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-PC\Documents\"/>
    </mc:Choice>
  </mc:AlternateContent>
  <xr:revisionPtr revIDLastSave="0" documentId="13_ncr:1_{88EBB39A-265A-471D-9B55-3DB8F02684B0}" xr6:coauthVersionLast="47" xr6:coauthVersionMax="47" xr10:uidLastSave="{00000000-0000-0000-0000-000000000000}"/>
  <bookViews>
    <workbookView xWindow="3615" yWindow="2025" windowWidth="21600" windowHeight="11385" xr2:uid="{992F4332-A644-4D63-AA82-DA34CD66159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2" l="1"/>
  <c r="N34" i="2"/>
  <c r="AU33" i="2"/>
  <c r="N33" i="2"/>
  <c r="AU32" i="2"/>
  <c r="N32" i="2"/>
  <c r="AU31" i="2"/>
  <c r="N31" i="2"/>
  <c r="AU30" i="2"/>
  <c r="N30" i="2"/>
  <c r="AU29" i="2"/>
  <c r="N29" i="2"/>
  <c r="AU28" i="2"/>
  <c r="N28" i="2"/>
  <c r="AU27" i="2"/>
  <c r="N27" i="2"/>
  <c r="AU26" i="2"/>
  <c r="N26" i="2"/>
  <c r="AU25" i="2"/>
  <c r="N25" i="2"/>
  <c r="AU24" i="2"/>
  <c r="N24" i="2"/>
  <c r="AU23" i="2"/>
  <c r="N23" i="2"/>
  <c r="AU22" i="2"/>
  <c r="N22" i="2"/>
  <c r="AU21" i="2"/>
  <c r="N21" i="2"/>
  <c r="AU20" i="2"/>
  <c r="N20" i="2"/>
  <c r="AU19" i="2"/>
  <c r="N19" i="2"/>
  <c r="AU18" i="2"/>
  <c r="N18" i="2"/>
  <c r="AU17" i="2"/>
  <c r="N17" i="2"/>
  <c r="AU16" i="2"/>
  <c r="N16" i="2"/>
  <c r="AU15" i="2"/>
  <c r="N15" i="2"/>
  <c r="AU14" i="2"/>
  <c r="N14" i="2"/>
  <c r="AU13" i="2"/>
  <c r="N13" i="2"/>
  <c r="AU12" i="2"/>
  <c r="N12" i="2"/>
  <c r="AU11" i="2"/>
  <c r="N11" i="2"/>
  <c r="AU10" i="2"/>
  <c r="N10" i="2"/>
  <c r="AU9" i="2"/>
  <c r="N9" i="2"/>
  <c r="AU8" i="2"/>
  <c r="N8" i="2"/>
  <c r="AU7" i="2"/>
  <c r="N7" i="2"/>
  <c r="AU6" i="2"/>
  <c r="N6" i="2"/>
  <c r="AU5" i="2"/>
  <c r="N5" i="2"/>
  <c r="AU4" i="2"/>
  <c r="N4" i="2"/>
  <c r="AU3" i="2"/>
  <c r="N3" i="2"/>
  <c r="AU2" i="2"/>
  <c r="N2" i="2"/>
  <c r="AU1" i="2"/>
  <c r="N1" i="2"/>
</calcChain>
</file>

<file path=xl/sharedStrings.xml><?xml version="1.0" encoding="utf-8"?>
<sst xmlns="http://schemas.openxmlformats.org/spreadsheetml/2006/main" count="417" uniqueCount="93">
  <si>
    <t>istrongdiem</t>
  </si>
  <si>
    <t>sttcap1</t>
  </si>
  <si>
    <t>sttcap2</t>
  </si>
  <si>
    <t>sttcap3</t>
  </si>
  <si>
    <t>mst</t>
  </si>
  <si>
    <t>tencty</t>
  </si>
  <si>
    <t>diachi</t>
  </si>
  <si>
    <t>tieuchitrongdiem</t>
  </si>
  <si>
    <t>mahq</t>
  </si>
  <si>
    <t>ngaythanhlap</t>
  </si>
  <si>
    <t>ngaythaydoi</t>
  </si>
  <si>
    <t>tinhtrang</t>
  </si>
  <si>
    <t>linhvuc</t>
  </si>
  <si>
    <t>nganhnghekd</t>
  </si>
  <si>
    <t>tkvnaccs</t>
  </si>
  <si>
    <t>tkdaily</t>
  </si>
  <si>
    <t>boss</t>
  </si>
  <si>
    <t>bossid</t>
  </si>
  <si>
    <t>bossaddr</t>
  </si>
  <si>
    <t>chicucthuequanly</t>
  </si>
  <si>
    <t>doitacnuocngoai</t>
  </si>
  <si>
    <t>chuhangthuctetaivietnam</t>
  </si>
  <si>
    <t>chuhangthuctetainuocngoai</t>
  </si>
  <si>
    <t>dailylogisticstainuocngoai</t>
  </si>
  <si>
    <t>dailylogisticstaivietnam</t>
  </si>
  <si>
    <t>thongtinthunhapvaphantich</t>
  </si>
  <si>
    <t>congchucid</t>
  </si>
  <si>
    <t>congchucname</t>
  </si>
  <si>
    <t>mstdnsatnhap</t>
  </si>
  <si>
    <t>tendnsatnhap</t>
  </si>
  <si>
    <t>diachidnsatnhap</t>
  </si>
  <si>
    <t>mstdnchiatach</t>
  </si>
  <si>
    <t>tendnchiatach</t>
  </si>
  <si>
    <t>diachidnchiatach</t>
  </si>
  <si>
    <t>Trọng điểm</t>
  </si>
  <si>
    <t>STT cấp 1</t>
  </si>
  <si>
    <t>STT cấp 2</t>
  </si>
  <si>
    <t>STT cấp 3</t>
  </si>
  <si>
    <t>Mã số thuế</t>
  </si>
  <si>
    <t>Tên công ty</t>
  </si>
  <si>
    <t>Địa chỉ</t>
  </si>
  <si>
    <t>Tiêu chí trọng điểm</t>
  </si>
  <si>
    <t>Mã hải quan</t>
  </si>
  <si>
    <t>Ngày thành lập</t>
  </si>
  <si>
    <t>Ngày thay đổi</t>
  </si>
  <si>
    <t>Tình Trạng</t>
  </si>
  <si>
    <t>Lĩnh vực</t>
  </si>
  <si>
    <t>Ngành nghề kinh doanh</t>
  </si>
  <si>
    <t>Tài khoản Vnaccs</t>
  </si>
  <si>
    <t>Tài khoản đại lý</t>
  </si>
  <si>
    <t>CMT/CCCD</t>
  </si>
  <si>
    <t>Chủ doanh nghiệp</t>
  </si>
  <si>
    <t>Địa chỉ chủ doanh nghiệp</t>
  </si>
  <si>
    <t>Chi cục thuế quản lý</t>
  </si>
  <si>
    <t>Đối tác nước ngoài</t>
  </si>
  <si>
    <t>Chủ hàng thực tế tại VN</t>
  </si>
  <si>
    <t>Chủ hàng thực tế tại nước ngoài</t>
  </si>
  <si>
    <t>Đại lý logistics tại nước ngoài</t>
  </si>
  <si>
    <t>Đại lý logistics tại VN</t>
  </si>
  <si>
    <t>Thông tin thu thập và phân tích</t>
  </si>
  <si>
    <t>Mã công chức</t>
  </si>
  <si>
    <t>Tên công chức</t>
  </si>
  <si>
    <t>MST doanh nghiệp sát nhập</t>
  </si>
  <si>
    <t>Tên doanh nghiệp sát nhập</t>
  </si>
  <si>
    <t>Địa chỉ doanh nghiệp sát nhập</t>
  </si>
  <si>
    <t>MST doanh nghiệp chia tách</t>
  </si>
  <si>
    <t>Tên doanh nghiệp chia tách</t>
  </si>
  <si>
    <t>Địa chỉ doanh nghiệp chia tách</t>
  </si>
  <si>
    <t>&lt;tr&gt;
					&lt;td&gt;Product ID:&lt;/td&gt;
					&lt;td&gt;&lt;input type="text" th:field="*{id}" readonly="readonly" /&gt;&lt;/td&gt;
				&lt;/tr&gt;</t>
  </si>
  <si>
    <t>&lt;tr&gt;
					&lt;td&gt;</t>
  </si>
  <si>
    <t>&lt;/td&gt;</t>
  </si>
  <si>
    <t>&lt;/td&gt;
					&lt;td&gt;&lt;input type="text" th:field="*{</t>
  </si>
  <si>
    <t>}" /&gt;&lt;/td&gt;
				&lt;/tr&gt;</t>
  </si>
  <si>
    <t>&lt;td th:text="${product.</t>
  </si>
  <si>
    <t>}"&gt;</t>
  </si>
  <si>
    <t>Tên</t>
  </si>
  <si>
    <t>Nơi cấp</t>
  </si>
  <si>
    <t>Ngày cấp</t>
  </si>
  <si>
    <t>Ngày hết hạn</t>
  </si>
  <si>
    <t>Giới tính</t>
  </si>
  <si>
    <t>Dân tộc</t>
  </si>
  <si>
    <t>Quốc tịch</t>
  </si>
  <si>
    <t>Hộ khẩu thường trú</t>
  </si>
  <si>
    <t>Hộ khẩu tạm trú</t>
  </si>
  <si>
    <t>Tiêu chí</t>
  </si>
  <si>
    <t>Địa chỉ cssx</t>
  </si>
  <si>
    <t>Cơ quan công tác</t>
  </si>
  <si>
    <t>Quan hệ</t>
  </si>
  <si>
    <t>ID công chức</t>
  </si>
  <si>
    <t>2020-12-12</t>
  </si>
  <si>
    <t>2020-12-11</t>
  </si>
  <si>
    <t>dsds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</si>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</sst>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E8BF6A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7249-ECD8-4F6B-B1D5-7419F6DC9677}">
  <dimension ref="A1:AJ3"/>
  <sheetViews>
    <sheetView tabSelected="1" zoomScale="130" zoomScaleNormal="130" workbookViewId="0">
      <selection activeCell="F6" sqref="F6"/>
    </sheetView>
  </sheetViews>
  <sheetFormatPr defaultRowHeight="15" x14ac:dyDescent="0.25"/>
  <cols>
    <col min="5" max="5" width="13" customWidth="1"/>
    <col min="19" max="19" width="13.5703125" customWidth="1"/>
  </cols>
  <sheetData>
    <row r="1" spans="1:21" s="4" customFormat="1" ht="14.25" customHeight="1" x14ac:dyDescent="0.25">
      <c r="A1" s="5" t="s">
        <v>34</v>
      </c>
      <c r="B1" s="5" t="s">
        <v>50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42</v>
      </c>
      <c r="N1" s="5" t="s">
        <v>46</v>
      </c>
      <c r="O1" s="5" t="s">
        <v>85</v>
      </c>
      <c r="P1" s="5" t="s">
        <v>86</v>
      </c>
      <c r="Q1" s="5" t="s">
        <v>87</v>
      </c>
      <c r="R1" s="5" t="s">
        <v>88</v>
      </c>
      <c r="S1" s="5" t="s">
        <v>61</v>
      </c>
      <c r="T1" s="5"/>
      <c r="U1" s="5"/>
    </row>
    <row r="2" spans="1:21" s="3" customFormat="1" ht="14.25" customHeight="1" x14ac:dyDescent="0.25">
      <c r="A2" s="6" t="s">
        <v>34</v>
      </c>
      <c r="B2" s="6" t="s">
        <v>50</v>
      </c>
      <c r="C2" s="6" t="s">
        <v>75</v>
      </c>
      <c r="D2" s="6" t="s">
        <v>76</v>
      </c>
      <c r="E2" s="7" t="s">
        <v>89</v>
      </c>
      <c r="F2" s="7" t="s">
        <v>90</v>
      </c>
      <c r="G2" s="6" t="s">
        <v>79</v>
      </c>
      <c r="H2" s="6" t="s">
        <v>80</v>
      </c>
      <c r="I2" s="6" t="s">
        <v>81</v>
      </c>
      <c r="J2" s="6" t="s">
        <v>82</v>
      </c>
      <c r="K2" s="6" t="s">
        <v>83</v>
      </c>
      <c r="L2" s="6" t="s">
        <v>84</v>
      </c>
      <c r="M2" s="6" t="s">
        <v>42</v>
      </c>
      <c r="N2" s="6" t="s">
        <v>46</v>
      </c>
      <c r="O2" s="6" t="s">
        <v>85</v>
      </c>
      <c r="P2" s="6" t="s">
        <v>86</v>
      </c>
      <c r="Q2" s="6" t="s">
        <v>87</v>
      </c>
      <c r="R2" s="6" t="s">
        <v>88</v>
      </c>
      <c r="S2" s="6" t="s">
        <v>61</v>
      </c>
      <c r="T2" s="6"/>
      <c r="U2" s="6"/>
    </row>
    <row r="3" spans="1:21" s="3" customFormat="1" x14ac:dyDescent="0.25">
      <c r="A3" s="3" t="s">
        <v>91</v>
      </c>
      <c r="C3" s="3" t="s">
        <v>92</v>
      </c>
      <c r="E3" s="7" t="s">
        <v>89</v>
      </c>
      <c r="F3" s="7" t="s">
        <v>90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639D-D436-4D33-8D6E-83F049286764}">
  <dimension ref="A1:AU34"/>
  <sheetViews>
    <sheetView workbookViewId="0">
      <selection sqref="A1:XFD1048576"/>
    </sheetView>
  </sheetViews>
  <sheetFormatPr defaultRowHeight="15" x14ac:dyDescent="0.25"/>
  <cols>
    <col min="1" max="1" width="18.7109375" customWidth="1"/>
    <col min="2" max="2" width="36.85546875" customWidth="1"/>
    <col min="3" max="3" width="18.7109375" customWidth="1"/>
    <col min="7" max="7" width="2.7109375" customWidth="1"/>
    <col min="8" max="8" width="61.42578125" hidden="1" customWidth="1"/>
    <col min="10" max="10" width="18.7109375" customWidth="1"/>
    <col min="12" max="12" width="16" customWidth="1"/>
    <col min="15" max="15" width="6.85546875" customWidth="1"/>
    <col min="16" max="24" width="9.140625" hidden="1" customWidth="1"/>
    <col min="25" max="25" width="4.5703125" customWidth="1"/>
    <col min="26" max="30" width="9.140625" hidden="1" customWidth="1"/>
    <col min="31" max="31" width="5.28515625" customWidth="1"/>
    <col min="32" max="36" width="9.140625" hidden="1" customWidth="1"/>
    <col min="43" max="43" width="16" customWidth="1"/>
    <col min="45" max="45" width="16" customWidth="1"/>
  </cols>
  <sheetData>
    <row r="1" spans="1:47" ht="76.5" customHeight="1" x14ac:dyDescent="0.25">
      <c r="A1" t="s">
        <v>34</v>
      </c>
      <c r="H1" s="2" t="s">
        <v>68</v>
      </c>
      <c r="I1" s="2" t="s">
        <v>69</v>
      </c>
      <c r="J1" t="s">
        <v>34</v>
      </c>
      <c r="K1" s="2" t="s">
        <v>71</v>
      </c>
      <c r="L1" t="s">
        <v>0</v>
      </c>
      <c r="M1" s="2" t="s">
        <v>72</v>
      </c>
      <c r="N1" t="str">
        <f>I1&amp;J1&amp;K1&amp;L1&amp;M1</f>
        <v>&lt;tr&gt;
					&lt;td&gt;Trọng điểm&lt;/td&gt;
					&lt;td&gt;&lt;input type="text" th:field="*{istrongdiem}" /&gt;&lt;/td&gt;
				&lt;/tr&gt;</v>
      </c>
      <c r="AP1" t="s">
        <v>73</v>
      </c>
      <c r="AQ1" t="s">
        <v>0</v>
      </c>
      <c r="AR1" t="s">
        <v>74</v>
      </c>
      <c r="AS1" t="s">
        <v>0</v>
      </c>
      <c r="AT1" s="1" t="s">
        <v>70</v>
      </c>
      <c r="AU1" t="str">
        <f>AP1&amp;AQ1&amp;AR1&amp;AS1&amp;AT1</f>
        <v>&lt;td th:text="${product.istrongdiem}"&gt;istrongdiem&lt;/td&gt;</v>
      </c>
    </row>
    <row r="2" spans="1:47" ht="105" x14ac:dyDescent="0.25">
      <c r="A2" t="s">
        <v>35</v>
      </c>
      <c r="I2" s="2" t="s">
        <v>69</v>
      </c>
      <c r="J2" t="s">
        <v>35</v>
      </c>
      <c r="K2" s="2" t="s">
        <v>71</v>
      </c>
      <c r="L2" t="s">
        <v>1</v>
      </c>
      <c r="M2" s="2" t="s">
        <v>72</v>
      </c>
      <c r="N2" t="str">
        <f t="shared" ref="N2:N34" si="0">I2&amp;J2&amp;K2&amp;L2&amp;M2</f>
        <v>&lt;tr&gt;
					&lt;td&gt;STT cấp 1&lt;/td&gt;
					&lt;td&gt;&lt;input type="text" th:field="*{sttcap1}" /&gt;&lt;/td&gt;
				&lt;/tr&gt;</v>
      </c>
      <c r="AP2" t="s">
        <v>73</v>
      </c>
      <c r="AQ2" t="s">
        <v>1</v>
      </c>
      <c r="AR2" t="s">
        <v>74</v>
      </c>
      <c r="AS2" t="s">
        <v>1</v>
      </c>
      <c r="AT2" s="1" t="s">
        <v>70</v>
      </c>
      <c r="AU2" t="str">
        <f t="shared" ref="AU2:AU34" si="1">AP2&amp;AQ2&amp;AR2&amp;AS2&amp;AT2</f>
        <v>&lt;td th:text="${product.sttcap1}"&gt;sttcap1&lt;/td&gt;</v>
      </c>
    </row>
    <row r="3" spans="1:47" ht="105" x14ac:dyDescent="0.25">
      <c r="A3" t="s">
        <v>36</v>
      </c>
      <c r="I3" s="2" t="s">
        <v>69</v>
      </c>
      <c r="J3" t="s">
        <v>36</v>
      </c>
      <c r="K3" s="2" t="s">
        <v>71</v>
      </c>
      <c r="L3" t="s">
        <v>2</v>
      </c>
      <c r="M3" s="2" t="s">
        <v>72</v>
      </c>
      <c r="N3" t="str">
        <f t="shared" si="0"/>
        <v>&lt;tr&gt;
					&lt;td&gt;STT cấp 2&lt;/td&gt;
					&lt;td&gt;&lt;input type="text" th:field="*{sttcap2}" /&gt;&lt;/td&gt;
				&lt;/tr&gt;</v>
      </c>
      <c r="AP3" t="s">
        <v>73</v>
      </c>
      <c r="AQ3" t="s">
        <v>2</v>
      </c>
      <c r="AR3" t="s">
        <v>74</v>
      </c>
      <c r="AS3" t="s">
        <v>2</v>
      </c>
      <c r="AT3" s="1" t="s">
        <v>70</v>
      </c>
      <c r="AU3" t="str">
        <f t="shared" si="1"/>
        <v>&lt;td th:text="${product.sttcap2}"&gt;sttcap2&lt;/td&gt;</v>
      </c>
    </row>
    <row r="4" spans="1:47" ht="105" x14ac:dyDescent="0.25">
      <c r="A4" t="s">
        <v>37</v>
      </c>
      <c r="I4" s="2" t="s">
        <v>69</v>
      </c>
      <c r="J4" t="s">
        <v>37</v>
      </c>
      <c r="K4" s="2" t="s">
        <v>71</v>
      </c>
      <c r="L4" t="s">
        <v>3</v>
      </c>
      <c r="M4" s="2" t="s">
        <v>72</v>
      </c>
      <c r="N4" t="str">
        <f t="shared" si="0"/>
        <v>&lt;tr&gt;
					&lt;td&gt;STT cấp 3&lt;/td&gt;
					&lt;td&gt;&lt;input type="text" th:field="*{sttcap3}" /&gt;&lt;/td&gt;
				&lt;/tr&gt;</v>
      </c>
      <c r="AP4" t="s">
        <v>73</v>
      </c>
      <c r="AQ4" t="s">
        <v>3</v>
      </c>
      <c r="AR4" t="s">
        <v>74</v>
      </c>
      <c r="AS4" t="s">
        <v>3</v>
      </c>
      <c r="AT4" s="1" t="s">
        <v>70</v>
      </c>
      <c r="AU4" t="str">
        <f t="shared" si="1"/>
        <v>&lt;td th:text="${product.sttcap3}"&gt;sttcap3&lt;/td&gt;</v>
      </c>
    </row>
    <row r="5" spans="1:47" ht="105" x14ac:dyDescent="0.25">
      <c r="A5" t="s">
        <v>38</v>
      </c>
      <c r="I5" s="2" t="s">
        <v>69</v>
      </c>
      <c r="J5" t="s">
        <v>38</v>
      </c>
      <c r="K5" s="2" t="s">
        <v>71</v>
      </c>
      <c r="L5" t="s">
        <v>4</v>
      </c>
      <c r="M5" s="2" t="s">
        <v>72</v>
      </c>
      <c r="N5" t="str">
        <f t="shared" si="0"/>
        <v>&lt;tr&gt;
					&lt;td&gt;Mã số thuế&lt;/td&gt;
					&lt;td&gt;&lt;input type="text" th:field="*{mst}" /&gt;&lt;/td&gt;
				&lt;/tr&gt;</v>
      </c>
      <c r="AP5" t="s">
        <v>73</v>
      </c>
      <c r="AQ5" t="s">
        <v>4</v>
      </c>
      <c r="AR5" t="s">
        <v>74</v>
      </c>
      <c r="AS5" t="s">
        <v>4</v>
      </c>
      <c r="AT5" s="1" t="s">
        <v>70</v>
      </c>
      <c r="AU5" t="str">
        <f t="shared" si="1"/>
        <v>&lt;td th:text="${product.mst}"&gt;mst&lt;/td&gt;</v>
      </c>
    </row>
    <row r="6" spans="1:47" ht="105" x14ac:dyDescent="0.25">
      <c r="A6" t="s">
        <v>39</v>
      </c>
      <c r="I6" s="2" t="s">
        <v>69</v>
      </c>
      <c r="J6" t="s">
        <v>39</v>
      </c>
      <c r="K6" s="2" t="s">
        <v>71</v>
      </c>
      <c r="L6" t="s">
        <v>5</v>
      </c>
      <c r="M6" s="2" t="s">
        <v>72</v>
      </c>
      <c r="N6" t="str">
        <f t="shared" si="0"/>
        <v>&lt;tr&gt;
					&lt;td&gt;Tên công ty&lt;/td&gt;
					&lt;td&gt;&lt;input type="text" th:field="*{tencty}" /&gt;&lt;/td&gt;
				&lt;/tr&gt;</v>
      </c>
      <c r="AP6" t="s">
        <v>73</v>
      </c>
      <c r="AQ6" t="s">
        <v>5</v>
      </c>
      <c r="AR6" t="s">
        <v>74</v>
      </c>
      <c r="AS6" t="s">
        <v>5</v>
      </c>
      <c r="AT6" s="1" t="s">
        <v>70</v>
      </c>
      <c r="AU6" t="str">
        <f t="shared" si="1"/>
        <v>&lt;td th:text="${product.tencty}"&gt;tencty&lt;/td&gt;</v>
      </c>
    </row>
    <row r="7" spans="1:47" ht="105" x14ac:dyDescent="0.25">
      <c r="A7" t="s">
        <v>40</v>
      </c>
      <c r="I7" s="2" t="s">
        <v>69</v>
      </c>
      <c r="J7" t="s">
        <v>40</v>
      </c>
      <c r="K7" s="2" t="s">
        <v>71</v>
      </c>
      <c r="L7" t="s">
        <v>6</v>
      </c>
      <c r="M7" s="2" t="s">
        <v>72</v>
      </c>
      <c r="N7" t="str">
        <f t="shared" si="0"/>
        <v>&lt;tr&gt;
					&lt;td&gt;Địa chỉ&lt;/td&gt;
					&lt;td&gt;&lt;input type="text" th:field="*{diachi}" /&gt;&lt;/td&gt;
				&lt;/tr&gt;</v>
      </c>
      <c r="AP7" t="s">
        <v>73</v>
      </c>
      <c r="AQ7" t="s">
        <v>6</v>
      </c>
      <c r="AR7" t="s">
        <v>74</v>
      </c>
      <c r="AS7" t="s">
        <v>6</v>
      </c>
      <c r="AT7" s="1" t="s">
        <v>70</v>
      </c>
      <c r="AU7" t="str">
        <f t="shared" si="1"/>
        <v>&lt;td th:text="${product.diachi}"&gt;diachi&lt;/td&gt;</v>
      </c>
    </row>
    <row r="8" spans="1:47" ht="105" x14ac:dyDescent="0.25">
      <c r="A8" t="s">
        <v>41</v>
      </c>
      <c r="I8" s="2" t="s">
        <v>69</v>
      </c>
      <c r="J8" t="s">
        <v>41</v>
      </c>
      <c r="K8" s="2" t="s">
        <v>71</v>
      </c>
      <c r="L8" t="s">
        <v>7</v>
      </c>
      <c r="M8" s="2" t="s">
        <v>72</v>
      </c>
      <c r="N8" t="str">
        <f t="shared" si="0"/>
        <v>&lt;tr&gt;
					&lt;td&gt;Tiêu chí trọng điểm&lt;/td&gt;
					&lt;td&gt;&lt;input type="text" th:field="*{tieuchitrongdiem}" /&gt;&lt;/td&gt;
				&lt;/tr&gt;</v>
      </c>
      <c r="AP8" t="s">
        <v>73</v>
      </c>
      <c r="AQ8" t="s">
        <v>7</v>
      </c>
      <c r="AR8" t="s">
        <v>74</v>
      </c>
      <c r="AS8" t="s">
        <v>7</v>
      </c>
      <c r="AT8" s="1" t="s">
        <v>70</v>
      </c>
      <c r="AU8" t="str">
        <f t="shared" si="1"/>
        <v>&lt;td th:text="${product.tieuchitrongdiem}"&gt;tieuchitrongdiem&lt;/td&gt;</v>
      </c>
    </row>
    <row r="9" spans="1:47" ht="105" x14ac:dyDescent="0.25">
      <c r="A9" t="s">
        <v>42</v>
      </c>
      <c r="I9" s="2" t="s">
        <v>69</v>
      </c>
      <c r="J9" t="s">
        <v>42</v>
      </c>
      <c r="K9" s="2" t="s">
        <v>71</v>
      </c>
      <c r="L9" t="s">
        <v>8</v>
      </c>
      <c r="M9" s="2" t="s">
        <v>72</v>
      </c>
      <c r="N9" t="str">
        <f t="shared" si="0"/>
        <v>&lt;tr&gt;
					&lt;td&gt;Mã hải quan&lt;/td&gt;
					&lt;td&gt;&lt;input type="text" th:field="*{mahq}" /&gt;&lt;/td&gt;
				&lt;/tr&gt;</v>
      </c>
      <c r="AP9" t="s">
        <v>73</v>
      </c>
      <c r="AQ9" t="s">
        <v>8</v>
      </c>
      <c r="AR9" t="s">
        <v>74</v>
      </c>
      <c r="AS9" t="s">
        <v>8</v>
      </c>
      <c r="AT9" s="1" t="s">
        <v>70</v>
      </c>
      <c r="AU9" t="str">
        <f t="shared" si="1"/>
        <v>&lt;td th:text="${product.mahq}"&gt;mahq&lt;/td&gt;</v>
      </c>
    </row>
    <row r="10" spans="1:47" ht="105" x14ac:dyDescent="0.25">
      <c r="A10" t="s">
        <v>43</v>
      </c>
      <c r="I10" s="2" t="s">
        <v>69</v>
      </c>
      <c r="J10" t="s">
        <v>43</v>
      </c>
      <c r="K10" s="2" t="s">
        <v>71</v>
      </c>
      <c r="L10" t="s">
        <v>9</v>
      </c>
      <c r="M10" s="2" t="s">
        <v>72</v>
      </c>
      <c r="N10" t="str">
        <f t="shared" si="0"/>
        <v>&lt;tr&gt;
					&lt;td&gt;Ngày thành lập&lt;/td&gt;
					&lt;td&gt;&lt;input type="text" th:field="*{ngaythanhlap}" /&gt;&lt;/td&gt;
				&lt;/tr&gt;</v>
      </c>
      <c r="AP10" t="s">
        <v>73</v>
      </c>
      <c r="AQ10" t="s">
        <v>9</v>
      </c>
      <c r="AR10" t="s">
        <v>74</v>
      </c>
      <c r="AS10" t="s">
        <v>9</v>
      </c>
      <c r="AT10" s="1" t="s">
        <v>70</v>
      </c>
      <c r="AU10" t="str">
        <f t="shared" si="1"/>
        <v>&lt;td th:text="${product.ngaythanhlap}"&gt;ngaythanhlap&lt;/td&gt;</v>
      </c>
    </row>
    <row r="11" spans="1:47" ht="105" x14ac:dyDescent="0.25">
      <c r="A11" t="s">
        <v>44</v>
      </c>
      <c r="I11" s="2" t="s">
        <v>69</v>
      </c>
      <c r="J11" t="s">
        <v>44</v>
      </c>
      <c r="K11" s="2" t="s">
        <v>71</v>
      </c>
      <c r="L11" t="s">
        <v>10</v>
      </c>
      <c r="M11" s="2" t="s">
        <v>72</v>
      </c>
      <c r="N11" t="str">
        <f t="shared" si="0"/>
        <v>&lt;tr&gt;
					&lt;td&gt;Ngày thay đổi&lt;/td&gt;
					&lt;td&gt;&lt;input type="text" th:field="*{ngaythaydoi}" /&gt;&lt;/td&gt;
				&lt;/tr&gt;</v>
      </c>
      <c r="AP11" t="s">
        <v>73</v>
      </c>
      <c r="AQ11" t="s">
        <v>10</v>
      </c>
      <c r="AR11" t="s">
        <v>74</v>
      </c>
      <c r="AS11" t="s">
        <v>10</v>
      </c>
      <c r="AT11" s="1" t="s">
        <v>70</v>
      </c>
      <c r="AU11" t="str">
        <f t="shared" si="1"/>
        <v>&lt;td th:text="${product.ngaythaydoi}"&gt;ngaythaydoi&lt;/td&gt;</v>
      </c>
    </row>
    <row r="12" spans="1:47" ht="105" x14ac:dyDescent="0.25">
      <c r="A12" t="s">
        <v>45</v>
      </c>
      <c r="I12" s="2" t="s">
        <v>69</v>
      </c>
      <c r="J12" t="s">
        <v>45</v>
      </c>
      <c r="K12" s="2" t="s">
        <v>71</v>
      </c>
      <c r="L12" t="s">
        <v>11</v>
      </c>
      <c r="M12" s="2" t="s">
        <v>72</v>
      </c>
      <c r="N12" t="str">
        <f t="shared" si="0"/>
        <v>&lt;tr&gt;
					&lt;td&gt;Tình Trạng&lt;/td&gt;
					&lt;td&gt;&lt;input type="text" th:field="*{tinhtrang}" /&gt;&lt;/td&gt;
				&lt;/tr&gt;</v>
      </c>
      <c r="AP12" t="s">
        <v>73</v>
      </c>
      <c r="AQ12" t="s">
        <v>11</v>
      </c>
      <c r="AR12" t="s">
        <v>74</v>
      </c>
      <c r="AS12" t="s">
        <v>11</v>
      </c>
      <c r="AT12" s="1" t="s">
        <v>70</v>
      </c>
      <c r="AU12" t="str">
        <f t="shared" si="1"/>
        <v>&lt;td th:text="${product.tinhtrang}"&gt;tinhtrang&lt;/td&gt;</v>
      </c>
    </row>
    <row r="13" spans="1:47" ht="105" x14ac:dyDescent="0.25">
      <c r="A13" t="s">
        <v>46</v>
      </c>
      <c r="I13" s="2" t="s">
        <v>69</v>
      </c>
      <c r="J13" t="s">
        <v>46</v>
      </c>
      <c r="K13" s="2" t="s">
        <v>71</v>
      </c>
      <c r="L13" t="s">
        <v>12</v>
      </c>
      <c r="M13" s="2" t="s">
        <v>72</v>
      </c>
      <c r="N13" t="str">
        <f t="shared" si="0"/>
        <v>&lt;tr&gt;
					&lt;td&gt;Lĩnh vực&lt;/td&gt;
					&lt;td&gt;&lt;input type="text" th:field="*{linhvuc}" /&gt;&lt;/td&gt;
				&lt;/tr&gt;</v>
      </c>
      <c r="AP13" t="s">
        <v>73</v>
      </c>
      <c r="AQ13" t="s">
        <v>12</v>
      </c>
      <c r="AR13" t="s">
        <v>74</v>
      </c>
      <c r="AS13" t="s">
        <v>12</v>
      </c>
      <c r="AT13" s="1" t="s">
        <v>70</v>
      </c>
      <c r="AU13" t="str">
        <f t="shared" si="1"/>
        <v>&lt;td th:text="${product.linhvuc}"&gt;linhvuc&lt;/td&gt;</v>
      </c>
    </row>
    <row r="14" spans="1:47" ht="105" x14ac:dyDescent="0.25">
      <c r="A14" t="s">
        <v>47</v>
      </c>
      <c r="I14" s="2" t="s">
        <v>69</v>
      </c>
      <c r="J14" t="s">
        <v>47</v>
      </c>
      <c r="K14" s="2" t="s">
        <v>71</v>
      </c>
      <c r="L14" t="s">
        <v>13</v>
      </c>
      <c r="M14" s="2" t="s">
        <v>72</v>
      </c>
      <c r="N14" t="str">
        <f t="shared" si="0"/>
        <v>&lt;tr&gt;
					&lt;td&gt;Ngành nghề kinh doanh&lt;/td&gt;
					&lt;td&gt;&lt;input type="text" th:field="*{nganhnghekd}" /&gt;&lt;/td&gt;
				&lt;/tr&gt;</v>
      </c>
      <c r="AP14" t="s">
        <v>73</v>
      </c>
      <c r="AQ14" t="s">
        <v>13</v>
      </c>
      <c r="AR14" t="s">
        <v>74</v>
      </c>
      <c r="AS14" t="s">
        <v>13</v>
      </c>
      <c r="AT14" s="1" t="s">
        <v>70</v>
      </c>
      <c r="AU14" t="str">
        <f t="shared" si="1"/>
        <v>&lt;td th:text="${product.nganhnghekd}"&gt;nganhnghekd&lt;/td&gt;</v>
      </c>
    </row>
    <row r="15" spans="1:47" ht="105" x14ac:dyDescent="0.25">
      <c r="A15" t="s">
        <v>48</v>
      </c>
      <c r="I15" s="2" t="s">
        <v>69</v>
      </c>
      <c r="J15" t="s">
        <v>48</v>
      </c>
      <c r="K15" s="2" t="s">
        <v>71</v>
      </c>
      <c r="L15" t="s">
        <v>14</v>
      </c>
      <c r="M15" s="2" t="s">
        <v>72</v>
      </c>
      <c r="N15" t="str">
        <f t="shared" si="0"/>
        <v>&lt;tr&gt;
					&lt;td&gt;Tài khoản Vnaccs&lt;/td&gt;
					&lt;td&gt;&lt;input type="text" th:field="*{tkvnaccs}" /&gt;&lt;/td&gt;
				&lt;/tr&gt;</v>
      </c>
      <c r="AP15" t="s">
        <v>73</v>
      </c>
      <c r="AQ15" t="s">
        <v>14</v>
      </c>
      <c r="AR15" t="s">
        <v>74</v>
      </c>
      <c r="AS15" t="s">
        <v>14</v>
      </c>
      <c r="AT15" s="1" t="s">
        <v>70</v>
      </c>
      <c r="AU15" t="str">
        <f t="shared" si="1"/>
        <v>&lt;td th:text="${product.tkvnaccs}"&gt;tkvnaccs&lt;/td&gt;</v>
      </c>
    </row>
    <row r="16" spans="1:47" ht="105" x14ac:dyDescent="0.25">
      <c r="A16" t="s">
        <v>49</v>
      </c>
      <c r="I16" s="2" t="s">
        <v>69</v>
      </c>
      <c r="J16" t="s">
        <v>49</v>
      </c>
      <c r="K16" s="2" t="s">
        <v>71</v>
      </c>
      <c r="L16" t="s">
        <v>15</v>
      </c>
      <c r="M16" s="2" t="s">
        <v>72</v>
      </c>
      <c r="N16" t="str">
        <f t="shared" si="0"/>
        <v>&lt;tr&gt;
					&lt;td&gt;Tài khoản đại lý&lt;/td&gt;
					&lt;td&gt;&lt;input type="text" th:field="*{tkdaily}" /&gt;&lt;/td&gt;
				&lt;/tr&gt;</v>
      </c>
      <c r="AP16" t="s">
        <v>73</v>
      </c>
      <c r="AQ16" t="s">
        <v>15</v>
      </c>
      <c r="AR16" t="s">
        <v>74</v>
      </c>
      <c r="AS16" t="s">
        <v>15</v>
      </c>
      <c r="AT16" s="1" t="s">
        <v>70</v>
      </c>
      <c r="AU16" t="str">
        <f t="shared" si="1"/>
        <v>&lt;td th:text="${product.tkdaily}"&gt;tkdaily&lt;/td&gt;</v>
      </c>
    </row>
    <row r="17" spans="1:47" ht="105" x14ac:dyDescent="0.25">
      <c r="A17" t="s">
        <v>51</v>
      </c>
      <c r="I17" s="2" t="s">
        <v>69</v>
      </c>
      <c r="J17" t="s">
        <v>51</v>
      </c>
      <c r="K17" s="2" t="s">
        <v>71</v>
      </c>
      <c r="L17" t="s">
        <v>16</v>
      </c>
      <c r="M17" s="2" t="s">
        <v>72</v>
      </c>
      <c r="N17" t="str">
        <f t="shared" si="0"/>
        <v>&lt;tr&gt;
					&lt;td&gt;Chủ doanh nghiệp&lt;/td&gt;
					&lt;td&gt;&lt;input type="text" th:field="*{boss}" /&gt;&lt;/td&gt;
				&lt;/tr&gt;</v>
      </c>
      <c r="AP17" t="s">
        <v>73</v>
      </c>
      <c r="AQ17" t="s">
        <v>16</v>
      </c>
      <c r="AR17" t="s">
        <v>74</v>
      </c>
      <c r="AS17" t="s">
        <v>16</v>
      </c>
      <c r="AT17" s="1" t="s">
        <v>70</v>
      </c>
      <c r="AU17" t="str">
        <f t="shared" si="1"/>
        <v>&lt;td th:text="${product.boss}"&gt;boss&lt;/td&gt;</v>
      </c>
    </row>
    <row r="18" spans="1:47" ht="105" x14ac:dyDescent="0.25">
      <c r="A18" t="s">
        <v>50</v>
      </c>
      <c r="I18" s="2" t="s">
        <v>69</v>
      </c>
      <c r="J18" t="s">
        <v>50</v>
      </c>
      <c r="K18" s="2" t="s">
        <v>71</v>
      </c>
      <c r="L18" t="s">
        <v>17</v>
      </c>
      <c r="M18" s="2" t="s">
        <v>72</v>
      </c>
      <c r="N18" t="str">
        <f t="shared" si="0"/>
        <v>&lt;tr&gt;
					&lt;td&gt;CMT/CCCD&lt;/td&gt;
					&lt;td&gt;&lt;input type="text" th:field="*{bossid}" /&gt;&lt;/td&gt;
				&lt;/tr&gt;</v>
      </c>
      <c r="AP18" t="s">
        <v>73</v>
      </c>
      <c r="AQ18" t="s">
        <v>17</v>
      </c>
      <c r="AR18" t="s">
        <v>74</v>
      </c>
      <c r="AS18" t="s">
        <v>17</v>
      </c>
      <c r="AT18" s="1" t="s">
        <v>70</v>
      </c>
      <c r="AU18" t="str">
        <f t="shared" si="1"/>
        <v>&lt;td th:text="${product.bossid}"&gt;bossid&lt;/td&gt;</v>
      </c>
    </row>
    <row r="19" spans="1:47" ht="105" x14ac:dyDescent="0.25">
      <c r="A19" t="s">
        <v>52</v>
      </c>
      <c r="I19" s="2" t="s">
        <v>69</v>
      </c>
      <c r="J19" t="s">
        <v>52</v>
      </c>
      <c r="K19" s="2" t="s">
        <v>71</v>
      </c>
      <c r="L19" t="s">
        <v>18</v>
      </c>
      <c r="M19" s="2" t="s">
        <v>72</v>
      </c>
      <c r="N19" t="str">
        <f t="shared" si="0"/>
        <v>&lt;tr&gt;
					&lt;td&gt;Địa chỉ chủ doanh nghiệp&lt;/td&gt;
					&lt;td&gt;&lt;input type="text" th:field="*{bossaddr}" /&gt;&lt;/td&gt;
				&lt;/tr&gt;</v>
      </c>
      <c r="AP19" t="s">
        <v>73</v>
      </c>
      <c r="AQ19" t="s">
        <v>18</v>
      </c>
      <c r="AR19" t="s">
        <v>74</v>
      </c>
      <c r="AS19" t="s">
        <v>18</v>
      </c>
      <c r="AT19" s="1" t="s">
        <v>70</v>
      </c>
      <c r="AU19" t="str">
        <f t="shared" si="1"/>
        <v>&lt;td th:text="${product.bossaddr}"&gt;bossaddr&lt;/td&gt;</v>
      </c>
    </row>
    <row r="20" spans="1:47" ht="105" x14ac:dyDescent="0.25">
      <c r="A20" t="s">
        <v>53</v>
      </c>
      <c r="I20" s="2" t="s">
        <v>69</v>
      </c>
      <c r="J20" t="s">
        <v>53</v>
      </c>
      <c r="K20" s="2" t="s">
        <v>71</v>
      </c>
      <c r="L20" t="s">
        <v>19</v>
      </c>
      <c r="M20" s="2" t="s">
        <v>72</v>
      </c>
      <c r="N20" t="str">
        <f t="shared" si="0"/>
        <v>&lt;tr&gt;
					&lt;td&gt;Chi cục thuế quản lý&lt;/td&gt;
					&lt;td&gt;&lt;input type="text" th:field="*{chicucthuequanly}" /&gt;&lt;/td&gt;
				&lt;/tr&gt;</v>
      </c>
      <c r="AP20" t="s">
        <v>73</v>
      </c>
      <c r="AQ20" t="s">
        <v>19</v>
      </c>
      <c r="AR20" t="s">
        <v>74</v>
      </c>
      <c r="AS20" t="s">
        <v>19</v>
      </c>
      <c r="AT20" s="1" t="s">
        <v>70</v>
      </c>
      <c r="AU20" t="str">
        <f t="shared" si="1"/>
        <v>&lt;td th:text="${product.chicucthuequanly}"&gt;chicucthuequanly&lt;/td&gt;</v>
      </c>
    </row>
    <row r="21" spans="1:47" ht="105" x14ac:dyDescent="0.25">
      <c r="A21" t="s">
        <v>54</v>
      </c>
      <c r="I21" s="2" t="s">
        <v>69</v>
      </c>
      <c r="J21" t="s">
        <v>54</v>
      </c>
      <c r="K21" s="2" t="s">
        <v>71</v>
      </c>
      <c r="L21" t="s">
        <v>20</v>
      </c>
      <c r="M21" s="2" t="s">
        <v>72</v>
      </c>
      <c r="N21" t="str">
        <f t="shared" si="0"/>
        <v>&lt;tr&gt;
					&lt;td&gt;Đối tác nước ngoài&lt;/td&gt;
					&lt;td&gt;&lt;input type="text" th:field="*{doitacnuocngoai}" /&gt;&lt;/td&gt;
				&lt;/tr&gt;</v>
      </c>
      <c r="AP21" t="s">
        <v>73</v>
      </c>
      <c r="AQ21" t="s">
        <v>20</v>
      </c>
      <c r="AR21" t="s">
        <v>74</v>
      </c>
      <c r="AS21" t="s">
        <v>20</v>
      </c>
      <c r="AT21" s="1" t="s">
        <v>70</v>
      </c>
      <c r="AU21" t="str">
        <f t="shared" si="1"/>
        <v>&lt;td th:text="${product.doitacnuocngoai}"&gt;doitacnuocngoai&lt;/td&gt;</v>
      </c>
    </row>
    <row r="22" spans="1:47" ht="105" x14ac:dyDescent="0.25">
      <c r="A22" t="s">
        <v>55</v>
      </c>
      <c r="I22" s="2" t="s">
        <v>69</v>
      </c>
      <c r="J22" t="s">
        <v>55</v>
      </c>
      <c r="K22" s="2" t="s">
        <v>71</v>
      </c>
      <c r="L22" t="s">
        <v>21</v>
      </c>
      <c r="M22" s="2" t="s">
        <v>72</v>
      </c>
      <c r="N22" t="str">
        <f t="shared" si="0"/>
        <v>&lt;tr&gt;
					&lt;td&gt;Chủ hàng thực tế tại VN&lt;/td&gt;
					&lt;td&gt;&lt;input type="text" th:field="*{chuhangthuctetaivietnam}" /&gt;&lt;/td&gt;
				&lt;/tr&gt;</v>
      </c>
      <c r="AP22" t="s">
        <v>73</v>
      </c>
      <c r="AQ22" t="s">
        <v>21</v>
      </c>
      <c r="AR22" t="s">
        <v>74</v>
      </c>
      <c r="AS22" t="s">
        <v>21</v>
      </c>
      <c r="AT22" s="1" t="s">
        <v>70</v>
      </c>
      <c r="AU22" t="str">
        <f t="shared" si="1"/>
        <v>&lt;td th:text="${product.chuhangthuctetaivietnam}"&gt;chuhangthuctetaivietnam&lt;/td&gt;</v>
      </c>
    </row>
    <row r="23" spans="1:47" ht="105" x14ac:dyDescent="0.25">
      <c r="A23" t="s">
        <v>56</v>
      </c>
      <c r="I23" s="2" t="s">
        <v>69</v>
      </c>
      <c r="J23" t="s">
        <v>56</v>
      </c>
      <c r="K23" s="2" t="s">
        <v>71</v>
      </c>
      <c r="L23" t="s">
        <v>22</v>
      </c>
      <c r="M23" s="2" t="s">
        <v>72</v>
      </c>
      <c r="N23" t="str">
        <f t="shared" si="0"/>
        <v>&lt;tr&gt;
					&lt;td&gt;Chủ hàng thực tế tại nước ngoài&lt;/td&gt;
					&lt;td&gt;&lt;input type="text" th:field="*{chuhangthuctetainuocngoai}" /&gt;&lt;/td&gt;
				&lt;/tr&gt;</v>
      </c>
      <c r="AP23" t="s">
        <v>73</v>
      </c>
      <c r="AQ23" t="s">
        <v>22</v>
      </c>
      <c r="AR23" t="s">
        <v>74</v>
      </c>
      <c r="AS23" t="s">
        <v>22</v>
      </c>
      <c r="AT23" s="1" t="s">
        <v>70</v>
      </c>
      <c r="AU23" t="str">
        <f t="shared" si="1"/>
        <v>&lt;td th:text="${product.chuhangthuctetainuocngoai}"&gt;chuhangthuctetainuocngoai&lt;/td&gt;</v>
      </c>
    </row>
    <row r="24" spans="1:47" ht="105" x14ac:dyDescent="0.25">
      <c r="A24" t="s">
        <v>57</v>
      </c>
      <c r="I24" s="2" t="s">
        <v>69</v>
      </c>
      <c r="J24" t="s">
        <v>57</v>
      </c>
      <c r="K24" s="2" t="s">
        <v>71</v>
      </c>
      <c r="L24" t="s">
        <v>23</v>
      </c>
      <c r="M24" s="2" t="s">
        <v>72</v>
      </c>
      <c r="N24" t="str">
        <f t="shared" si="0"/>
        <v>&lt;tr&gt;
					&lt;td&gt;Đại lý logistics tại nước ngoài&lt;/td&gt;
					&lt;td&gt;&lt;input type="text" th:field="*{dailylogisticstainuocngoai}" /&gt;&lt;/td&gt;
				&lt;/tr&gt;</v>
      </c>
      <c r="AP24" t="s">
        <v>73</v>
      </c>
      <c r="AQ24" t="s">
        <v>23</v>
      </c>
      <c r="AR24" t="s">
        <v>74</v>
      </c>
      <c r="AS24" t="s">
        <v>23</v>
      </c>
      <c r="AT24" s="1" t="s">
        <v>70</v>
      </c>
      <c r="AU24" t="str">
        <f t="shared" si="1"/>
        <v>&lt;td th:text="${product.dailylogisticstainuocngoai}"&gt;dailylogisticstainuocngoai&lt;/td&gt;</v>
      </c>
    </row>
    <row r="25" spans="1:47" ht="105" x14ac:dyDescent="0.25">
      <c r="A25" t="s">
        <v>58</v>
      </c>
      <c r="I25" s="2" t="s">
        <v>69</v>
      </c>
      <c r="J25" t="s">
        <v>58</v>
      </c>
      <c r="K25" s="2" t="s">
        <v>71</v>
      </c>
      <c r="L25" t="s">
        <v>24</v>
      </c>
      <c r="M25" s="2" t="s">
        <v>72</v>
      </c>
      <c r="N25" t="str">
        <f t="shared" si="0"/>
        <v>&lt;tr&gt;
					&lt;td&gt;Đại lý logistics tại VN&lt;/td&gt;
					&lt;td&gt;&lt;input type="text" th:field="*{dailylogisticstaivietnam}" /&gt;&lt;/td&gt;
				&lt;/tr&gt;</v>
      </c>
      <c r="AP25" t="s">
        <v>73</v>
      </c>
      <c r="AQ25" t="s">
        <v>24</v>
      </c>
      <c r="AR25" t="s">
        <v>74</v>
      </c>
      <c r="AS25" t="s">
        <v>24</v>
      </c>
      <c r="AT25" s="1" t="s">
        <v>70</v>
      </c>
      <c r="AU25" t="str">
        <f t="shared" si="1"/>
        <v>&lt;td th:text="${product.dailylogisticstaivietnam}"&gt;dailylogisticstaivietnam&lt;/td&gt;</v>
      </c>
    </row>
    <row r="26" spans="1:47" ht="105" x14ac:dyDescent="0.25">
      <c r="A26" t="s">
        <v>59</v>
      </c>
      <c r="I26" s="2" t="s">
        <v>69</v>
      </c>
      <c r="J26" t="s">
        <v>59</v>
      </c>
      <c r="K26" s="2" t="s">
        <v>71</v>
      </c>
      <c r="L26" t="s">
        <v>25</v>
      </c>
      <c r="M26" s="2" t="s">
        <v>72</v>
      </c>
      <c r="N26" t="str">
        <f t="shared" si="0"/>
        <v>&lt;tr&gt;
					&lt;td&gt;Thông tin thu thập và phân tích&lt;/td&gt;
					&lt;td&gt;&lt;input type="text" th:field="*{thongtinthunhapvaphantich}" /&gt;&lt;/td&gt;
				&lt;/tr&gt;</v>
      </c>
      <c r="AP26" t="s">
        <v>73</v>
      </c>
      <c r="AQ26" t="s">
        <v>25</v>
      </c>
      <c r="AR26" t="s">
        <v>74</v>
      </c>
      <c r="AS26" t="s">
        <v>25</v>
      </c>
      <c r="AT26" s="1" t="s">
        <v>70</v>
      </c>
      <c r="AU26" t="str">
        <f t="shared" si="1"/>
        <v>&lt;td th:text="${product.thongtinthunhapvaphantich}"&gt;thongtinthunhapvaphantich&lt;/td&gt;</v>
      </c>
    </row>
    <row r="27" spans="1:47" ht="105" x14ac:dyDescent="0.25">
      <c r="A27" t="s">
        <v>60</v>
      </c>
      <c r="I27" s="2" t="s">
        <v>69</v>
      </c>
      <c r="J27" t="s">
        <v>60</v>
      </c>
      <c r="K27" s="2" t="s">
        <v>71</v>
      </c>
      <c r="L27" t="s">
        <v>26</v>
      </c>
      <c r="M27" s="2" t="s">
        <v>72</v>
      </c>
      <c r="N27" t="str">
        <f t="shared" si="0"/>
        <v>&lt;tr&gt;
					&lt;td&gt;Mã công chức&lt;/td&gt;
					&lt;td&gt;&lt;input type="text" th:field="*{congchucid}" /&gt;&lt;/td&gt;
				&lt;/tr&gt;</v>
      </c>
      <c r="AP27" t="s">
        <v>73</v>
      </c>
      <c r="AQ27" t="s">
        <v>26</v>
      </c>
      <c r="AR27" t="s">
        <v>74</v>
      </c>
      <c r="AS27" t="s">
        <v>26</v>
      </c>
      <c r="AT27" s="1" t="s">
        <v>70</v>
      </c>
      <c r="AU27" t="str">
        <f t="shared" si="1"/>
        <v>&lt;td th:text="${product.congchucid}"&gt;congchucid&lt;/td&gt;</v>
      </c>
    </row>
    <row r="28" spans="1:47" ht="105" x14ac:dyDescent="0.25">
      <c r="A28" t="s">
        <v>61</v>
      </c>
      <c r="I28" s="2" t="s">
        <v>69</v>
      </c>
      <c r="J28" t="s">
        <v>61</v>
      </c>
      <c r="K28" s="2" t="s">
        <v>71</v>
      </c>
      <c r="L28" t="s">
        <v>27</v>
      </c>
      <c r="M28" s="2" t="s">
        <v>72</v>
      </c>
      <c r="N28" t="str">
        <f t="shared" si="0"/>
        <v>&lt;tr&gt;
					&lt;td&gt;Tên công chức&lt;/td&gt;
					&lt;td&gt;&lt;input type="text" th:field="*{congchucname}" /&gt;&lt;/td&gt;
				&lt;/tr&gt;</v>
      </c>
      <c r="AP28" t="s">
        <v>73</v>
      </c>
      <c r="AQ28" t="s">
        <v>27</v>
      </c>
      <c r="AR28" t="s">
        <v>74</v>
      </c>
      <c r="AS28" t="s">
        <v>27</v>
      </c>
      <c r="AT28" s="1" t="s">
        <v>70</v>
      </c>
      <c r="AU28" t="str">
        <f t="shared" si="1"/>
        <v>&lt;td th:text="${product.congchucname}"&gt;congchucname&lt;/td&gt;</v>
      </c>
    </row>
    <row r="29" spans="1:47" ht="105" x14ac:dyDescent="0.25">
      <c r="A29" t="s">
        <v>62</v>
      </c>
      <c r="I29" s="2" t="s">
        <v>69</v>
      </c>
      <c r="J29" t="s">
        <v>62</v>
      </c>
      <c r="K29" s="2" t="s">
        <v>71</v>
      </c>
      <c r="L29" t="s">
        <v>28</v>
      </c>
      <c r="M29" s="2" t="s">
        <v>72</v>
      </c>
      <c r="N29" t="str">
        <f t="shared" si="0"/>
        <v>&lt;tr&gt;
					&lt;td&gt;MST doanh nghiệp sát nhập&lt;/td&gt;
					&lt;td&gt;&lt;input type="text" th:field="*{mstdnsatnhap}" /&gt;&lt;/td&gt;
				&lt;/tr&gt;</v>
      </c>
      <c r="AP29" t="s">
        <v>73</v>
      </c>
      <c r="AQ29" t="s">
        <v>28</v>
      </c>
      <c r="AR29" t="s">
        <v>74</v>
      </c>
      <c r="AS29" t="s">
        <v>28</v>
      </c>
      <c r="AT29" s="1" t="s">
        <v>70</v>
      </c>
      <c r="AU29" t="str">
        <f t="shared" si="1"/>
        <v>&lt;td th:text="${product.mstdnsatnhap}"&gt;mstdnsatnhap&lt;/td&gt;</v>
      </c>
    </row>
    <row r="30" spans="1:47" ht="105" x14ac:dyDescent="0.25">
      <c r="A30" t="s">
        <v>63</v>
      </c>
      <c r="I30" s="2" t="s">
        <v>69</v>
      </c>
      <c r="J30" t="s">
        <v>63</v>
      </c>
      <c r="K30" s="2" t="s">
        <v>71</v>
      </c>
      <c r="L30" t="s">
        <v>29</v>
      </c>
      <c r="M30" s="2" t="s">
        <v>72</v>
      </c>
      <c r="N30" t="str">
        <f>I30&amp;J30&amp;K30&amp;L30&amp;M30</f>
        <v>&lt;tr&gt;
					&lt;td&gt;Tên doanh nghiệp sát nhập&lt;/td&gt;
					&lt;td&gt;&lt;input type="text" th:field="*{tendnsatnhap}" /&gt;&lt;/td&gt;
				&lt;/tr&gt;</v>
      </c>
      <c r="AP30" t="s">
        <v>73</v>
      </c>
      <c r="AQ30" t="s">
        <v>29</v>
      </c>
      <c r="AR30" t="s">
        <v>74</v>
      </c>
      <c r="AS30" t="s">
        <v>29</v>
      </c>
      <c r="AT30" s="1" t="s">
        <v>70</v>
      </c>
      <c r="AU30" t="str">
        <f t="shared" si="1"/>
        <v>&lt;td th:text="${product.tendnsatnhap}"&gt;tendnsatnhap&lt;/td&gt;</v>
      </c>
    </row>
    <row r="31" spans="1:47" ht="105" x14ac:dyDescent="0.25">
      <c r="A31" t="s">
        <v>64</v>
      </c>
      <c r="I31" s="2" t="s">
        <v>69</v>
      </c>
      <c r="J31" t="s">
        <v>64</v>
      </c>
      <c r="K31" s="2" t="s">
        <v>71</v>
      </c>
      <c r="L31" t="s">
        <v>30</v>
      </c>
      <c r="M31" s="2" t="s">
        <v>72</v>
      </c>
      <c r="N31" t="str">
        <f t="shared" si="0"/>
        <v>&lt;tr&gt;
					&lt;td&gt;Địa chỉ doanh nghiệp sát nhập&lt;/td&gt;
					&lt;td&gt;&lt;input type="text" th:field="*{diachidnsatnhap}" /&gt;&lt;/td&gt;
				&lt;/tr&gt;</v>
      </c>
      <c r="AP31" t="s">
        <v>73</v>
      </c>
      <c r="AQ31" t="s">
        <v>30</v>
      </c>
      <c r="AR31" t="s">
        <v>74</v>
      </c>
      <c r="AS31" t="s">
        <v>30</v>
      </c>
      <c r="AT31" s="1" t="s">
        <v>70</v>
      </c>
      <c r="AU31" t="str">
        <f t="shared" si="1"/>
        <v>&lt;td th:text="${product.diachidnsatnhap}"&gt;diachidnsatnhap&lt;/td&gt;</v>
      </c>
    </row>
    <row r="32" spans="1:47" ht="105" x14ac:dyDescent="0.25">
      <c r="A32" t="s">
        <v>65</v>
      </c>
      <c r="I32" s="2" t="s">
        <v>69</v>
      </c>
      <c r="J32" t="s">
        <v>65</v>
      </c>
      <c r="K32" s="2" t="s">
        <v>71</v>
      </c>
      <c r="L32" t="s">
        <v>31</v>
      </c>
      <c r="M32" s="2" t="s">
        <v>72</v>
      </c>
      <c r="N32" t="str">
        <f t="shared" si="0"/>
        <v>&lt;tr&gt;
					&lt;td&gt;MST doanh nghiệp chia tách&lt;/td&gt;
					&lt;td&gt;&lt;input type="text" th:field="*{mstdnchiatach}" /&gt;&lt;/td&gt;
				&lt;/tr&gt;</v>
      </c>
      <c r="AP32" t="s">
        <v>73</v>
      </c>
      <c r="AQ32" t="s">
        <v>31</v>
      </c>
      <c r="AR32" t="s">
        <v>74</v>
      </c>
      <c r="AS32" t="s">
        <v>31</v>
      </c>
      <c r="AT32" s="1" t="s">
        <v>70</v>
      </c>
      <c r="AU32" t="str">
        <f t="shared" si="1"/>
        <v>&lt;td th:text="${product.mstdnchiatach}"&gt;mstdnchiatach&lt;/td&gt;</v>
      </c>
    </row>
    <row r="33" spans="1:47" ht="105" x14ac:dyDescent="0.25">
      <c r="A33" t="s">
        <v>66</v>
      </c>
      <c r="I33" s="2" t="s">
        <v>69</v>
      </c>
      <c r="J33" t="s">
        <v>66</v>
      </c>
      <c r="K33" s="2" t="s">
        <v>71</v>
      </c>
      <c r="L33" t="s">
        <v>32</v>
      </c>
      <c r="M33" s="2" t="s">
        <v>72</v>
      </c>
      <c r="N33" t="str">
        <f t="shared" si="0"/>
        <v>&lt;tr&gt;
					&lt;td&gt;Tên doanh nghiệp chia tách&lt;/td&gt;
					&lt;td&gt;&lt;input type="text" th:field="*{tendnchiatach}" /&gt;&lt;/td&gt;
				&lt;/tr&gt;</v>
      </c>
      <c r="AP33" t="s">
        <v>73</v>
      </c>
      <c r="AQ33" t="s">
        <v>32</v>
      </c>
      <c r="AR33" t="s">
        <v>74</v>
      </c>
      <c r="AS33" t="s">
        <v>32</v>
      </c>
      <c r="AT33" s="1" t="s">
        <v>70</v>
      </c>
      <c r="AU33" t="str">
        <f t="shared" si="1"/>
        <v>&lt;td th:text="${product.tendnchiatach}"&gt;tendnchiatach&lt;/td&gt;</v>
      </c>
    </row>
    <row r="34" spans="1:47" ht="105" x14ac:dyDescent="0.25">
      <c r="A34" t="s">
        <v>67</v>
      </c>
      <c r="I34" s="2" t="s">
        <v>69</v>
      </c>
      <c r="J34" t="s">
        <v>67</v>
      </c>
      <c r="K34" s="2" t="s">
        <v>71</v>
      </c>
      <c r="L34" t="s">
        <v>33</v>
      </c>
      <c r="M34" s="2" t="s">
        <v>72</v>
      </c>
      <c r="N34" t="str">
        <f t="shared" si="0"/>
        <v>&lt;tr&gt;
					&lt;td&gt;Địa chỉ doanh nghiệp chia tách&lt;/td&gt;
					&lt;td&gt;&lt;input type="text" th:field="*{diachidnchiatach}" /&gt;&lt;/td&gt;
				&lt;/tr&gt;</v>
      </c>
      <c r="AP34" t="s">
        <v>73</v>
      </c>
      <c r="AQ34" t="s">
        <v>33</v>
      </c>
      <c r="AR34" t="s">
        <v>74</v>
      </c>
      <c r="AS34" t="s">
        <v>33</v>
      </c>
      <c r="AT34" s="1" t="s">
        <v>70</v>
      </c>
      <c r="AU34" t="str">
        <f t="shared" si="1"/>
        <v>&lt;td th:text="${product.diachidnchiatach}"&gt;diachidnchiatach&lt;/td&gt;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LAN-PC</dc:creator>
  <cp:lastModifiedBy>LAN-PC</cp:lastModifiedBy>
  <dcterms:created xsi:type="dcterms:W3CDTF">2023-07-05T18:30:35Z</dcterms:created>
  <dcterms:modified xsi:type="dcterms:W3CDTF">2023-07-07T20:22:30Z</dcterms:modified>
</cp:coreProperties>
</file>