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plomado entrega final\Reporte\"/>
    </mc:Choice>
  </mc:AlternateContent>
  <bookViews>
    <workbookView xWindow="9555" yWindow="-15" windowWidth="5685" windowHeight="8070" firstSheet="2" activeTab="2"/>
  </bookViews>
  <sheets>
    <sheet name="Hoja1" sheetId="1" state="hidden" r:id="rId1"/>
    <sheet name="OMEGA" sheetId="2" state="hidden" r:id="rId2"/>
    <sheet name="FORMATO ESPAÑOL" sheetId="7" r:id="rId3"/>
  </sheets>
  <definedNames>
    <definedName name="_xlnm._FilterDatabase" localSheetId="2" hidden="1">'FORMATO ESPAÑOL'!$A$8:$L$18</definedName>
  </definedNames>
  <calcPr calcId="162913"/>
</workbook>
</file>

<file path=xl/calcChain.xml><?xml version="1.0" encoding="utf-8"?>
<calcChain xmlns="http://schemas.openxmlformats.org/spreadsheetml/2006/main">
  <c r="F11" i="7" l="1"/>
  <c r="F12" i="7"/>
  <c r="E12" i="7"/>
  <c r="E11" i="7" l="1"/>
  <c r="F10" i="7"/>
  <c r="F13" i="7"/>
  <c r="E13" i="7"/>
  <c r="E10" i="7"/>
  <c r="L18" i="7" l="1"/>
  <c r="L17" i="7"/>
  <c r="E18" i="7"/>
  <c r="F18" i="7"/>
  <c r="E17" i="7"/>
  <c r="F17" i="7"/>
  <c r="L16" i="7"/>
  <c r="L15" i="7"/>
  <c r="L14" i="7"/>
  <c r="L9" i="7"/>
  <c r="E9" i="7"/>
  <c r="F9" i="7"/>
  <c r="E14" i="7"/>
  <c r="F14" i="7"/>
  <c r="E15" i="7"/>
  <c r="F15" i="7"/>
  <c r="E16" i="7"/>
  <c r="F16" i="7"/>
  <c r="E8" i="2"/>
  <c r="E17" i="2"/>
  <c r="E20" i="2"/>
  <c r="E26" i="2"/>
  <c r="E27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<sst xmlns="http://schemas.openxmlformats.org/spreadsheetml/2006/main" count="380" uniqueCount="220">
  <si>
    <t>administración de riesgo</t>
  </si>
  <si>
    <t>AREA</t>
  </si>
  <si>
    <t>PROBLEMA</t>
  </si>
  <si>
    <t>IMPACTO</t>
  </si>
  <si>
    <t>CALIF.</t>
  </si>
  <si>
    <t>COLOR</t>
  </si>
  <si>
    <t>RESIDUAL</t>
  </si>
  <si>
    <t>RESP.</t>
  </si>
  <si>
    <t>FECHA</t>
  </si>
  <si>
    <t>PROB.</t>
  </si>
  <si>
    <t>PROYECTO:</t>
  </si>
  <si>
    <t>LIDER:</t>
  </si>
  <si>
    <t>FECHA:</t>
  </si>
  <si>
    <t>ABATIMIENTO (PLAN DE ACCION)</t>
  </si>
  <si>
    <t>Problemas de abastecimiento por no conocer infraestructura de los proveedores</t>
  </si>
  <si>
    <t>Políticas de Mabe muy estrictas que ocasionan desinterés de los proveedores para surtir material; Condiciones de pago, sistemas como Kan Ban</t>
  </si>
  <si>
    <t>Proveedores únicos en partes críticas</t>
  </si>
  <si>
    <t>Incertidumbre en negociaciones de acuerdo al volumén de compras comprometidos. A mayor volumén "comprometido" menor costo</t>
  </si>
  <si>
    <t>Alto nivel de rechazo en materiales comprados, esto genera: paros de línea, incertidumbre en contrato con el proveedor, retrabajos</t>
  </si>
  <si>
    <t>No involucrar al área de compras</t>
  </si>
  <si>
    <t>Poco involucramiento del corporativo de materiales para negociaciones corporativas</t>
  </si>
  <si>
    <t>Partes obsoletas al entrar un nuevo producto</t>
  </si>
  <si>
    <t>Retraso de muestras y cotizaciones: 1) Poco involucramiento del proveedor, 2) proceso de implementación de cambios pobre "comunicación interna"</t>
  </si>
  <si>
    <t>Incumplimiento en el costo objetivo: 1) pruebas muy excesivas para componentes, 2) Uso de componentes destinado para diferentes mercados, 3) Volumén de negociación</t>
  </si>
  <si>
    <t>No determinar de que forma deben de almacenarse las partes en la planta: almacén general y lineas de producción (materiales dañados)</t>
  </si>
  <si>
    <t>No se conoce el sistema de calidad de proveedores</t>
  </si>
  <si>
    <t>Desarrollo de logística de nuevos materiales para nacionales o de importación, tiempos de entrega, inventarios, flexibilidad en cambios de producción, fletes.</t>
  </si>
  <si>
    <t>Mandar determinada cantidad de producto como prueba a campo sin contar materiales para dar servicio</t>
  </si>
  <si>
    <t>Rojo</t>
  </si>
  <si>
    <t>Amarillo</t>
  </si>
  <si>
    <t>Verde</t>
  </si>
  <si>
    <t>Visita de proveedores y evaluar infraestructura: estados financieros, capacidad de planta, antigüedad en equipo, planes de mtto, referencias de otros clientes, antigüedad del negocio</t>
  </si>
  <si>
    <t>Aseguramiento de que se establezcan las bases de la negociación por escrito antes de la confirmación de cualquier contrato</t>
  </si>
  <si>
    <t>1) Evaluación al sistema de calidad de proveedores, 2) Indicación de los CTQ´s en los planos</t>
  </si>
  <si>
    <t>Diseño de contenedores óptimos para el manejo de materiales en planta</t>
  </si>
  <si>
    <t>Involucramiento del corporativo en planes de decrementos en costos a corto, mediano y largo plazo. Tener un programa específico con fechas y responsables</t>
  </si>
  <si>
    <t>Elaboración de un documentado detallado que contenga esta información (ya se realiza con algunos proveedores)</t>
  </si>
  <si>
    <t>Garantizar el abasto de parte refaccionables del producto que sale a campo, cubriendo los requerimientos de serviplus</t>
  </si>
  <si>
    <t>FP y FD</t>
  </si>
  <si>
    <t>Negociación con proveedores con los tres volumenes (50, 100, 150 mil piezas)</t>
  </si>
  <si>
    <t>Fortalecimiento en la comunicación interna ¿Cómo?, debe de quedar un responsable para el área de compras</t>
  </si>
  <si>
    <t>FD</t>
  </si>
  <si>
    <t>MC/JDDG</t>
  </si>
  <si>
    <t>Seguimiento NPI</t>
  </si>
  <si>
    <t>Especificaciones técnicas del producto deben de considerar a manufactura y materiales</t>
  </si>
  <si>
    <t>AL/MM</t>
  </si>
  <si>
    <t>FP/AL</t>
  </si>
  <si>
    <t>Desarrollo de proveedores alternos, cartera de otros posibles proveedores</t>
  </si>
  <si>
    <t>PROYECTO:  OMEGA</t>
  </si>
  <si>
    <t>AGOSTO 14, 2001</t>
  </si>
  <si>
    <t>CAL</t>
  </si>
  <si>
    <t>SCR</t>
  </si>
  <si>
    <t>OBJETIVO</t>
  </si>
  <si>
    <t xml:space="preserve">NO CUMPLIR CON LAS METAS </t>
  </si>
  <si>
    <t>R</t>
  </si>
  <si>
    <t>SEGUIMIENTO A LAS ACCIONES DE LAB. Y</t>
  </si>
  <si>
    <t>PRUEBAS DE CAMPO</t>
  </si>
  <si>
    <t>TENER EL SOPORTE TECNICO DE EXPER-</t>
  </si>
  <si>
    <t>TOS EN ELECTRONICA</t>
  </si>
  <si>
    <t>V.V.</t>
  </si>
  <si>
    <t>J.V.</t>
  </si>
  <si>
    <t>CONTNUO</t>
  </si>
  <si>
    <t>PLAN DE CAPACITACION PARA LAS</t>
  </si>
  <si>
    <t>P.M.</t>
  </si>
  <si>
    <t>PEND.</t>
  </si>
  <si>
    <t>SEGUIMIENTO AL PROGRAMA DE RED.</t>
  </si>
  <si>
    <t>G.P.</t>
  </si>
  <si>
    <t>DEL SCR ACTUAL (TIMER,SELLO,BANDA)</t>
  </si>
  <si>
    <t>FUGAS DE AGUA</t>
  </si>
  <si>
    <t>FALTA DE DISPOSITIVOS DE</t>
  </si>
  <si>
    <t>A</t>
  </si>
  <si>
    <t>SOPORTE TECNICO EN EL DESARROLLO DE DISPOSITIVOS</t>
  </si>
  <si>
    <t>GP</t>
  </si>
  <si>
    <t>T2</t>
  </si>
  <si>
    <t>T3</t>
  </si>
  <si>
    <t>PRUEBA ADECUADOS PARA ALFI E INSPECCÓN RECIBO</t>
  </si>
  <si>
    <t>AREAS INVOLUCRADAS (PLANTA Y SERVIPLUS)</t>
  </si>
  <si>
    <t>FALTA DE CONOCIMIENTO EN EL MANEJO DE INSPECCIÓN DE PARTES ELECTRÓNICAS</t>
  </si>
  <si>
    <t>ROJO</t>
  </si>
  <si>
    <t>DESARROLLO DE PROVEEDORES POR PARTE DE CORPORATIVO DE MATERIALES</t>
  </si>
  <si>
    <t>E LARSON</t>
  </si>
  <si>
    <t>PROVEEDOR ACTUAL DE TX NO CUMPLA CON ESPCECIFICACIONES</t>
  </si>
  <si>
    <t>INVOLUCRA A PLANTA TX DESDE EL PRIMERO PASO DEL PROYECTO</t>
  </si>
  <si>
    <t>T1</t>
  </si>
  <si>
    <t>PROVEEDORES ACTUALES NO CONFIABLES (ELECTRONICA Y PROVEEDORES ASIATICOS) Y SIN ALTERNATIVA REAL A CORTO PLAZO</t>
  </si>
  <si>
    <t>LOGISTICA DE INVOLUCRAMIENTO DE 4 LOCALIDADES</t>
  </si>
  <si>
    <t>PROG</t>
  </si>
  <si>
    <t>AMA</t>
  </si>
  <si>
    <t>PROGRAMACIÓN Y COORDINACIÓN DE TODAS LAS ÁREAS POR PARTE DEL PROGRAM MANAGER</t>
  </si>
  <si>
    <t>PM</t>
  </si>
  <si>
    <t>INMEDIATO</t>
  </si>
  <si>
    <t>PLAN DE CAPACITACIÓN PARA LAS AREAS INVOLUCRADAS (PLANTA Y SERVIPLUS) - MANEJO DE NORMAS Y ESPECIFICACIONES, PLAN DE CAPACITACIÓN POR ÁREAS DESDE EL PROGRAMA DEL PROYECTO</t>
  </si>
  <si>
    <t>FALTA DE RECURSO HUMANO DEDICADO Y DISPONIBLE DESDE EL INICIO DE PROYECTO</t>
  </si>
  <si>
    <t>PLANTEA A DIRECCIÓN NECESIDAD PARA ASIGNACIÓN DE RECURSOS</t>
  </si>
  <si>
    <t>ALTO SCR POR ALTA ROTACIÓN</t>
  </si>
  <si>
    <t>PLAN DE TRABAJO CON RecHum. Mfra y PRODUCCIÓN</t>
  </si>
  <si>
    <t>GENERA PLAN DE MATERIALES ABOSOLETOS: SERVIPLUS, MAFRA, MTLS</t>
  </si>
  <si>
    <t>OBSOLETIZACIÓN DE COMPONENTES</t>
  </si>
  <si>
    <t>PROYECTOS Y ACTIVIDADES TRASLAPADAS</t>
  </si>
  <si>
    <t>RECURSOS LIMITADOS EN ÁREAS CRÍTICAS YA EN PRODUCCIÓN (PMQ E ISNPECCIÓN RECIBO</t>
  </si>
  <si>
    <t>PLANTEA A GERENCIA DE PLANTA NECESIDAD PARA ASIGNACIÓN DE RECURSOS</t>
  </si>
  <si>
    <t>T4 (PREPILOTO)</t>
  </si>
  <si>
    <t>SE COMPROMETE FECHA DE PRODUCCIÓN ANTES DE DEFINIR ACTIVIDADES</t>
  </si>
  <si>
    <t>JORDI,J VEGA</t>
  </si>
  <si>
    <t>SURTMIENTO EN TIEMPO DE REFACCIONES</t>
  </si>
  <si>
    <t>VERDE</t>
  </si>
  <si>
    <t>PLAN DE REFACCIONES</t>
  </si>
  <si>
    <t>AH</t>
  </si>
  <si>
    <t>TIEMPOS PREVISTOS EN PROGRAMA PRELIMINAR MUY CORTOS</t>
  </si>
  <si>
    <t>REVISIÓN DE PROGRAMA GENERAL DE ACTIVIDADES Y REVISARLO CON DIRECCIÓN</t>
  </si>
  <si>
    <t>ENTREGA DE INFORMACIÓN TÉCNICA</t>
  </si>
  <si>
    <t>SEGUIMIENTO A PROGRAMA CON GERENCIA DE PLANTA ASIGNANDO LAS PRIORIDADES</t>
  </si>
  <si>
    <t>FALTA DE TIEMPO PARA LA VALIDADCIÓN EN CAMPO Y EN EL LABORATORIO LOS CONCEPTOS DE DISEÑO</t>
  </si>
  <si>
    <t>PROGRAMA DEL PROYECTO DE ACUERDO AL PROGRAMA DE EVALUACIÓN COMPLETO AL 100% Y RESPESTARLO</t>
  </si>
  <si>
    <t>MM</t>
  </si>
  <si>
    <t xml:space="preserve">T4 </t>
  </si>
  <si>
    <t>ALTOS COSTOS DE MATERIALES Y FALTA DE ALTERNATIVAS PARA SUSTITUIR</t>
  </si>
  <si>
    <t>REVISIÓN DE COSTO OBJETIVO DE MATERIALES CON LA DIRECCIÓN</t>
  </si>
  <si>
    <t>P2</t>
  </si>
  <si>
    <t>ALTAS INVERSIONES</t>
  </si>
  <si>
    <t>RECLASIFICACIÓN DEL PROYECTO</t>
  </si>
  <si>
    <t xml:space="preserve">REVISIÓN DE UAFIR Y TIR </t>
  </si>
  <si>
    <t>REVISIÓN POR JORDI</t>
  </si>
  <si>
    <t>FALTA DE CLARIDAD EN EL ALCANCE O CAMBIO EN EL ALCANCE DEL PROYECTO</t>
  </si>
  <si>
    <t>ESTABLECE EL CONTRATO FIRMADO POR DIRECCIÓN</t>
  </si>
  <si>
    <t>DESARROLLO DE MOTOR RETRASE LA INCORPORACIÓN</t>
  </si>
  <si>
    <t>MODIFICACIONES EN PRODUCTOS DESPUÉS DE ÓRDENES DE COMPRAS COLOCADAS</t>
  </si>
  <si>
    <t>INVOLUCRAMIENTO DE MOTORES AL 100%</t>
  </si>
  <si>
    <t>RESPETO DE CONGELACION DE DISEÑO EN T2</t>
  </si>
  <si>
    <t>MAT</t>
  </si>
  <si>
    <t xml:space="preserve">MANUFACTURA DEL ARNES </t>
  </si>
  <si>
    <t>CONSIDERACIÓN DE ADITAMENTOS PARA EL MANEJO DE COMPONENTES ELECTRÓNICOS</t>
  </si>
  <si>
    <t>DESCONOCIMIENTO EN MANEJO DE PARTES ELECTRÓNICAS (ALMACÉN, IR, LINEAS)</t>
  </si>
  <si>
    <t>USO Y CUIDADO EN EL MANEJO DE MATERIALES (CAPACITACIÓN)</t>
  </si>
  <si>
    <t>E TORRES</t>
  </si>
  <si>
    <t>J BURNES</t>
  </si>
  <si>
    <t>EVALUACIÓN DE PROVEEDORES</t>
  </si>
  <si>
    <t>PMQ</t>
  </si>
  <si>
    <t>CPRP</t>
  </si>
  <si>
    <t>SE DESCONOCEN LOS TIEMPOS DE RESPUESTA DE LOS PROVS</t>
  </si>
  <si>
    <t>MUESTRAS CON RETRASO, NO A TIEMPO REPORTE DE MUESTRA INICIAL</t>
  </si>
  <si>
    <t>ENTREGA DE LA INFORMACIÓN CON APEGO AL PROGRAMA</t>
  </si>
  <si>
    <t>J VEGA</t>
  </si>
  <si>
    <t>DESARROLLO CON EL PROVEEDOR</t>
  </si>
  <si>
    <t>AYUDAS VISUALES PARA EL ENSAMBLE</t>
  </si>
  <si>
    <t>CPPR</t>
  </si>
  <si>
    <t>MFRA</t>
  </si>
  <si>
    <t>MANEJO DE MATERIALES: EMBALAJE, ALMACÉN, LÍNEAS DE ENSAMBLE</t>
  </si>
  <si>
    <t>DESCONOCIMIENTO PARA IMPLEMENTAR EN ESTACIONES DE TRABAJO LOS COMPONENTES ELECTRÓNICOS</t>
  </si>
  <si>
    <t>BENCHMARKING CON PLANTA DE OLYMPIA</t>
  </si>
  <si>
    <t>ENSAMBLE DEL SISTEMA IMPULSOR</t>
  </si>
  <si>
    <t>SECUENCIA DE OPERACIÓN</t>
  </si>
  <si>
    <t>CAMBIO DEFINITIVO EN LA LÍNEA CONLLEVA A PROBLEMAS EN EL DISEÑO ACTUAL DE LA LÍNEA</t>
  </si>
  <si>
    <t>DEFINICIÓN PLAN DE MANUFACTURA</t>
  </si>
  <si>
    <t>FLEXIBILIDAD EN MODIFICACIONES DE HTAS</t>
  </si>
  <si>
    <t>DISEÑO</t>
  </si>
  <si>
    <t>LAVABILIDAD INADECUADA</t>
  </si>
  <si>
    <t>DISEÑO INADECUADO DE ARNESES</t>
  </si>
  <si>
    <t>RETRASO DE L PROYECTO POR RETRASO DE PROTOTIPOS</t>
  </si>
  <si>
    <t>DEFINICIÓN DE CTQ´S DESPUÉS DE LA FABRICACIÓN DE LAS HTAS</t>
  </si>
  <si>
    <t>CAPACITOR DAÑADO POR ABRAZADERA DE MONTAJE</t>
  </si>
  <si>
    <t>TARJETA ELECTRÓNICA NO SOPORTE PICOS DE TENSIÓN Y DE CORRIENTE</t>
  </si>
  <si>
    <t>TARJETA NO RESISTA CONDICIONES EXTREMAS DE HUMEDAD Y TEMPERATURA, CONSIDERAR ESTO EN PRUEBAS DE CAMPO</t>
  </si>
  <si>
    <t>TARJETA DESPROTEGIDA</t>
  </si>
  <si>
    <t>FALTA DE EQUIPO DE PRUEBA PARA LABORATORIO DEL PRODUCTO (CONFIABILIDAD DE COMPONENTES)</t>
  </si>
  <si>
    <t>CONSIERA DENTRO DE INVERSIONES DEL PROYECTO</t>
  </si>
  <si>
    <t>DISEÑO POKA YOKE</t>
  </si>
  <si>
    <t>INVOLUCRA A COPORATIVO DE MATERIALES</t>
  </si>
  <si>
    <t>SEGUIMIENTO DE PROGRAMA</t>
  </si>
  <si>
    <t>C DE DISEÑO</t>
  </si>
  <si>
    <t>INVERSIONES MAYORES POR EFECTO DE ESTANDARIZACIÓN</t>
  </si>
  <si>
    <t>ANÁLISIS COSTO BENEFICIO</t>
  </si>
  <si>
    <t>J VEGA, S PUENTE</t>
  </si>
  <si>
    <t>SEGUIMIENTO EN REVISIONES TÉCNICAS</t>
  </si>
  <si>
    <t>E HDZ</t>
  </si>
  <si>
    <t>T1 Y CONTINUO</t>
  </si>
  <si>
    <t>SERVICIABILIDAD (REPARACIÓN DIFICIL)</t>
  </si>
  <si>
    <t>SEGUIMIENTO EN REVISIONES DE SERVICIO</t>
  </si>
  <si>
    <t>A HDEZ</t>
  </si>
  <si>
    <t>PLANES DE EVALUACIÓN ADECUADOS</t>
  </si>
  <si>
    <t>V VAZQUEZ</t>
  </si>
  <si>
    <t>MOTOR Y COMPONENTES NUEVOS NO CUMPLA CON LOS REQUISITOS DE CALIDAD Y DE NORMAS NOM03, NOM05</t>
  </si>
  <si>
    <t>MAL COLOCACIÓN DE TARJETA EN EL ENSAMBLE (DISEÑO) CORTO CIRCUITO</t>
  </si>
  <si>
    <t>PLANES DE EVALUACIÓN ADECUADOS QUE INCLUYA PRUEBAS DE EMBALAJE</t>
  </si>
  <si>
    <t>NO ASIGNADO</t>
  </si>
  <si>
    <t>RIESGOS (PROBLEMA POTENCIAL)</t>
  </si>
  <si>
    <t>ITEM</t>
  </si>
  <si>
    <t>ADMINISTRACIÓN DE RIESGO</t>
  </si>
  <si>
    <t>Criterios:</t>
  </si>
  <si>
    <t>PROBABILIDAD</t>
  </si>
  <si>
    <r>
      <t>Color:</t>
    </r>
    <r>
      <rPr>
        <sz val="10"/>
        <rFont val="Arial"/>
        <family val="2"/>
      </rPr>
      <t xml:space="preserve"> R-rojo, A- amarillo, V- verde</t>
    </r>
  </si>
  <si>
    <r>
      <t>Probabilidad:</t>
    </r>
    <r>
      <rPr>
        <sz val="10"/>
        <rFont val="Arial"/>
        <family val="2"/>
      </rPr>
      <t xml:space="preserve"> 1-baja, 3-media, 5-alta </t>
    </r>
  </si>
  <si>
    <r>
      <t>Impacto:</t>
    </r>
    <r>
      <rPr>
        <sz val="10"/>
        <rFont val="Arial"/>
        <family val="2"/>
      </rPr>
      <t xml:space="preserve"> 1-bajo, 3-medio, 5-alto </t>
    </r>
  </si>
  <si>
    <t>Tiempo asignado a actividades erroneo</t>
  </si>
  <si>
    <t>Falta de tareas no visualizadas</t>
  </si>
  <si>
    <t>Daño en equipos de computo</t>
  </si>
  <si>
    <t>Daño al hardware de trabajo</t>
  </si>
  <si>
    <t>Documentacion de seguimiento incompleta</t>
  </si>
  <si>
    <t>Disponibilidad de tiempo para el proyecto</t>
  </si>
  <si>
    <t>Muy poca experiencia de los programadores</t>
  </si>
  <si>
    <t>Integracion tardia al diplomado por parte de los integrantes del equipo</t>
  </si>
  <si>
    <t>RESPONSABLE</t>
  </si>
  <si>
    <t>Desconocimiento de la plataforma E2 studio</t>
  </si>
  <si>
    <t>Analisis de actividades para definir de manera precisa los tiempos</t>
  </si>
  <si>
    <t>Equipo C / Asesor</t>
  </si>
  <si>
    <t>Equipo C</t>
  </si>
  <si>
    <t>Capacitacion del equipo</t>
  </si>
  <si>
    <t>Tener mas de una lap para proyecto</t>
  </si>
  <si>
    <t>Tener mas de una tarjeta para proyecto</t>
  </si>
  <si>
    <t>Revision periodica de las tareas identificadas</t>
  </si>
  <si>
    <t>Hacer revision periodica del avance de la documentacion</t>
  </si>
  <si>
    <t>Ubicar la informacion de las sesiones no asistidas y revisarla</t>
  </si>
  <si>
    <t>ALTO</t>
  </si>
  <si>
    <t>MEDIO</t>
  </si>
  <si>
    <t>BAJO</t>
  </si>
  <si>
    <t>PROYECTO INTEGRADOR (ANALISIS DE RIESGOS)
FECHA:  Abril 05, 2019</t>
  </si>
  <si>
    <t>IMPACTO VS PROBABILIDAD</t>
  </si>
  <si>
    <t xml:space="preserve">Revisar carga de trabajo en mabe para tratar de encontrar tiempos para el proyecto </t>
  </si>
  <si>
    <t>Implementacion de control tipo PI</t>
  </si>
  <si>
    <t>Documentacion sobre implementacion de un control PI, PID,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</si>
</sst>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16" fontId="0" fillId="0" borderId="6" xfId="0" applyNumberFormat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Border="1"/>
    <xf numFmtId="0" fontId="2" fillId="0" borderId="2" xfId="0" applyFont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/>
    <xf numFmtId="0" fontId="5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3" fillId="0" borderId="0" xfId="0" applyFont="1" applyFill="1"/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/>
    </xf>
    <xf numFmtId="0" fontId="2" fillId="0" borderId="0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9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6" fillId="0" borderId="26" xfId="0" applyFont="1" applyBorder="1" applyAlignment="1">
      <alignment horizontal="center" vertical="top" wrapText="1"/>
    </xf>
    <xf numFmtId="0" fontId="6" fillId="0" borderId="27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12" fillId="6" borderId="29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45" xfId="0" applyFont="1" applyFill="1" applyBorder="1" applyAlignment="1">
      <alignment horizontal="center" vertical="center"/>
    </xf>
    <xf numFmtId="0" fontId="12" fillId="7" borderId="46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top" wrapText="1"/>
    </xf>
    <xf numFmtId="0" fontId="7" fillId="5" borderId="48" xfId="0" applyFont="1" applyFill="1" applyBorder="1" applyAlignment="1">
      <alignment horizontal="center" vertical="top"/>
    </xf>
    <xf numFmtId="0" fontId="7" fillId="0" borderId="29" xfId="0" applyFont="1" applyFill="1" applyBorder="1" applyAlignment="1">
      <alignment vertical="top" wrapText="1"/>
    </xf>
    <xf numFmtId="0" fontId="7" fillId="0" borderId="29" xfId="0" applyFont="1" applyFill="1" applyBorder="1" applyAlignment="1">
      <alignment horizontal="center" vertical="top"/>
    </xf>
    <xf numFmtId="0" fontId="7" fillId="0" borderId="29" xfId="0" applyFont="1" applyBorder="1" applyAlignment="1">
      <alignment horizontal="center" vertical="top"/>
    </xf>
    <xf numFmtId="0" fontId="7" fillId="9" borderId="29" xfId="0" applyFont="1" applyFill="1" applyBorder="1" applyAlignment="1">
      <alignment horizontal="center" vertical="top"/>
    </xf>
    <xf numFmtId="0" fontId="7" fillId="0" borderId="30" xfId="0" applyFont="1" applyFill="1" applyBorder="1" applyAlignment="1">
      <alignment horizontal="center" vertical="top" wrapText="1"/>
    </xf>
    <xf numFmtId="0" fontId="7" fillId="5" borderId="49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 wrapText="1"/>
    </xf>
    <xf numFmtId="0" fontId="7" fillId="0" borderId="50" xfId="0" applyFont="1" applyFill="1" applyBorder="1" applyAlignment="1">
      <alignment vertical="top" wrapText="1"/>
    </xf>
    <xf numFmtId="0" fontId="7" fillId="0" borderId="50" xfId="0" applyFont="1" applyFill="1" applyBorder="1" applyAlignment="1">
      <alignment horizontal="center" vertical="top"/>
    </xf>
    <xf numFmtId="0" fontId="7" fillId="0" borderId="50" xfId="0" applyFont="1" applyBorder="1" applyAlignment="1">
      <alignment horizontal="center" vertical="top"/>
    </xf>
    <xf numFmtId="0" fontId="7" fillId="0" borderId="33" xfId="0" applyFont="1" applyFill="1" applyBorder="1" applyAlignment="1">
      <alignment horizontal="center" vertical="top" wrapText="1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top"/>
    </xf>
    <xf numFmtId="0" fontId="11" fillId="0" borderId="42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 textRotation="180"/>
    </xf>
    <xf numFmtId="0" fontId="11" fillId="0" borderId="38" xfId="0" applyFont="1" applyFill="1" applyBorder="1" applyAlignment="1">
      <alignment horizontal="center" vertical="center" textRotation="180"/>
    </xf>
    <xf numFmtId="0" fontId="11" fillId="0" borderId="39" xfId="0" applyFont="1" applyFill="1" applyBorder="1" applyAlignment="1">
      <alignment horizontal="center" vertical="center" textRotation="180"/>
    </xf>
    <xf numFmtId="0" fontId="13" fillId="0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RISK ASSESMENT
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ROJOS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2"/>
              <c:pt idx="0">
                <c:v>JUNIO 09, 2003</c:v>
              </c:pt>
              <c:pt idx="1">
                <c:v>tbd</c:v>
              </c:pt>
            </c:strLit>
          </c:cat>
          <c:val>
            <c:numLit>
              <c:formatCode>General</c:formatCode>
              <c:ptCount val="2"/>
              <c:pt idx="0">
                <c:v>60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A3-4D4E-A63F-0B43A8DAF38C}"/>
            </c:ext>
          </c:extLst>
        </c:ser>
        <c:ser>
          <c:idx val="1"/>
          <c:order val="1"/>
          <c:tx>
            <c:v>AMARILLOS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2"/>
              <c:pt idx="0">
                <c:v>JUNIO 09, 2003</c:v>
              </c:pt>
              <c:pt idx="1">
                <c:v>tbd</c:v>
              </c:pt>
            </c:strLit>
          </c:cat>
          <c:val>
            <c:numLit>
              <c:formatCode>General</c:formatCode>
              <c:ptCount val="2"/>
              <c:pt idx="0">
                <c:v>36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A3-4D4E-A63F-0B43A8DAF38C}"/>
            </c:ext>
          </c:extLst>
        </c:ser>
        <c:ser>
          <c:idx val="2"/>
          <c:order val="2"/>
          <c:tx>
            <c:v>VERDES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2"/>
              <c:pt idx="0">
                <c:v>JUNIO 09, 2003</c:v>
              </c:pt>
              <c:pt idx="1">
                <c:v>tbd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A3-4D4E-A63F-0B43A8DA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205168"/>
        <c:axId val="1"/>
        <c:axId val="0"/>
      </c:bar3DChart>
      <c:catAx>
        <c:axId val="14122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41220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133350</xdr:rowOff>
        </xdr:from>
        <xdr:to>
          <xdr:col>1</xdr:col>
          <xdr:colOff>466725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133350</xdr:rowOff>
        </xdr:from>
        <xdr:to>
          <xdr:col>1</xdr:col>
          <xdr:colOff>466725</xdr:colOff>
          <xdr:row>3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1333500</xdr:colOff>
      <xdr:row>0</xdr:row>
      <xdr:rowOff>0</xdr:rowOff>
    </xdr:to>
    <xdr:pic>
      <xdr:nvPicPr>
        <xdr:cNvPr id="75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800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533400</xdr:colOff>
      <xdr:row>0</xdr:row>
      <xdr:rowOff>0</xdr:rowOff>
    </xdr:from>
    <xdr:to>
      <xdr:col>7</xdr:col>
      <xdr:colOff>9525</xdr:colOff>
      <xdr:row>0</xdr:row>
      <xdr:rowOff>0</xdr:rowOff>
    </xdr:to>
    <xdr:graphicFrame macro="">
      <xdr:nvGraphicFramePr>
        <xdr:cNvPr id="75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0</xdr:row>
      <xdr:rowOff>0</xdr:rowOff>
    </xdr:to>
    <xdr:pic>
      <xdr:nvPicPr>
        <xdr:cNvPr id="75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3495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1"/>
  <sheetViews>
    <sheetView topLeftCell="B1" zoomScale="75" workbookViewId="0">
      <pane xSplit="1" topLeftCell="C1" activePane="topRight" state="frozen"/>
      <selection activeCell="B1" sqref="B1"/>
      <selection pane="topRight" activeCell="B14" sqref="B14"/>
    </sheetView>
  </sheetViews>
  <sheetFormatPr defaultColWidth="11.42578125" defaultRowHeight="12.75" x14ac:dyDescent="0.2"/>
  <cols>
    <col min="1" max="1" width="8.7109375" customWidth="1"/>
    <col min="2" max="2" width="54.42578125" customWidth="1"/>
    <col min="3" max="3" width="9.140625" customWidth="1"/>
    <col min="4" max="4" width="9.85546875" customWidth="1"/>
    <col min="5" max="6" width="11.42578125" customWidth="1"/>
    <col min="7" max="7" width="65.42578125" customWidth="1"/>
  </cols>
  <sheetData>
    <row r="2" spans="1:10" x14ac:dyDescent="0.2">
      <c r="C2" t="s">
        <v>10</v>
      </c>
      <c r="D2" s="1"/>
      <c r="E2" s="1"/>
      <c r="F2" s="2" t="s">
        <v>12</v>
      </c>
      <c r="G2" s="1"/>
    </row>
    <row r="3" spans="1:10" x14ac:dyDescent="0.2">
      <c r="C3" t="s">
        <v>11</v>
      </c>
      <c r="D3" s="3"/>
      <c r="E3" s="3"/>
    </row>
    <row r="4" spans="1:10" ht="20.25" x14ac:dyDescent="0.3">
      <c r="A4" s="4"/>
      <c r="B4" s="4"/>
      <c r="C4" s="4"/>
      <c r="D4" s="4"/>
      <c r="E4" s="4"/>
      <c r="F4" s="4"/>
      <c r="G4" s="4"/>
      <c r="H4" s="5" t="s">
        <v>0</v>
      </c>
      <c r="I4" s="5"/>
      <c r="J4" s="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6" t="s">
        <v>1</v>
      </c>
      <c r="B6" s="6" t="s">
        <v>2</v>
      </c>
      <c r="C6" s="6" t="s">
        <v>9</v>
      </c>
      <c r="D6" s="6" t="s">
        <v>3</v>
      </c>
      <c r="E6" s="6" t="s">
        <v>4</v>
      </c>
      <c r="F6" s="6" t="s">
        <v>5</v>
      </c>
      <c r="G6" s="8" t="s">
        <v>13</v>
      </c>
      <c r="H6" s="6" t="s">
        <v>6</v>
      </c>
      <c r="I6" s="6" t="s">
        <v>7</v>
      </c>
      <c r="J6" s="8" t="s">
        <v>8</v>
      </c>
    </row>
    <row r="7" spans="1:10" ht="38.25" x14ac:dyDescent="0.2">
      <c r="A7" s="13"/>
      <c r="B7" s="14" t="s">
        <v>14</v>
      </c>
      <c r="C7" s="12">
        <v>3</v>
      </c>
      <c r="D7" s="12">
        <v>5</v>
      </c>
      <c r="E7" s="12">
        <f>C7*D7</f>
        <v>15</v>
      </c>
      <c r="F7" s="15" t="s">
        <v>28</v>
      </c>
      <c r="G7" s="18" t="s">
        <v>31</v>
      </c>
      <c r="H7" s="7"/>
      <c r="I7" s="7" t="s">
        <v>38</v>
      </c>
      <c r="J7" s="9"/>
    </row>
    <row r="8" spans="1:10" ht="38.25" x14ac:dyDescent="0.2">
      <c r="A8" s="7"/>
      <c r="B8" s="14" t="s">
        <v>15</v>
      </c>
      <c r="C8" s="12">
        <v>5</v>
      </c>
      <c r="D8" s="12">
        <v>3</v>
      </c>
      <c r="E8" s="12">
        <f t="shared" ref="E8:E20" si="0">C8*D8</f>
        <v>15</v>
      </c>
      <c r="F8" s="15" t="s">
        <v>28</v>
      </c>
      <c r="G8" s="18" t="s">
        <v>32</v>
      </c>
      <c r="H8" s="7"/>
      <c r="I8" s="7"/>
      <c r="J8" s="9"/>
    </row>
    <row r="9" spans="1:10" ht="38.25" x14ac:dyDescent="0.2">
      <c r="A9" s="7"/>
      <c r="B9" s="14" t="s">
        <v>17</v>
      </c>
      <c r="C9" s="12">
        <v>5</v>
      </c>
      <c r="D9" s="12">
        <v>5</v>
      </c>
      <c r="E9" s="12">
        <f t="shared" si="0"/>
        <v>25</v>
      </c>
      <c r="F9" s="15" t="s">
        <v>28</v>
      </c>
      <c r="G9" s="18" t="s">
        <v>39</v>
      </c>
      <c r="H9" s="12"/>
      <c r="I9" s="7"/>
      <c r="J9" s="9"/>
    </row>
    <row r="10" spans="1:10" ht="38.25" x14ac:dyDescent="0.2">
      <c r="A10" s="7"/>
      <c r="B10" s="14" t="s">
        <v>18</v>
      </c>
      <c r="C10" s="12">
        <v>3</v>
      </c>
      <c r="D10" s="12">
        <v>5</v>
      </c>
      <c r="E10" s="12">
        <f t="shared" si="0"/>
        <v>15</v>
      </c>
      <c r="F10" s="15" t="s">
        <v>28</v>
      </c>
      <c r="G10" s="18" t="s">
        <v>33</v>
      </c>
      <c r="H10" s="7"/>
      <c r="I10" s="7"/>
      <c r="J10" s="9"/>
    </row>
    <row r="11" spans="1:10" ht="38.25" x14ac:dyDescent="0.2">
      <c r="A11" s="7"/>
      <c r="B11" s="14" t="s">
        <v>24</v>
      </c>
      <c r="C11" s="12">
        <v>3</v>
      </c>
      <c r="D11" s="12">
        <v>5</v>
      </c>
      <c r="E11" s="12">
        <f t="shared" si="0"/>
        <v>15</v>
      </c>
      <c r="F11" s="15" t="s">
        <v>28</v>
      </c>
      <c r="G11" s="18" t="s">
        <v>34</v>
      </c>
      <c r="H11" s="7"/>
      <c r="I11" s="7"/>
      <c r="J11" s="9"/>
    </row>
    <row r="12" spans="1:10" ht="25.5" x14ac:dyDescent="0.2">
      <c r="A12" s="7"/>
      <c r="B12" s="14" t="s">
        <v>19</v>
      </c>
      <c r="C12" s="12">
        <v>5</v>
      </c>
      <c r="D12" s="12">
        <v>5</v>
      </c>
      <c r="E12" s="19">
        <f t="shared" si="0"/>
        <v>25</v>
      </c>
      <c r="F12" s="15" t="s">
        <v>28</v>
      </c>
      <c r="G12" s="18" t="s">
        <v>40</v>
      </c>
      <c r="H12" s="7"/>
      <c r="I12" s="7" t="s">
        <v>41</v>
      </c>
      <c r="J12" s="9"/>
    </row>
    <row r="13" spans="1:10" ht="38.25" x14ac:dyDescent="0.2">
      <c r="A13" s="7"/>
      <c r="B13" s="14" t="s">
        <v>20</v>
      </c>
      <c r="C13" s="12">
        <v>5</v>
      </c>
      <c r="D13" s="12">
        <v>5</v>
      </c>
      <c r="E13" s="19">
        <f t="shared" si="0"/>
        <v>25</v>
      </c>
      <c r="F13" s="15" t="s">
        <v>28</v>
      </c>
      <c r="G13" s="18" t="s">
        <v>35</v>
      </c>
      <c r="H13" s="7"/>
      <c r="I13" s="7" t="s">
        <v>42</v>
      </c>
      <c r="J13" s="9"/>
    </row>
    <row r="14" spans="1:10" ht="38.25" x14ac:dyDescent="0.2">
      <c r="A14" s="7"/>
      <c r="B14" s="14" t="s">
        <v>22</v>
      </c>
      <c r="C14" s="12">
        <v>5</v>
      </c>
      <c r="D14" s="12">
        <v>5</v>
      </c>
      <c r="E14" s="19">
        <f t="shared" si="0"/>
        <v>25</v>
      </c>
      <c r="F14" s="15" t="s">
        <v>28</v>
      </c>
      <c r="G14" s="18" t="s">
        <v>43</v>
      </c>
      <c r="H14" s="7"/>
      <c r="I14" s="7"/>
      <c r="J14" s="9"/>
    </row>
    <row r="15" spans="1:10" ht="38.25" x14ac:dyDescent="0.2">
      <c r="A15" s="7"/>
      <c r="B15" s="14" t="s">
        <v>23</v>
      </c>
      <c r="C15" s="12">
        <v>5</v>
      </c>
      <c r="D15" s="12">
        <v>5</v>
      </c>
      <c r="E15" s="19">
        <f t="shared" si="0"/>
        <v>25</v>
      </c>
      <c r="F15" s="15" t="s">
        <v>28</v>
      </c>
      <c r="G15" s="18" t="s">
        <v>44</v>
      </c>
      <c r="H15" s="7"/>
      <c r="I15" s="7" t="s">
        <v>45</v>
      </c>
      <c r="J15" s="9"/>
    </row>
    <row r="16" spans="1:10" ht="25.5" x14ac:dyDescent="0.2">
      <c r="A16" s="7"/>
      <c r="B16" s="14" t="s">
        <v>25</v>
      </c>
      <c r="C16" s="12">
        <v>5</v>
      </c>
      <c r="D16" s="12">
        <v>5</v>
      </c>
      <c r="E16" s="19">
        <f t="shared" si="0"/>
        <v>25</v>
      </c>
      <c r="F16" s="15" t="s">
        <v>28</v>
      </c>
      <c r="G16" s="18" t="s">
        <v>33</v>
      </c>
      <c r="H16" s="7"/>
      <c r="I16" s="7" t="s">
        <v>46</v>
      </c>
      <c r="J16" s="9"/>
    </row>
    <row r="17" spans="1:10" ht="38.25" x14ac:dyDescent="0.2">
      <c r="A17" s="7"/>
      <c r="B17" s="14" t="s">
        <v>26</v>
      </c>
      <c r="C17" s="12">
        <v>3</v>
      </c>
      <c r="D17" s="12">
        <v>5</v>
      </c>
      <c r="E17" s="12">
        <f t="shared" si="0"/>
        <v>15</v>
      </c>
      <c r="F17" s="15" t="s">
        <v>28</v>
      </c>
      <c r="G17" s="18" t="s">
        <v>36</v>
      </c>
      <c r="H17" s="7"/>
      <c r="I17" s="7"/>
      <c r="J17" s="9"/>
    </row>
    <row r="18" spans="1:10" x14ac:dyDescent="0.2">
      <c r="A18" s="7"/>
      <c r="B18" s="14" t="s">
        <v>16</v>
      </c>
      <c r="C18" s="12">
        <v>5</v>
      </c>
      <c r="D18" s="12">
        <v>5</v>
      </c>
      <c r="E18" s="12">
        <f t="shared" si="0"/>
        <v>25</v>
      </c>
      <c r="F18" s="15" t="s">
        <v>28</v>
      </c>
      <c r="G18" s="18" t="s">
        <v>47</v>
      </c>
      <c r="H18" s="7"/>
      <c r="I18" s="7"/>
      <c r="J18" s="9"/>
    </row>
    <row r="19" spans="1:10" ht="25.5" x14ac:dyDescent="0.2">
      <c r="A19" s="7"/>
      <c r="B19" s="14" t="s">
        <v>27</v>
      </c>
      <c r="C19" s="12">
        <v>3</v>
      </c>
      <c r="D19" s="12">
        <v>3</v>
      </c>
      <c r="E19" s="12">
        <f t="shared" si="0"/>
        <v>9</v>
      </c>
      <c r="F19" s="16" t="s">
        <v>29</v>
      </c>
      <c r="G19" s="18" t="s">
        <v>37</v>
      </c>
      <c r="H19" s="7"/>
      <c r="I19" s="7"/>
      <c r="J19" s="9"/>
    </row>
    <row r="20" spans="1:10" ht="25.5" x14ac:dyDescent="0.2">
      <c r="A20" s="7"/>
      <c r="B20" s="14" t="s">
        <v>21</v>
      </c>
      <c r="C20" s="12">
        <v>3</v>
      </c>
      <c r="D20" s="12">
        <v>1</v>
      </c>
      <c r="E20" s="12">
        <f t="shared" si="0"/>
        <v>3</v>
      </c>
      <c r="F20" s="17" t="s">
        <v>30</v>
      </c>
      <c r="G20" s="18" t="s">
        <v>37</v>
      </c>
      <c r="H20" s="7"/>
      <c r="I20" s="7"/>
      <c r="J20" s="9"/>
    </row>
    <row r="21" spans="1:10" x14ac:dyDescent="0.2">
      <c r="A21" s="7"/>
      <c r="B21" s="14"/>
      <c r="C21" s="12"/>
      <c r="D21" s="7"/>
      <c r="E21" s="7"/>
      <c r="F21" s="7"/>
      <c r="G21" s="18"/>
      <c r="H21" s="7"/>
      <c r="I21" s="7"/>
      <c r="J21" s="9"/>
    </row>
    <row r="22" spans="1:10" x14ac:dyDescent="0.2">
      <c r="A22" s="7"/>
      <c r="B22" s="14"/>
      <c r="C22" s="12"/>
      <c r="D22" s="7"/>
      <c r="E22" s="7"/>
      <c r="F22" s="7"/>
      <c r="G22" s="18"/>
      <c r="H22" s="7"/>
      <c r="I22" s="7"/>
      <c r="J22" s="9"/>
    </row>
    <row r="23" spans="1:10" x14ac:dyDescent="0.2">
      <c r="A23" s="7"/>
      <c r="B23" s="14"/>
      <c r="C23" s="12"/>
      <c r="D23" s="7"/>
      <c r="E23" s="7"/>
      <c r="F23" s="7"/>
      <c r="G23" s="18"/>
      <c r="H23" s="7"/>
      <c r="I23" s="7"/>
      <c r="J23" s="9"/>
    </row>
    <row r="24" spans="1:10" x14ac:dyDescent="0.2">
      <c r="A24" s="7"/>
      <c r="B24" s="14"/>
      <c r="C24" s="7"/>
      <c r="D24" s="7"/>
      <c r="E24" s="7"/>
      <c r="F24" s="7"/>
      <c r="G24" s="9"/>
      <c r="H24" s="7"/>
      <c r="I24" s="7"/>
      <c r="J24" s="9"/>
    </row>
    <row r="25" spans="1:10" x14ac:dyDescent="0.2">
      <c r="A25" s="7"/>
      <c r="B25" s="14"/>
      <c r="C25" s="7"/>
      <c r="D25" s="7"/>
      <c r="E25" s="7"/>
      <c r="F25" s="7"/>
      <c r="G25" s="9"/>
      <c r="H25" s="7"/>
      <c r="I25" s="7"/>
      <c r="J25" s="9"/>
    </row>
    <row r="26" spans="1:10" x14ac:dyDescent="0.2">
      <c r="A26" s="7"/>
      <c r="B26" s="14"/>
      <c r="C26" s="7"/>
      <c r="D26" s="7"/>
      <c r="E26" s="7"/>
      <c r="F26" s="7"/>
      <c r="G26" s="9"/>
      <c r="H26" s="7"/>
      <c r="I26" s="7"/>
      <c r="J26" s="9"/>
    </row>
    <row r="27" spans="1:10" x14ac:dyDescent="0.2">
      <c r="A27" s="7"/>
      <c r="B27" s="14"/>
      <c r="C27" s="7"/>
      <c r="D27" s="7"/>
      <c r="E27" s="7"/>
      <c r="F27" s="7"/>
      <c r="G27" s="9"/>
      <c r="H27" s="7"/>
      <c r="I27" s="7"/>
      <c r="J27" s="9"/>
    </row>
    <row r="28" spans="1:10" x14ac:dyDescent="0.2">
      <c r="A28" s="7"/>
      <c r="B28" s="14"/>
      <c r="C28" s="7"/>
      <c r="D28" s="7"/>
      <c r="E28" s="7"/>
      <c r="F28" s="7"/>
      <c r="G28" s="9"/>
      <c r="H28" s="7"/>
      <c r="I28" s="7"/>
      <c r="J28" s="9"/>
    </row>
    <row r="29" spans="1:10" x14ac:dyDescent="0.2">
      <c r="A29" s="7"/>
      <c r="B29" s="14"/>
      <c r="C29" s="7"/>
      <c r="D29" s="7"/>
      <c r="E29" s="7"/>
      <c r="F29" s="7"/>
      <c r="G29" s="9"/>
      <c r="H29" s="7"/>
      <c r="I29" s="7"/>
      <c r="J29" s="9"/>
    </row>
    <row r="30" spans="1:10" x14ac:dyDescent="0.2">
      <c r="A30" s="7"/>
      <c r="B30" s="14"/>
      <c r="C30" s="7"/>
      <c r="D30" s="7"/>
      <c r="E30" s="7"/>
      <c r="F30" s="7"/>
      <c r="G30" s="9"/>
      <c r="H30" s="7"/>
      <c r="I30" s="7"/>
      <c r="J30" s="9"/>
    </row>
    <row r="31" spans="1:10" x14ac:dyDescent="0.2">
      <c r="A31" s="7"/>
      <c r="B31" s="14"/>
      <c r="C31" s="7"/>
      <c r="D31" s="7"/>
      <c r="E31" s="7"/>
      <c r="F31" s="7"/>
      <c r="G31" s="9"/>
      <c r="H31" s="7"/>
      <c r="I31" s="7"/>
      <c r="J31" s="9"/>
    </row>
    <row r="32" spans="1:10" x14ac:dyDescent="0.2">
      <c r="A32" s="7"/>
      <c r="B32" s="14"/>
      <c r="C32" s="7"/>
      <c r="D32" s="7"/>
      <c r="E32" s="7"/>
      <c r="F32" s="7"/>
      <c r="G32" s="9"/>
      <c r="H32" s="7"/>
      <c r="I32" s="7"/>
      <c r="J32" s="9"/>
    </row>
    <row r="33" spans="1:10" x14ac:dyDescent="0.2">
      <c r="A33" s="7"/>
      <c r="B33" s="14"/>
      <c r="C33" s="7"/>
      <c r="D33" s="7"/>
      <c r="E33" s="7"/>
      <c r="F33" s="7"/>
      <c r="G33" s="9"/>
      <c r="H33" s="7"/>
      <c r="I33" s="7"/>
      <c r="J33" s="9"/>
    </row>
    <row r="34" spans="1:10" x14ac:dyDescent="0.2">
      <c r="A34" s="7"/>
      <c r="B34" s="14"/>
      <c r="C34" s="7"/>
      <c r="D34" s="7"/>
      <c r="E34" s="7"/>
      <c r="F34" s="7"/>
      <c r="G34" s="9"/>
      <c r="H34" s="7"/>
      <c r="I34" s="7"/>
      <c r="J34" s="9"/>
    </row>
    <row r="35" spans="1:10" x14ac:dyDescent="0.2">
      <c r="A35" s="7"/>
      <c r="B35" s="14"/>
      <c r="C35" s="7"/>
      <c r="D35" s="7"/>
      <c r="E35" s="7"/>
      <c r="F35" s="7"/>
      <c r="G35" s="9"/>
      <c r="H35" s="7"/>
      <c r="I35" s="7"/>
      <c r="J35" s="9"/>
    </row>
    <row r="36" spans="1:10" x14ac:dyDescent="0.2">
      <c r="A36" s="7"/>
      <c r="B36" s="14"/>
      <c r="C36" s="7"/>
      <c r="D36" s="7"/>
      <c r="E36" s="7"/>
      <c r="F36" s="7"/>
      <c r="G36" s="9"/>
      <c r="H36" s="7"/>
      <c r="I36" s="7"/>
      <c r="J36" s="9"/>
    </row>
    <row r="37" spans="1:10" x14ac:dyDescent="0.2">
      <c r="A37" s="7"/>
      <c r="B37" s="14"/>
      <c r="C37" s="7"/>
      <c r="D37" s="7"/>
      <c r="E37" s="7"/>
      <c r="F37" s="7"/>
      <c r="G37" s="9"/>
      <c r="H37" s="7"/>
      <c r="I37" s="7"/>
      <c r="J37" s="9"/>
    </row>
    <row r="38" spans="1:10" x14ac:dyDescent="0.2">
      <c r="A38" s="7"/>
      <c r="B38" s="14"/>
      <c r="C38" s="7"/>
      <c r="D38" s="7"/>
      <c r="E38" s="7"/>
      <c r="F38" s="7"/>
      <c r="G38" s="9"/>
      <c r="H38" s="7"/>
      <c r="I38" s="7"/>
      <c r="J38" s="9"/>
    </row>
    <row r="39" spans="1:10" x14ac:dyDescent="0.2">
      <c r="A39" s="7"/>
      <c r="B39" s="14"/>
      <c r="C39" s="7"/>
      <c r="D39" s="7"/>
      <c r="E39" s="7"/>
      <c r="F39" s="7"/>
      <c r="G39" s="9"/>
      <c r="H39" s="7"/>
      <c r="I39" s="7"/>
      <c r="J39" s="9"/>
    </row>
    <row r="40" spans="1:10" x14ac:dyDescent="0.2">
      <c r="A40" s="7"/>
      <c r="B40" s="7"/>
      <c r="C40" s="7"/>
      <c r="D40" s="7"/>
      <c r="E40" s="7"/>
      <c r="F40" s="7"/>
      <c r="G40" s="9"/>
      <c r="H40" s="7"/>
      <c r="I40" s="7"/>
      <c r="J40" s="9"/>
    </row>
    <row r="41" spans="1:10" x14ac:dyDescent="0.2">
      <c r="A41" s="7"/>
      <c r="B41" s="7"/>
      <c r="C41" s="7"/>
      <c r="D41" s="7"/>
      <c r="E41" s="7"/>
      <c r="F41" s="7"/>
      <c r="G41" s="9"/>
      <c r="H41" s="7"/>
      <c r="I41" s="7"/>
      <c r="J41" s="9"/>
    </row>
    <row r="42" spans="1:10" x14ac:dyDescent="0.2">
      <c r="A42" s="7"/>
      <c r="B42" s="7"/>
      <c r="C42" s="7"/>
      <c r="D42" s="7"/>
      <c r="E42" s="7"/>
      <c r="F42" s="7"/>
      <c r="G42" s="9"/>
      <c r="H42" s="7"/>
      <c r="I42" s="7"/>
      <c r="J42" s="9"/>
    </row>
    <row r="43" spans="1:10" x14ac:dyDescent="0.2">
      <c r="A43" s="7"/>
      <c r="B43" s="7"/>
      <c r="C43" s="7"/>
      <c r="D43" s="7"/>
      <c r="E43" s="7"/>
      <c r="F43" s="7"/>
      <c r="G43" s="9"/>
      <c r="H43" s="7"/>
      <c r="I43" s="7"/>
      <c r="J43" s="9"/>
    </row>
    <row r="44" spans="1:10" x14ac:dyDescent="0.2">
      <c r="A44" s="7"/>
      <c r="B44" s="7"/>
      <c r="C44" s="7"/>
      <c r="D44" s="7"/>
      <c r="E44" s="7"/>
      <c r="F44" s="7"/>
      <c r="G44" s="9"/>
      <c r="H44" s="7"/>
      <c r="I44" s="7"/>
      <c r="J44" s="9"/>
    </row>
    <row r="45" spans="1:10" x14ac:dyDescent="0.2">
      <c r="A45" s="7"/>
      <c r="B45" s="7"/>
      <c r="C45" s="7"/>
      <c r="D45" s="7"/>
      <c r="E45" s="7"/>
      <c r="F45" s="7"/>
      <c r="G45" s="9"/>
      <c r="H45" s="7"/>
      <c r="I45" s="7"/>
      <c r="J45" s="9"/>
    </row>
    <row r="46" spans="1:10" x14ac:dyDescent="0.2">
      <c r="A46" s="7"/>
      <c r="B46" s="7"/>
      <c r="C46" s="7"/>
      <c r="D46" s="7"/>
      <c r="E46" s="7"/>
      <c r="F46" s="7"/>
      <c r="G46" s="9"/>
      <c r="H46" s="7"/>
      <c r="I46" s="7"/>
      <c r="J46" s="9"/>
    </row>
    <row r="47" spans="1:10" x14ac:dyDescent="0.2">
      <c r="A47" s="7"/>
      <c r="B47" s="7"/>
      <c r="C47" s="7"/>
      <c r="D47" s="7"/>
      <c r="E47" s="7"/>
      <c r="F47" s="7"/>
      <c r="G47" s="9"/>
      <c r="H47" s="7"/>
      <c r="I47" s="7"/>
      <c r="J47" s="9"/>
    </row>
    <row r="48" spans="1:10" x14ac:dyDescent="0.2">
      <c r="A48" s="7"/>
      <c r="B48" s="7"/>
      <c r="C48" s="7"/>
      <c r="D48" s="7"/>
      <c r="E48" s="7"/>
      <c r="F48" s="7"/>
      <c r="G48" s="9"/>
      <c r="H48" s="7"/>
      <c r="I48" s="7"/>
      <c r="J48" s="9"/>
    </row>
    <row r="49" spans="1:10" x14ac:dyDescent="0.2">
      <c r="A49" s="7"/>
      <c r="B49" s="7"/>
      <c r="C49" s="7"/>
      <c r="D49" s="7"/>
      <c r="E49" s="7"/>
      <c r="F49" s="7"/>
      <c r="G49" s="9"/>
      <c r="H49" s="7"/>
      <c r="I49" s="7"/>
      <c r="J49" s="9"/>
    </row>
    <row r="50" spans="1:10" x14ac:dyDescent="0.2">
      <c r="A50" s="7"/>
      <c r="B50" s="7"/>
      <c r="C50" s="7"/>
      <c r="D50" s="7"/>
      <c r="E50" s="7"/>
      <c r="F50" s="7"/>
      <c r="G50" s="9"/>
      <c r="H50" s="7"/>
      <c r="I50" s="7"/>
      <c r="J50" s="9"/>
    </row>
    <row r="51" spans="1:10" x14ac:dyDescent="0.2">
      <c r="A51" s="7"/>
      <c r="B51" s="7"/>
      <c r="C51" s="7"/>
      <c r="D51" s="7"/>
      <c r="E51" s="7"/>
      <c r="F51" s="7"/>
      <c r="G51" s="9"/>
      <c r="H51" s="7"/>
      <c r="I51" s="7"/>
      <c r="J51" s="9"/>
    </row>
    <row r="52" spans="1:10" x14ac:dyDescent="0.2">
      <c r="A52" s="7"/>
      <c r="B52" s="7"/>
      <c r="C52" s="7"/>
      <c r="D52" s="7"/>
      <c r="E52" s="7"/>
      <c r="F52" s="7"/>
      <c r="G52" s="9"/>
      <c r="H52" s="7"/>
      <c r="I52" s="7"/>
      <c r="J52" s="9"/>
    </row>
    <row r="53" spans="1:10" x14ac:dyDescent="0.2">
      <c r="A53" s="7"/>
      <c r="B53" s="7"/>
      <c r="C53" s="7"/>
      <c r="D53" s="7"/>
      <c r="E53" s="7"/>
      <c r="F53" s="7"/>
      <c r="G53" s="9"/>
      <c r="H53" s="7"/>
      <c r="I53" s="7"/>
      <c r="J53" s="9"/>
    </row>
    <row r="54" spans="1:10" x14ac:dyDescent="0.2">
      <c r="A54" s="7"/>
      <c r="B54" s="7"/>
      <c r="C54" s="7"/>
      <c r="D54" s="7"/>
      <c r="E54" s="7"/>
      <c r="F54" s="7"/>
      <c r="G54" s="9"/>
      <c r="H54" s="7"/>
      <c r="I54" s="7"/>
      <c r="J54" s="9"/>
    </row>
    <row r="55" spans="1:10" x14ac:dyDescent="0.2">
      <c r="A55" s="7"/>
      <c r="B55" s="7"/>
      <c r="C55" s="7"/>
      <c r="D55" s="7"/>
      <c r="E55" s="7"/>
      <c r="F55" s="7"/>
      <c r="G55" s="9"/>
      <c r="H55" s="7"/>
      <c r="I55" s="7"/>
      <c r="J55" s="9"/>
    </row>
    <row r="56" spans="1:10" x14ac:dyDescent="0.2">
      <c r="A56" s="7"/>
      <c r="B56" s="7"/>
      <c r="C56" s="7"/>
      <c r="D56" s="7"/>
      <c r="E56" s="7"/>
      <c r="F56" s="7"/>
      <c r="G56" s="9"/>
      <c r="H56" s="7"/>
      <c r="I56" s="7"/>
      <c r="J56" s="9"/>
    </row>
    <row r="57" spans="1:10" x14ac:dyDescent="0.2">
      <c r="A57" s="7"/>
      <c r="B57" s="7"/>
      <c r="C57" s="7"/>
      <c r="D57" s="7"/>
      <c r="E57" s="7"/>
      <c r="F57" s="7"/>
      <c r="G57" s="9"/>
      <c r="H57" s="7"/>
      <c r="I57" s="7"/>
      <c r="J57" s="9"/>
    </row>
    <row r="58" spans="1:10" x14ac:dyDescent="0.2">
      <c r="A58" s="7"/>
      <c r="B58" s="7"/>
      <c r="C58" s="7"/>
      <c r="D58" s="7"/>
      <c r="E58" s="7"/>
      <c r="F58" s="7"/>
      <c r="G58" s="9"/>
      <c r="H58" s="7"/>
      <c r="I58" s="7"/>
      <c r="J58" s="9"/>
    </row>
    <row r="59" spans="1:10" x14ac:dyDescent="0.2">
      <c r="A59" s="7"/>
      <c r="B59" s="7"/>
      <c r="C59" s="7"/>
      <c r="D59" s="7"/>
      <c r="E59" s="7"/>
      <c r="F59" s="7"/>
      <c r="G59" s="9"/>
      <c r="H59" s="7"/>
      <c r="I59" s="7"/>
      <c r="J59" s="9"/>
    </row>
    <row r="60" spans="1:10" x14ac:dyDescent="0.2">
      <c r="A60" s="7"/>
      <c r="B60" s="7"/>
      <c r="C60" s="7"/>
      <c r="D60" s="7"/>
      <c r="E60" s="7"/>
      <c r="F60" s="7"/>
      <c r="G60" s="9"/>
      <c r="H60" s="7"/>
      <c r="I60" s="7"/>
      <c r="J60" s="9"/>
    </row>
    <row r="61" spans="1:10" x14ac:dyDescent="0.2">
      <c r="A61" s="7"/>
      <c r="B61" s="7"/>
      <c r="C61" s="7"/>
      <c r="D61" s="7"/>
      <c r="E61" s="7"/>
      <c r="F61" s="7"/>
      <c r="G61" s="9"/>
      <c r="H61" s="7"/>
      <c r="I61" s="7"/>
      <c r="J61" s="9"/>
    </row>
    <row r="62" spans="1:10" x14ac:dyDescent="0.2">
      <c r="A62" s="7"/>
      <c r="B62" s="7"/>
      <c r="C62" s="7"/>
      <c r="D62" s="7"/>
      <c r="E62" s="7"/>
      <c r="F62" s="7"/>
      <c r="G62" s="9"/>
      <c r="H62" s="7"/>
      <c r="I62" s="7"/>
      <c r="J62" s="9"/>
    </row>
    <row r="63" spans="1:10" x14ac:dyDescent="0.2">
      <c r="A63" s="7"/>
      <c r="B63" s="7"/>
      <c r="C63" s="7"/>
      <c r="D63" s="7"/>
      <c r="E63" s="7"/>
      <c r="F63" s="7"/>
      <c r="G63" s="9"/>
      <c r="H63" s="7"/>
      <c r="I63" s="7"/>
      <c r="J63" s="9"/>
    </row>
    <row r="64" spans="1:10" x14ac:dyDescent="0.2">
      <c r="A64" s="7"/>
      <c r="B64" s="7"/>
      <c r="C64" s="7"/>
      <c r="D64" s="7"/>
      <c r="E64" s="7"/>
      <c r="F64" s="7"/>
      <c r="G64" s="9"/>
      <c r="H64" s="7"/>
      <c r="I64" s="7"/>
      <c r="J64" s="9"/>
    </row>
    <row r="65" spans="1:10" x14ac:dyDescent="0.2">
      <c r="A65" s="7"/>
      <c r="B65" s="7"/>
      <c r="C65" s="7"/>
      <c r="D65" s="7"/>
      <c r="E65" s="7"/>
      <c r="F65" s="7"/>
      <c r="G65" s="9"/>
      <c r="H65" s="7"/>
      <c r="I65" s="7"/>
      <c r="J65" s="9"/>
    </row>
    <row r="66" spans="1:10" x14ac:dyDescent="0.2">
      <c r="A66" s="7"/>
      <c r="B66" s="7"/>
      <c r="C66" s="7"/>
      <c r="D66" s="7"/>
      <c r="E66" s="7"/>
      <c r="F66" s="7"/>
      <c r="G66" s="9"/>
      <c r="H66" s="7"/>
      <c r="I66" s="7"/>
      <c r="J66" s="9"/>
    </row>
    <row r="67" spans="1:10" x14ac:dyDescent="0.2">
      <c r="A67" s="7"/>
      <c r="B67" s="7"/>
      <c r="C67" s="7"/>
      <c r="D67" s="7"/>
      <c r="E67" s="7"/>
      <c r="F67" s="7"/>
      <c r="G67" s="9"/>
      <c r="H67" s="7"/>
      <c r="I67" s="7"/>
      <c r="J67" s="9"/>
    </row>
    <row r="68" spans="1:10" x14ac:dyDescent="0.2">
      <c r="A68" s="7"/>
      <c r="B68" s="7"/>
      <c r="C68" s="7"/>
      <c r="D68" s="7"/>
      <c r="E68" s="7"/>
      <c r="F68" s="7"/>
      <c r="G68" s="9"/>
      <c r="H68" s="7"/>
      <c r="I68" s="7"/>
      <c r="J68" s="9"/>
    </row>
    <row r="69" spans="1:10" x14ac:dyDescent="0.2">
      <c r="A69" s="7"/>
      <c r="B69" s="7"/>
      <c r="C69" s="7"/>
      <c r="D69" s="7"/>
      <c r="E69" s="7"/>
      <c r="F69" s="7"/>
      <c r="G69" s="9"/>
      <c r="H69" s="7"/>
      <c r="I69" s="7"/>
      <c r="J69" s="9"/>
    </row>
    <row r="70" spans="1:10" x14ac:dyDescent="0.2">
      <c r="A70" s="7"/>
      <c r="B70" s="7"/>
      <c r="C70" s="7"/>
      <c r="D70" s="7"/>
      <c r="E70" s="7"/>
      <c r="F70" s="7"/>
      <c r="G70" s="9"/>
      <c r="H70" s="7"/>
      <c r="I70" s="7"/>
      <c r="J70" s="9"/>
    </row>
    <row r="71" spans="1:10" x14ac:dyDescent="0.2">
      <c r="A71" s="10"/>
      <c r="B71" s="10"/>
      <c r="C71" s="10"/>
      <c r="D71" s="10"/>
      <c r="E71" s="10"/>
      <c r="F71" s="10"/>
      <c r="G71" s="11"/>
      <c r="H71" s="10"/>
      <c r="I71" s="10"/>
      <c r="J71" s="11"/>
    </row>
  </sheetData>
  <phoneticPr fontId="0" type="noConversion"/>
  <pageMargins left="0.75" right="0.75" top="1" bottom="1" header="0" footer="0"/>
  <pageSetup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95250</xdr:colOff>
                <xdr:row>0</xdr:row>
                <xdr:rowOff>133350</xdr:rowOff>
              </from>
              <to>
                <xdr:col>1</xdr:col>
                <xdr:colOff>466725</xdr:colOff>
                <xdr:row>3</xdr:row>
                <xdr:rowOff>114300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10"/>
  <sheetViews>
    <sheetView topLeftCell="B1" zoomScale="75" zoomScaleNormal="75" zoomScaleSheetLayoutView="75" workbookViewId="0">
      <pane ySplit="1650"/>
      <selection activeCell="B4" sqref="B4"/>
      <selection pane="bottomLeft" activeCell="G99" sqref="G99"/>
    </sheetView>
  </sheetViews>
  <sheetFormatPr defaultColWidth="11.42578125" defaultRowHeight="12.75" x14ac:dyDescent="0.2"/>
  <cols>
    <col min="1" max="1" width="7.42578125" customWidth="1"/>
    <col min="2" max="2" width="30.85546875" customWidth="1"/>
    <col min="3" max="3" width="9.140625" customWidth="1"/>
    <col min="4" max="4" width="9.85546875" customWidth="1"/>
    <col min="5" max="5" width="9.5703125" customWidth="1"/>
    <col min="6" max="6" width="9.85546875" customWidth="1"/>
    <col min="7" max="7" width="38.7109375" customWidth="1"/>
    <col min="8" max="8" width="13.5703125" bestFit="1" customWidth="1"/>
    <col min="9" max="9" width="9.140625" customWidth="1"/>
    <col min="10" max="10" width="10.85546875" customWidth="1"/>
  </cols>
  <sheetData>
    <row r="2" spans="1:10" x14ac:dyDescent="0.2">
      <c r="C2" t="s">
        <v>48</v>
      </c>
      <c r="D2" s="1"/>
      <c r="E2" s="1"/>
      <c r="F2" s="2" t="s">
        <v>12</v>
      </c>
      <c r="G2" s="24" t="s">
        <v>49</v>
      </c>
    </row>
    <row r="3" spans="1:10" x14ac:dyDescent="0.2">
      <c r="C3" t="s">
        <v>11</v>
      </c>
      <c r="D3" s="33" t="s">
        <v>184</v>
      </c>
      <c r="E3" s="3"/>
    </row>
    <row r="4" spans="1:10" ht="20.25" x14ac:dyDescent="0.3">
      <c r="A4" s="4"/>
      <c r="B4" s="4"/>
      <c r="C4" s="4"/>
      <c r="D4" s="4"/>
      <c r="E4" s="4"/>
      <c r="F4" s="4"/>
      <c r="G4" s="23" t="s">
        <v>0</v>
      </c>
      <c r="H4" s="5"/>
      <c r="I4" s="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6" t="s">
        <v>1</v>
      </c>
      <c r="B6" s="6" t="s">
        <v>2</v>
      </c>
      <c r="C6" s="6" t="s">
        <v>9</v>
      </c>
      <c r="D6" s="6" t="s">
        <v>3</v>
      </c>
      <c r="E6" s="6" t="s">
        <v>4</v>
      </c>
      <c r="F6" s="6" t="s">
        <v>5</v>
      </c>
      <c r="G6" s="8" t="s">
        <v>13</v>
      </c>
      <c r="H6" s="6" t="s">
        <v>7</v>
      </c>
      <c r="I6" s="8" t="s">
        <v>8</v>
      </c>
      <c r="J6" s="8" t="s">
        <v>6</v>
      </c>
    </row>
    <row r="7" spans="1:10" x14ac:dyDescent="0.2">
      <c r="A7" s="13" t="s">
        <v>50</v>
      </c>
      <c r="B7" s="20"/>
      <c r="C7" s="20"/>
      <c r="E7" s="12"/>
      <c r="F7" s="21"/>
      <c r="G7" s="18"/>
      <c r="H7" s="7"/>
      <c r="I7" s="9"/>
      <c r="J7" s="9"/>
    </row>
    <row r="8" spans="1:10" ht="25.5" x14ac:dyDescent="0.2">
      <c r="A8" s="7" t="s">
        <v>51</v>
      </c>
      <c r="B8" s="9" t="s">
        <v>53</v>
      </c>
      <c r="C8" s="9">
        <v>3</v>
      </c>
      <c r="D8">
        <v>5</v>
      </c>
      <c r="E8" s="21">
        <f>C8*D8</f>
        <v>15</v>
      </c>
      <c r="F8" s="15" t="s">
        <v>54</v>
      </c>
      <c r="G8" s="18" t="s">
        <v>55</v>
      </c>
      <c r="H8" s="7" t="s">
        <v>59</v>
      </c>
      <c r="I8" s="25" t="s">
        <v>61</v>
      </c>
      <c r="J8" s="9"/>
    </row>
    <row r="9" spans="1:10" x14ac:dyDescent="0.2">
      <c r="A9" s="7"/>
      <c r="B9" s="9" t="s">
        <v>52</v>
      </c>
      <c r="C9" s="9"/>
      <c r="E9" s="12"/>
      <c r="F9" s="21"/>
      <c r="G9" s="18" t="s">
        <v>56</v>
      </c>
      <c r="H9" s="7"/>
      <c r="I9" s="9"/>
      <c r="J9" s="22"/>
    </row>
    <row r="10" spans="1:10" ht="25.5" x14ac:dyDescent="0.2">
      <c r="A10" s="7"/>
      <c r="B10" s="14"/>
      <c r="C10" s="12"/>
      <c r="D10" s="12"/>
      <c r="E10" s="12"/>
      <c r="F10" s="21"/>
      <c r="G10" s="18" t="s">
        <v>57</v>
      </c>
      <c r="H10" s="7" t="s">
        <v>60</v>
      </c>
      <c r="I10" s="25" t="s">
        <v>61</v>
      </c>
      <c r="J10" s="9"/>
    </row>
    <row r="11" spans="1:10" x14ac:dyDescent="0.2">
      <c r="A11" s="7"/>
      <c r="B11" s="14"/>
      <c r="C11" s="12"/>
      <c r="D11" s="12"/>
      <c r="E11" s="12"/>
      <c r="F11" s="21"/>
      <c r="G11" s="18" t="s">
        <v>58</v>
      </c>
      <c r="H11" s="7"/>
      <c r="I11" s="9"/>
      <c r="J11" s="9"/>
    </row>
    <row r="12" spans="1:10" x14ac:dyDescent="0.2">
      <c r="A12" s="7"/>
      <c r="B12" s="14"/>
      <c r="C12" s="12"/>
      <c r="D12" s="12"/>
      <c r="E12" s="19"/>
      <c r="F12" s="21"/>
      <c r="G12" s="18" t="s">
        <v>62</v>
      </c>
      <c r="H12" s="7" t="s">
        <v>63</v>
      </c>
      <c r="I12" s="9" t="s">
        <v>64</v>
      </c>
      <c r="J12" s="9"/>
    </row>
    <row r="13" spans="1:10" ht="25.5" x14ac:dyDescent="0.2">
      <c r="A13" s="7"/>
      <c r="B13" s="14"/>
      <c r="C13" s="12"/>
      <c r="D13" s="12"/>
      <c r="E13" s="19"/>
      <c r="F13" s="21"/>
      <c r="G13" s="18" t="s">
        <v>76</v>
      </c>
      <c r="H13" s="7"/>
      <c r="I13" s="9"/>
      <c r="J13" s="9"/>
    </row>
    <row r="14" spans="1:10" x14ac:dyDescent="0.2">
      <c r="A14" s="7"/>
      <c r="B14" s="14"/>
      <c r="C14" s="12"/>
      <c r="D14" s="12"/>
      <c r="E14" s="19"/>
      <c r="F14" s="21"/>
      <c r="G14" s="18" t="s">
        <v>65</v>
      </c>
      <c r="H14" s="7" t="s">
        <v>66</v>
      </c>
      <c r="I14" s="9"/>
      <c r="J14" s="9"/>
    </row>
    <row r="15" spans="1:10" x14ac:dyDescent="0.2">
      <c r="A15" s="7"/>
      <c r="B15" s="14"/>
      <c r="C15" s="12"/>
      <c r="D15" s="12"/>
      <c r="E15" s="19"/>
      <c r="F15" s="21"/>
      <c r="G15" s="18" t="s">
        <v>67</v>
      </c>
      <c r="H15" s="7"/>
      <c r="I15" s="9"/>
      <c r="J15" s="9"/>
    </row>
    <row r="16" spans="1:10" x14ac:dyDescent="0.2">
      <c r="A16" s="7"/>
      <c r="B16" s="14"/>
      <c r="C16" s="12"/>
      <c r="D16" s="12"/>
      <c r="E16" s="19"/>
      <c r="F16" s="21"/>
      <c r="G16" s="18" t="s">
        <v>68</v>
      </c>
      <c r="H16" s="7"/>
      <c r="I16" s="9"/>
      <c r="J16" s="9"/>
    </row>
    <row r="17" spans="1:10" ht="25.5" x14ac:dyDescent="0.2">
      <c r="A17" s="7"/>
      <c r="B17" s="14" t="s">
        <v>69</v>
      </c>
      <c r="C17" s="12">
        <v>3</v>
      </c>
      <c r="D17" s="12">
        <v>3</v>
      </c>
      <c r="E17" s="21">
        <f>C17*D17</f>
        <v>9</v>
      </c>
      <c r="F17" s="16" t="s">
        <v>70</v>
      </c>
      <c r="G17" s="18" t="s">
        <v>71</v>
      </c>
      <c r="H17" s="7" t="s">
        <v>72</v>
      </c>
      <c r="I17" s="9" t="s">
        <v>74</v>
      </c>
      <c r="J17" s="9"/>
    </row>
    <row r="18" spans="1:10" ht="25.5" x14ac:dyDescent="0.2">
      <c r="A18" s="7"/>
      <c r="B18" s="14" t="s">
        <v>75</v>
      </c>
      <c r="C18" s="12"/>
      <c r="D18" s="12"/>
      <c r="E18" s="12"/>
      <c r="F18" s="21"/>
      <c r="G18" s="18"/>
      <c r="H18" s="7"/>
      <c r="I18" s="9"/>
      <c r="J18" s="9"/>
    </row>
    <row r="19" spans="1:10" x14ac:dyDescent="0.2">
      <c r="A19" s="7"/>
      <c r="B19" s="14"/>
      <c r="C19" s="12"/>
      <c r="D19" s="12"/>
      <c r="E19" s="12"/>
      <c r="F19" s="21"/>
      <c r="G19" s="18"/>
      <c r="H19" s="7"/>
      <c r="I19" s="9"/>
      <c r="J19" s="9"/>
    </row>
    <row r="20" spans="1:10" ht="76.5" x14ac:dyDescent="0.2">
      <c r="A20" s="7"/>
      <c r="B20" s="14" t="s">
        <v>77</v>
      </c>
      <c r="C20" s="12">
        <v>5</v>
      </c>
      <c r="D20" s="12">
        <v>5</v>
      </c>
      <c r="E20" s="12">
        <f>C20*D20</f>
        <v>25</v>
      </c>
      <c r="F20" s="21" t="s">
        <v>78</v>
      </c>
      <c r="G20" s="18" t="s">
        <v>91</v>
      </c>
      <c r="H20" s="7" t="s">
        <v>63</v>
      </c>
      <c r="I20" s="9" t="s">
        <v>64</v>
      </c>
      <c r="J20" s="9"/>
    </row>
    <row r="21" spans="1:10" ht="63.75" x14ac:dyDescent="0.2">
      <c r="A21" s="7"/>
      <c r="B21" s="14" t="s">
        <v>84</v>
      </c>
      <c r="C21" s="12">
        <v>5</v>
      </c>
      <c r="D21" s="12">
        <v>5</v>
      </c>
      <c r="E21" s="12">
        <v>25</v>
      </c>
      <c r="F21" s="21" t="s">
        <v>78</v>
      </c>
      <c r="G21" s="18" t="s">
        <v>79</v>
      </c>
      <c r="H21" s="7" t="s">
        <v>80</v>
      </c>
      <c r="I21" s="9"/>
      <c r="J21" s="9"/>
    </row>
    <row r="22" spans="1:10" ht="38.25" x14ac:dyDescent="0.2">
      <c r="A22" s="7"/>
      <c r="B22" s="14" t="s">
        <v>81</v>
      </c>
      <c r="C22" s="12">
        <v>5</v>
      </c>
      <c r="D22" s="7">
        <v>5</v>
      </c>
      <c r="E22" s="7">
        <v>25</v>
      </c>
      <c r="F22" s="7" t="s">
        <v>78</v>
      </c>
      <c r="G22" s="18" t="s">
        <v>82</v>
      </c>
      <c r="H22" s="7" t="s">
        <v>63</v>
      </c>
      <c r="I22" s="9" t="s">
        <v>83</v>
      </c>
      <c r="J22" s="9"/>
    </row>
    <row r="23" spans="1:10" x14ac:dyDescent="0.2">
      <c r="A23" s="7"/>
      <c r="B23" s="14"/>
      <c r="C23" s="12"/>
      <c r="D23" s="7"/>
      <c r="E23" s="7"/>
      <c r="F23" s="7"/>
      <c r="G23" s="18"/>
      <c r="H23" s="7"/>
      <c r="I23" s="9"/>
      <c r="J23" s="9"/>
    </row>
    <row r="24" spans="1:10" x14ac:dyDescent="0.2">
      <c r="A24" s="7"/>
      <c r="B24" s="14"/>
      <c r="C24" s="12"/>
      <c r="D24" s="7"/>
      <c r="E24" s="7"/>
      <c r="F24" s="7"/>
      <c r="G24" s="18"/>
      <c r="H24" s="7"/>
      <c r="I24" s="9"/>
      <c r="J24" s="9"/>
    </row>
    <row r="25" spans="1:10" ht="38.25" x14ac:dyDescent="0.2">
      <c r="A25" s="7" t="s">
        <v>86</v>
      </c>
      <c r="B25" s="14" t="s">
        <v>85</v>
      </c>
      <c r="C25" s="12">
        <v>3</v>
      </c>
      <c r="D25" s="7">
        <v>3</v>
      </c>
      <c r="E25" s="7">
        <v>9</v>
      </c>
      <c r="F25" s="7" t="s">
        <v>87</v>
      </c>
      <c r="G25" s="18" t="s">
        <v>88</v>
      </c>
      <c r="H25" s="7" t="s">
        <v>89</v>
      </c>
      <c r="I25" s="9" t="s">
        <v>90</v>
      </c>
      <c r="J25" s="9"/>
    </row>
    <row r="26" spans="1:10" ht="38.25" x14ac:dyDescent="0.2">
      <c r="A26" s="7"/>
      <c r="B26" s="14" t="s">
        <v>92</v>
      </c>
      <c r="C26" s="12">
        <v>5</v>
      </c>
      <c r="D26" s="7">
        <v>5</v>
      </c>
      <c r="E26" s="21">
        <f t="shared" ref="E26:E89" si="0">C26*D26</f>
        <v>25</v>
      </c>
      <c r="F26" s="7" t="s">
        <v>78</v>
      </c>
      <c r="G26" s="18" t="s">
        <v>93</v>
      </c>
      <c r="H26" s="7" t="s">
        <v>89</v>
      </c>
      <c r="I26" s="9" t="s">
        <v>90</v>
      </c>
      <c r="J26" s="9"/>
    </row>
    <row r="27" spans="1:10" ht="25.5" x14ac:dyDescent="0.2">
      <c r="A27" s="7"/>
      <c r="B27" s="14" t="s">
        <v>94</v>
      </c>
      <c r="C27" s="12">
        <v>5</v>
      </c>
      <c r="D27" s="12">
        <v>5</v>
      </c>
      <c r="E27" s="21">
        <f t="shared" si="0"/>
        <v>25</v>
      </c>
      <c r="F27" s="7" t="s">
        <v>78</v>
      </c>
      <c r="G27" s="26" t="s">
        <v>95</v>
      </c>
      <c r="H27" s="7" t="s">
        <v>89</v>
      </c>
      <c r="I27" s="9" t="s">
        <v>90</v>
      </c>
      <c r="J27" s="9"/>
    </row>
    <row r="28" spans="1:10" ht="38.25" x14ac:dyDescent="0.2">
      <c r="A28" s="7"/>
      <c r="B28" s="14" t="s">
        <v>97</v>
      </c>
      <c r="C28" s="12">
        <v>5</v>
      </c>
      <c r="D28" s="12">
        <v>3</v>
      </c>
      <c r="E28" s="21">
        <v>15</v>
      </c>
      <c r="F28" s="7" t="s">
        <v>78</v>
      </c>
      <c r="G28" s="26" t="s">
        <v>96</v>
      </c>
      <c r="H28" s="7" t="s">
        <v>89</v>
      </c>
      <c r="I28" s="9" t="s">
        <v>83</v>
      </c>
      <c r="J28" s="9"/>
    </row>
    <row r="29" spans="1:10" ht="25.5" x14ac:dyDescent="0.2">
      <c r="A29" s="7"/>
      <c r="B29" s="14" t="s">
        <v>98</v>
      </c>
      <c r="C29" s="12">
        <v>5</v>
      </c>
      <c r="D29" s="12">
        <v>5</v>
      </c>
      <c r="E29" s="21">
        <f t="shared" si="0"/>
        <v>25</v>
      </c>
      <c r="F29" s="7" t="s">
        <v>78</v>
      </c>
      <c r="G29" s="18" t="s">
        <v>93</v>
      </c>
      <c r="H29" s="7" t="s">
        <v>89</v>
      </c>
      <c r="I29" s="9" t="s">
        <v>90</v>
      </c>
      <c r="J29" s="9"/>
    </row>
    <row r="30" spans="1:10" ht="51" x14ac:dyDescent="0.2">
      <c r="A30" s="7"/>
      <c r="B30" s="14" t="s">
        <v>99</v>
      </c>
      <c r="C30" s="12">
        <v>3</v>
      </c>
      <c r="D30" s="12">
        <v>3</v>
      </c>
      <c r="E30" s="21">
        <f t="shared" si="0"/>
        <v>9</v>
      </c>
      <c r="F30" s="7" t="s">
        <v>87</v>
      </c>
      <c r="G30" s="18" t="s">
        <v>100</v>
      </c>
      <c r="H30" s="7" t="s">
        <v>72</v>
      </c>
      <c r="I30" s="9" t="s">
        <v>101</v>
      </c>
      <c r="J30" s="9"/>
    </row>
    <row r="31" spans="1:10" ht="38.25" x14ac:dyDescent="0.2">
      <c r="A31" s="7"/>
      <c r="B31" s="14" t="s">
        <v>102</v>
      </c>
      <c r="C31" s="12">
        <v>5</v>
      </c>
      <c r="D31" s="12">
        <v>5</v>
      </c>
      <c r="E31" s="21">
        <f t="shared" si="0"/>
        <v>25</v>
      </c>
      <c r="F31" s="7" t="s">
        <v>78</v>
      </c>
      <c r="G31" s="26" t="s">
        <v>109</v>
      </c>
      <c r="H31" s="7" t="s">
        <v>103</v>
      </c>
      <c r="I31" s="9" t="s">
        <v>90</v>
      </c>
      <c r="J31" s="9"/>
    </row>
    <row r="32" spans="1:10" ht="25.5" x14ac:dyDescent="0.2">
      <c r="A32" s="7"/>
      <c r="B32" s="14" t="s">
        <v>104</v>
      </c>
      <c r="C32" s="12">
        <v>1</v>
      </c>
      <c r="D32" s="12">
        <v>5</v>
      </c>
      <c r="E32" s="21">
        <f t="shared" si="0"/>
        <v>5</v>
      </c>
      <c r="F32" s="7" t="s">
        <v>105</v>
      </c>
      <c r="G32" s="26" t="s">
        <v>106</v>
      </c>
      <c r="H32" s="7" t="s">
        <v>107</v>
      </c>
      <c r="I32" s="9" t="s">
        <v>83</v>
      </c>
      <c r="J32" s="9"/>
    </row>
    <row r="33" spans="1:10" ht="38.25" x14ac:dyDescent="0.2">
      <c r="A33" s="7"/>
      <c r="B33" s="14" t="s">
        <v>108</v>
      </c>
      <c r="C33" s="12">
        <v>5</v>
      </c>
      <c r="D33" s="12">
        <v>5</v>
      </c>
      <c r="E33" s="21">
        <f t="shared" si="0"/>
        <v>25</v>
      </c>
      <c r="F33" s="7" t="s">
        <v>78</v>
      </c>
      <c r="G33" s="26" t="s">
        <v>109</v>
      </c>
      <c r="H33" s="7" t="s">
        <v>89</v>
      </c>
      <c r="I33" s="9" t="s">
        <v>90</v>
      </c>
      <c r="J33" s="9"/>
    </row>
    <row r="34" spans="1:10" ht="38.25" x14ac:dyDescent="0.2">
      <c r="A34" s="7"/>
      <c r="B34" s="14" t="s">
        <v>110</v>
      </c>
      <c r="C34" s="12">
        <v>5</v>
      </c>
      <c r="D34" s="12">
        <v>5</v>
      </c>
      <c r="E34" s="21">
        <f t="shared" si="0"/>
        <v>25</v>
      </c>
      <c r="F34" s="7" t="s">
        <v>78</v>
      </c>
      <c r="G34" s="26" t="s">
        <v>111</v>
      </c>
      <c r="H34" s="7" t="s">
        <v>89</v>
      </c>
      <c r="I34" s="9" t="s">
        <v>90</v>
      </c>
      <c r="J34" s="9"/>
    </row>
    <row r="35" spans="1:10" ht="51" x14ac:dyDescent="0.2">
      <c r="A35" s="7"/>
      <c r="B35" s="14" t="s">
        <v>112</v>
      </c>
      <c r="C35" s="12">
        <v>5</v>
      </c>
      <c r="D35" s="12">
        <v>5</v>
      </c>
      <c r="E35" s="21">
        <f t="shared" si="0"/>
        <v>25</v>
      </c>
      <c r="F35" s="7" t="s">
        <v>78</v>
      </c>
      <c r="G35" s="26" t="s">
        <v>113</v>
      </c>
      <c r="H35" s="7" t="s">
        <v>114</v>
      </c>
      <c r="I35" s="9" t="s">
        <v>115</v>
      </c>
      <c r="J35" s="9"/>
    </row>
    <row r="36" spans="1:10" ht="51" x14ac:dyDescent="0.2">
      <c r="A36" s="7"/>
      <c r="B36" s="14" t="s">
        <v>116</v>
      </c>
      <c r="C36" s="7">
        <v>5</v>
      </c>
      <c r="D36" s="7">
        <v>5</v>
      </c>
      <c r="E36" s="21">
        <f t="shared" si="0"/>
        <v>25</v>
      </c>
      <c r="F36" s="7" t="s">
        <v>78</v>
      </c>
      <c r="G36" s="26" t="s">
        <v>117</v>
      </c>
      <c r="H36" s="7" t="s">
        <v>89</v>
      </c>
      <c r="I36" s="9" t="s">
        <v>118</v>
      </c>
      <c r="J36" s="9"/>
    </row>
    <row r="37" spans="1:10" x14ac:dyDescent="0.2">
      <c r="A37" s="7"/>
      <c r="B37" s="14" t="s">
        <v>119</v>
      </c>
      <c r="C37" s="7">
        <v>5</v>
      </c>
      <c r="D37" s="7">
        <v>5</v>
      </c>
      <c r="E37" s="21">
        <f t="shared" si="0"/>
        <v>25</v>
      </c>
      <c r="F37" s="7" t="s">
        <v>78</v>
      </c>
      <c r="G37" s="26" t="s">
        <v>121</v>
      </c>
      <c r="H37" s="7" t="s">
        <v>89</v>
      </c>
      <c r="I37" s="9" t="s">
        <v>73</v>
      </c>
      <c r="J37" s="9"/>
    </row>
    <row r="38" spans="1:10" ht="25.5" x14ac:dyDescent="0.2">
      <c r="A38" s="7"/>
      <c r="B38" s="14" t="s">
        <v>120</v>
      </c>
      <c r="C38" s="7"/>
      <c r="D38" s="7"/>
      <c r="E38" s="21">
        <f t="shared" si="0"/>
        <v>0</v>
      </c>
      <c r="F38" s="7"/>
      <c r="G38" s="26" t="s">
        <v>122</v>
      </c>
      <c r="H38" s="7"/>
      <c r="I38" s="9"/>
      <c r="J38" s="9"/>
    </row>
    <row r="39" spans="1:10" ht="38.25" x14ac:dyDescent="0.2">
      <c r="A39" s="7"/>
      <c r="B39" s="14" t="s">
        <v>123</v>
      </c>
      <c r="C39" s="7">
        <v>5</v>
      </c>
      <c r="D39" s="7">
        <v>5</v>
      </c>
      <c r="E39" s="21">
        <f t="shared" si="0"/>
        <v>25</v>
      </c>
      <c r="F39" s="7" t="s">
        <v>78</v>
      </c>
      <c r="G39" s="26" t="s">
        <v>124</v>
      </c>
      <c r="H39" s="7" t="s">
        <v>89</v>
      </c>
      <c r="I39" s="9" t="s">
        <v>73</v>
      </c>
      <c r="J39" s="9"/>
    </row>
    <row r="40" spans="1:10" ht="25.5" x14ac:dyDescent="0.2">
      <c r="A40" s="7"/>
      <c r="B40" s="14" t="s">
        <v>125</v>
      </c>
      <c r="C40" s="7">
        <v>3</v>
      </c>
      <c r="D40" s="7">
        <v>5</v>
      </c>
      <c r="E40" s="21">
        <f t="shared" si="0"/>
        <v>15</v>
      </c>
      <c r="F40" s="7" t="s">
        <v>78</v>
      </c>
      <c r="G40" s="26" t="s">
        <v>127</v>
      </c>
      <c r="H40" s="7" t="s">
        <v>89</v>
      </c>
      <c r="I40" s="9" t="s">
        <v>90</v>
      </c>
      <c r="J40" s="9"/>
    </row>
    <row r="41" spans="1:10" ht="51" x14ac:dyDescent="0.2">
      <c r="A41" s="7"/>
      <c r="B41" s="14" t="s">
        <v>126</v>
      </c>
      <c r="C41" s="7">
        <v>5</v>
      </c>
      <c r="D41" s="7">
        <v>5</v>
      </c>
      <c r="E41" s="21">
        <f t="shared" si="0"/>
        <v>25</v>
      </c>
      <c r="F41" s="7" t="s">
        <v>78</v>
      </c>
      <c r="G41" s="26" t="s">
        <v>128</v>
      </c>
      <c r="H41" s="7" t="s">
        <v>89</v>
      </c>
      <c r="I41" s="9" t="s">
        <v>73</v>
      </c>
      <c r="J41" s="9"/>
    </row>
    <row r="42" spans="1:10" x14ac:dyDescent="0.2">
      <c r="A42" s="7"/>
      <c r="B42" s="14"/>
      <c r="C42" s="7"/>
      <c r="D42" s="7"/>
      <c r="E42" s="21">
        <f t="shared" si="0"/>
        <v>0</v>
      </c>
      <c r="F42" s="7"/>
      <c r="G42" s="26"/>
      <c r="H42" s="7"/>
      <c r="I42" s="9"/>
      <c r="J42" s="9"/>
    </row>
    <row r="43" spans="1:10" x14ac:dyDescent="0.2">
      <c r="A43" s="7"/>
      <c r="B43" s="14"/>
      <c r="C43" s="7"/>
      <c r="D43" s="7"/>
      <c r="E43" s="21">
        <f t="shared" si="0"/>
        <v>0</v>
      </c>
      <c r="F43" s="7"/>
      <c r="G43" s="26"/>
      <c r="H43" s="7"/>
      <c r="I43" s="9"/>
      <c r="J43" s="9"/>
    </row>
    <row r="44" spans="1:10" ht="51" x14ac:dyDescent="0.2">
      <c r="A44" s="7" t="s">
        <v>129</v>
      </c>
      <c r="B44" s="14" t="s">
        <v>132</v>
      </c>
      <c r="C44" s="7">
        <v>5</v>
      </c>
      <c r="D44" s="7">
        <v>5</v>
      </c>
      <c r="E44" s="21">
        <f t="shared" si="0"/>
        <v>25</v>
      </c>
      <c r="F44" s="7" t="s">
        <v>78</v>
      </c>
      <c r="G44" s="26" t="s">
        <v>131</v>
      </c>
      <c r="H44" s="7" t="s">
        <v>135</v>
      </c>
      <c r="I44" s="9" t="s">
        <v>138</v>
      </c>
      <c r="J44" s="9"/>
    </row>
    <row r="45" spans="1:10" ht="25.5" x14ac:dyDescent="0.2">
      <c r="A45" s="7"/>
      <c r="B45" s="14"/>
      <c r="C45" s="7"/>
      <c r="D45" s="7"/>
      <c r="E45" s="21">
        <f t="shared" si="0"/>
        <v>0</v>
      </c>
      <c r="F45" s="7"/>
      <c r="G45" s="26" t="s">
        <v>133</v>
      </c>
      <c r="H45" s="7" t="s">
        <v>135</v>
      </c>
      <c r="I45" s="9" t="s">
        <v>138</v>
      </c>
      <c r="J45" s="9"/>
    </row>
    <row r="46" spans="1:10" x14ac:dyDescent="0.2">
      <c r="A46" s="7"/>
      <c r="B46" s="14"/>
      <c r="C46" s="7"/>
      <c r="D46" s="7"/>
      <c r="E46" s="21">
        <f t="shared" si="0"/>
        <v>0</v>
      </c>
      <c r="F46" s="7"/>
      <c r="G46" s="26"/>
      <c r="H46" s="7"/>
      <c r="I46" s="9"/>
      <c r="J46" s="9"/>
    </row>
    <row r="47" spans="1:10" x14ac:dyDescent="0.2">
      <c r="A47" s="7"/>
      <c r="B47" s="14"/>
      <c r="C47" s="7"/>
      <c r="D47" s="7"/>
      <c r="E47" s="21">
        <f t="shared" si="0"/>
        <v>0</v>
      </c>
      <c r="F47" s="7"/>
      <c r="G47" s="26"/>
      <c r="H47" s="7"/>
      <c r="I47" s="9"/>
      <c r="J47" s="9"/>
    </row>
    <row r="48" spans="1:10" ht="38.25" x14ac:dyDescent="0.2">
      <c r="A48" s="7"/>
      <c r="B48" s="14" t="s">
        <v>139</v>
      </c>
      <c r="C48" s="7">
        <v>3</v>
      </c>
      <c r="D48" s="7">
        <v>3</v>
      </c>
      <c r="E48" s="21">
        <f t="shared" si="0"/>
        <v>9</v>
      </c>
      <c r="F48" s="7" t="s">
        <v>87</v>
      </c>
      <c r="G48" s="26" t="s">
        <v>136</v>
      </c>
      <c r="H48" s="7" t="s">
        <v>137</v>
      </c>
      <c r="I48" s="9" t="s">
        <v>73</v>
      </c>
      <c r="J48" s="9"/>
    </row>
    <row r="49" spans="1:10" x14ac:dyDescent="0.2">
      <c r="A49" s="7"/>
      <c r="B49" s="14"/>
      <c r="C49" s="7"/>
      <c r="D49" s="7"/>
      <c r="E49" s="21">
        <f t="shared" si="0"/>
        <v>0</v>
      </c>
      <c r="F49" s="7"/>
      <c r="G49" s="26"/>
      <c r="H49" s="7"/>
      <c r="I49" s="9"/>
      <c r="J49" s="9"/>
    </row>
    <row r="50" spans="1:10" x14ac:dyDescent="0.2">
      <c r="A50" s="7"/>
      <c r="B50" s="14"/>
      <c r="C50" s="7"/>
      <c r="D50" s="7"/>
      <c r="E50" s="21">
        <f t="shared" si="0"/>
        <v>0</v>
      </c>
      <c r="F50" s="7"/>
      <c r="G50" s="26"/>
      <c r="H50" s="7"/>
      <c r="I50" s="9"/>
      <c r="J50" s="9"/>
    </row>
    <row r="51" spans="1:10" ht="38.25" x14ac:dyDescent="0.2">
      <c r="A51" s="7"/>
      <c r="B51" s="14" t="s">
        <v>140</v>
      </c>
      <c r="C51" s="7">
        <v>3</v>
      </c>
      <c r="D51" s="7">
        <v>5</v>
      </c>
      <c r="E51" s="21">
        <f t="shared" si="0"/>
        <v>15</v>
      </c>
      <c r="F51" s="7" t="s">
        <v>78</v>
      </c>
      <c r="G51" s="26" t="s">
        <v>141</v>
      </c>
      <c r="H51" s="7" t="s">
        <v>142</v>
      </c>
      <c r="I51" s="9" t="s">
        <v>73</v>
      </c>
      <c r="J51" s="9"/>
    </row>
    <row r="52" spans="1:10" x14ac:dyDescent="0.2">
      <c r="A52" s="7"/>
      <c r="B52" s="14"/>
      <c r="C52" s="7"/>
      <c r="D52" s="7"/>
      <c r="E52" s="21">
        <f t="shared" si="0"/>
        <v>0</v>
      </c>
      <c r="F52" s="7"/>
      <c r="G52" s="26"/>
      <c r="H52" s="7"/>
      <c r="I52" s="9"/>
      <c r="J52" s="9"/>
    </row>
    <row r="53" spans="1:10" x14ac:dyDescent="0.2">
      <c r="A53" s="7"/>
      <c r="B53" s="14"/>
      <c r="C53" s="7"/>
      <c r="D53" s="7"/>
      <c r="E53" s="21">
        <f t="shared" si="0"/>
        <v>0</v>
      </c>
      <c r="F53" s="7"/>
      <c r="G53" s="26"/>
      <c r="H53" s="7"/>
      <c r="I53" s="9"/>
      <c r="J53" s="9"/>
    </row>
    <row r="54" spans="1:10" x14ac:dyDescent="0.2">
      <c r="A54" s="7"/>
      <c r="B54" s="7" t="s">
        <v>130</v>
      </c>
      <c r="C54" s="7">
        <v>3</v>
      </c>
      <c r="D54" s="7">
        <v>3</v>
      </c>
      <c r="E54" s="21">
        <f t="shared" si="0"/>
        <v>9</v>
      </c>
      <c r="F54" s="7" t="s">
        <v>87</v>
      </c>
      <c r="G54" s="26" t="s">
        <v>143</v>
      </c>
      <c r="H54" s="7" t="s">
        <v>137</v>
      </c>
      <c r="I54" s="9" t="s">
        <v>73</v>
      </c>
      <c r="J54" s="9"/>
    </row>
    <row r="55" spans="1:10" ht="25.5" x14ac:dyDescent="0.2">
      <c r="A55" s="7"/>
      <c r="B55" s="7"/>
      <c r="C55" s="7"/>
      <c r="D55" s="7"/>
      <c r="E55" s="21">
        <f t="shared" si="0"/>
        <v>0</v>
      </c>
      <c r="F55" s="7"/>
      <c r="G55" s="26" t="s">
        <v>144</v>
      </c>
      <c r="H55" s="7" t="s">
        <v>134</v>
      </c>
      <c r="I55" s="9" t="s">
        <v>145</v>
      </c>
      <c r="J55" s="9"/>
    </row>
    <row r="56" spans="1:10" ht="25.5" x14ac:dyDescent="0.2">
      <c r="A56" s="7"/>
      <c r="B56" s="7"/>
      <c r="C56" s="7"/>
      <c r="D56" s="7"/>
      <c r="E56" s="21">
        <f t="shared" si="0"/>
        <v>0</v>
      </c>
      <c r="F56" s="7"/>
      <c r="G56" s="26" t="s">
        <v>167</v>
      </c>
      <c r="H56" s="7" t="s">
        <v>142</v>
      </c>
      <c r="I56" s="9" t="s">
        <v>83</v>
      </c>
      <c r="J56" s="9"/>
    </row>
    <row r="57" spans="1:10" ht="38.25" x14ac:dyDescent="0.2">
      <c r="A57" s="7" t="s">
        <v>146</v>
      </c>
      <c r="B57" s="14" t="s">
        <v>147</v>
      </c>
      <c r="C57" s="7">
        <v>3</v>
      </c>
      <c r="D57" s="7">
        <v>5</v>
      </c>
      <c r="E57" s="21">
        <f t="shared" si="0"/>
        <v>15</v>
      </c>
      <c r="F57" s="7" t="s">
        <v>78</v>
      </c>
      <c r="G57" s="26" t="s">
        <v>133</v>
      </c>
      <c r="H57" s="7" t="s">
        <v>135</v>
      </c>
      <c r="I57" s="9" t="s">
        <v>138</v>
      </c>
      <c r="J57" s="9"/>
    </row>
    <row r="58" spans="1:10" x14ac:dyDescent="0.2">
      <c r="A58" s="7"/>
      <c r="B58" s="7"/>
      <c r="C58" s="7"/>
      <c r="D58" s="7"/>
      <c r="E58" s="21">
        <f t="shared" si="0"/>
        <v>0</v>
      </c>
      <c r="F58" s="7"/>
      <c r="G58" s="26"/>
      <c r="H58" s="7"/>
      <c r="I58" s="9"/>
      <c r="J58" s="9"/>
    </row>
    <row r="59" spans="1:10" ht="76.5" x14ac:dyDescent="0.2">
      <c r="A59" s="7"/>
      <c r="B59" s="14" t="s">
        <v>148</v>
      </c>
      <c r="C59" s="7">
        <v>5</v>
      </c>
      <c r="D59" s="7">
        <v>3</v>
      </c>
      <c r="E59" s="21">
        <f t="shared" si="0"/>
        <v>15</v>
      </c>
      <c r="F59" s="7" t="s">
        <v>78</v>
      </c>
      <c r="G59" s="18" t="s">
        <v>91</v>
      </c>
      <c r="H59" s="7" t="s">
        <v>63</v>
      </c>
      <c r="I59" s="9" t="s">
        <v>64</v>
      </c>
      <c r="J59" s="9"/>
    </row>
    <row r="60" spans="1:10" ht="25.5" x14ac:dyDescent="0.2">
      <c r="A60" s="7"/>
      <c r="B60" s="7"/>
      <c r="C60" s="7"/>
      <c r="D60" s="7"/>
      <c r="E60" s="21">
        <f t="shared" si="0"/>
        <v>0</v>
      </c>
      <c r="F60" s="7"/>
      <c r="G60" s="26" t="s">
        <v>149</v>
      </c>
      <c r="H60" s="7" t="s">
        <v>134</v>
      </c>
      <c r="I60" s="9" t="s">
        <v>83</v>
      </c>
      <c r="J60" s="9"/>
    </row>
    <row r="61" spans="1:10" ht="25.5" x14ac:dyDescent="0.2">
      <c r="A61" s="7"/>
      <c r="B61" s="14" t="s">
        <v>150</v>
      </c>
      <c r="C61" s="7">
        <v>3</v>
      </c>
      <c r="D61" s="7">
        <v>3</v>
      </c>
      <c r="E61" s="21">
        <f t="shared" si="0"/>
        <v>9</v>
      </c>
      <c r="F61" s="7" t="s">
        <v>87</v>
      </c>
      <c r="G61" s="26" t="s">
        <v>151</v>
      </c>
      <c r="H61" s="7" t="s">
        <v>134</v>
      </c>
      <c r="I61" s="9" t="s">
        <v>145</v>
      </c>
      <c r="J61" s="9"/>
    </row>
    <row r="62" spans="1:10" x14ac:dyDescent="0.2">
      <c r="A62" s="7"/>
      <c r="B62" s="14"/>
      <c r="C62" s="7"/>
      <c r="D62" s="7"/>
      <c r="E62" s="21">
        <f t="shared" si="0"/>
        <v>0</v>
      </c>
      <c r="F62" s="7"/>
      <c r="G62" s="26"/>
      <c r="H62" s="7"/>
      <c r="I62" s="9"/>
      <c r="J62" s="9"/>
    </row>
    <row r="63" spans="1:10" ht="51" x14ac:dyDescent="0.2">
      <c r="A63" s="7"/>
      <c r="B63" s="14" t="s">
        <v>152</v>
      </c>
      <c r="C63" s="7">
        <v>5</v>
      </c>
      <c r="D63" s="7">
        <v>5</v>
      </c>
      <c r="E63" s="21">
        <f t="shared" si="0"/>
        <v>25</v>
      </c>
      <c r="F63" s="7" t="s">
        <v>78</v>
      </c>
      <c r="G63" s="26" t="s">
        <v>153</v>
      </c>
      <c r="H63" s="7" t="s">
        <v>135</v>
      </c>
      <c r="I63" s="9" t="s">
        <v>83</v>
      </c>
      <c r="J63" s="9"/>
    </row>
    <row r="64" spans="1:10" x14ac:dyDescent="0.2">
      <c r="A64" s="7"/>
      <c r="B64" s="14"/>
      <c r="C64" s="7"/>
      <c r="D64" s="7"/>
      <c r="E64" s="21">
        <f t="shared" si="0"/>
        <v>0</v>
      </c>
      <c r="F64" s="7"/>
      <c r="G64" s="26"/>
      <c r="H64" s="7"/>
      <c r="I64" s="9"/>
      <c r="J64" s="9"/>
    </row>
    <row r="65" spans="1:10" ht="25.5" x14ac:dyDescent="0.2">
      <c r="A65" s="7"/>
      <c r="B65" s="14" t="s">
        <v>154</v>
      </c>
      <c r="C65" s="7">
        <v>3</v>
      </c>
      <c r="D65" s="7">
        <v>3</v>
      </c>
      <c r="E65" s="21">
        <f t="shared" si="0"/>
        <v>9</v>
      </c>
      <c r="F65" s="7" t="s">
        <v>87</v>
      </c>
      <c r="G65" s="26" t="s">
        <v>153</v>
      </c>
      <c r="H65" s="7" t="s">
        <v>135</v>
      </c>
      <c r="I65" s="9" t="s">
        <v>83</v>
      </c>
      <c r="J65" s="9"/>
    </row>
    <row r="66" spans="1:10" x14ac:dyDescent="0.2">
      <c r="A66" s="7"/>
      <c r="B66" s="14"/>
      <c r="C66" s="7"/>
      <c r="D66" s="7"/>
      <c r="E66" s="21">
        <f t="shared" si="0"/>
        <v>0</v>
      </c>
      <c r="F66" s="7"/>
      <c r="G66" s="26"/>
      <c r="H66" s="7"/>
      <c r="I66" s="9"/>
      <c r="J66" s="9"/>
    </row>
    <row r="67" spans="1:10" x14ac:dyDescent="0.2">
      <c r="A67" s="7"/>
      <c r="B67" s="14"/>
      <c r="C67" s="7"/>
      <c r="D67" s="7"/>
      <c r="E67" s="21">
        <f t="shared" si="0"/>
        <v>0</v>
      </c>
      <c r="F67" s="7"/>
      <c r="G67" s="26"/>
      <c r="H67" s="7"/>
      <c r="I67" s="9"/>
      <c r="J67" s="9"/>
    </row>
    <row r="68" spans="1:10" ht="51" x14ac:dyDescent="0.2">
      <c r="A68" s="7" t="s">
        <v>155</v>
      </c>
      <c r="B68" s="14" t="s">
        <v>164</v>
      </c>
      <c r="C68" s="7">
        <v>3</v>
      </c>
      <c r="D68" s="7">
        <v>5</v>
      </c>
      <c r="E68" s="21">
        <f t="shared" si="0"/>
        <v>15</v>
      </c>
      <c r="F68" s="7" t="s">
        <v>78</v>
      </c>
      <c r="G68" s="26" t="s">
        <v>165</v>
      </c>
      <c r="H68" s="4" t="s">
        <v>114</v>
      </c>
      <c r="I68" s="9" t="s">
        <v>83</v>
      </c>
      <c r="J68" s="9"/>
    </row>
    <row r="69" spans="1:10" x14ac:dyDescent="0.2">
      <c r="A69" s="7"/>
      <c r="B69" s="14"/>
      <c r="C69" s="7"/>
      <c r="D69" s="7"/>
      <c r="E69" s="21"/>
      <c r="F69" s="7"/>
      <c r="G69" s="26"/>
      <c r="H69" s="4"/>
      <c r="I69" s="9"/>
      <c r="J69" s="9"/>
    </row>
    <row r="70" spans="1:10" x14ac:dyDescent="0.2">
      <c r="A70" s="7"/>
      <c r="B70" s="14" t="s">
        <v>156</v>
      </c>
      <c r="C70" s="7">
        <v>1</v>
      </c>
      <c r="D70" s="7">
        <v>5</v>
      </c>
      <c r="E70" s="21">
        <f t="shared" si="0"/>
        <v>5</v>
      </c>
      <c r="F70" s="7" t="s">
        <v>105</v>
      </c>
      <c r="G70" s="26"/>
      <c r="H70" s="4"/>
      <c r="I70" s="9"/>
      <c r="J70" s="9"/>
    </row>
    <row r="71" spans="1:10" x14ac:dyDescent="0.2">
      <c r="A71" s="7"/>
      <c r="B71" s="14"/>
      <c r="C71" s="7"/>
      <c r="D71" s="7"/>
      <c r="E71" s="21"/>
      <c r="F71" s="7"/>
      <c r="G71" s="26"/>
      <c r="H71" s="4"/>
      <c r="I71" s="9"/>
      <c r="J71" s="9"/>
    </row>
    <row r="72" spans="1:10" ht="25.5" x14ac:dyDescent="0.2">
      <c r="A72" s="7"/>
      <c r="B72" s="14" t="s">
        <v>157</v>
      </c>
      <c r="C72" s="7">
        <v>3</v>
      </c>
      <c r="D72" s="7">
        <v>3</v>
      </c>
      <c r="E72" s="21">
        <f t="shared" si="0"/>
        <v>9</v>
      </c>
      <c r="F72" s="7" t="s">
        <v>87</v>
      </c>
      <c r="G72" s="26" t="s">
        <v>166</v>
      </c>
      <c r="H72" s="4" t="s">
        <v>142</v>
      </c>
      <c r="I72" s="9" t="s">
        <v>73</v>
      </c>
      <c r="J72" s="9"/>
    </row>
    <row r="73" spans="1:10" x14ac:dyDescent="0.2">
      <c r="A73" s="7"/>
      <c r="B73" s="14"/>
      <c r="C73" s="7"/>
      <c r="D73" s="7"/>
      <c r="E73" s="21">
        <f t="shared" si="0"/>
        <v>0</v>
      </c>
      <c r="F73" s="7"/>
      <c r="G73" s="26"/>
      <c r="H73" s="4"/>
      <c r="I73" s="9"/>
      <c r="J73" s="9"/>
    </row>
    <row r="74" spans="1:10" ht="25.5" x14ac:dyDescent="0.2">
      <c r="A74" s="7"/>
      <c r="B74" s="14" t="s">
        <v>158</v>
      </c>
      <c r="C74" s="7">
        <v>5</v>
      </c>
      <c r="D74" s="7">
        <v>5</v>
      </c>
      <c r="E74" s="21">
        <f t="shared" si="0"/>
        <v>25</v>
      </c>
      <c r="F74" s="7" t="s">
        <v>78</v>
      </c>
      <c r="G74" s="26" t="s">
        <v>168</v>
      </c>
      <c r="H74" s="4" t="s">
        <v>114</v>
      </c>
      <c r="I74" s="9" t="s">
        <v>169</v>
      </c>
      <c r="J74" s="9"/>
    </row>
    <row r="75" spans="1:10" x14ac:dyDescent="0.2">
      <c r="A75" s="7"/>
      <c r="B75" s="26"/>
      <c r="C75" s="9"/>
      <c r="D75" s="9"/>
      <c r="E75" s="30">
        <f t="shared" si="0"/>
        <v>0</v>
      </c>
      <c r="F75" s="9"/>
      <c r="G75" s="26"/>
      <c r="H75" s="9"/>
      <c r="I75" s="4"/>
      <c r="J75" s="29"/>
    </row>
    <row r="76" spans="1:10" ht="25.5" x14ac:dyDescent="0.2">
      <c r="A76" s="7"/>
      <c r="B76" s="26" t="s">
        <v>170</v>
      </c>
      <c r="C76" s="9">
        <v>3</v>
      </c>
      <c r="D76" s="9">
        <v>3</v>
      </c>
      <c r="E76" s="30">
        <f t="shared" si="0"/>
        <v>9</v>
      </c>
      <c r="F76" s="9" t="s">
        <v>87</v>
      </c>
      <c r="G76" s="26" t="s">
        <v>171</v>
      </c>
      <c r="H76" s="9" t="s">
        <v>172</v>
      </c>
      <c r="I76" s="4" t="s">
        <v>83</v>
      </c>
      <c r="J76" s="29"/>
    </row>
    <row r="77" spans="1:10" x14ac:dyDescent="0.2">
      <c r="A77" s="7"/>
      <c r="B77" s="26"/>
      <c r="C77" s="9"/>
      <c r="D77" s="9"/>
      <c r="E77" s="30">
        <f t="shared" si="0"/>
        <v>0</v>
      </c>
      <c r="F77" s="9"/>
      <c r="G77" s="26"/>
      <c r="H77" s="9"/>
      <c r="I77" s="4"/>
      <c r="J77" s="29"/>
    </row>
    <row r="78" spans="1:10" ht="38.25" x14ac:dyDescent="0.2">
      <c r="A78" s="7"/>
      <c r="B78" s="26" t="s">
        <v>159</v>
      </c>
      <c r="C78" s="9">
        <v>3</v>
      </c>
      <c r="D78" s="9">
        <v>5</v>
      </c>
      <c r="E78" s="30">
        <f t="shared" si="0"/>
        <v>15</v>
      </c>
      <c r="F78" s="9" t="s">
        <v>78</v>
      </c>
      <c r="G78" s="26" t="s">
        <v>173</v>
      </c>
      <c r="H78" s="9" t="s">
        <v>174</v>
      </c>
      <c r="I78" s="4" t="s">
        <v>175</v>
      </c>
      <c r="J78" s="29"/>
    </row>
    <row r="79" spans="1:10" x14ac:dyDescent="0.2">
      <c r="A79" s="7"/>
      <c r="B79" s="26"/>
      <c r="C79" s="9"/>
      <c r="D79" s="9"/>
      <c r="E79" s="30">
        <f t="shared" si="0"/>
        <v>0</v>
      </c>
      <c r="F79" s="9"/>
      <c r="G79" s="26"/>
      <c r="H79" s="9"/>
      <c r="I79" s="4"/>
      <c r="J79" s="29"/>
    </row>
    <row r="80" spans="1:10" ht="25.5" x14ac:dyDescent="0.2">
      <c r="A80" s="7"/>
      <c r="B80" s="26" t="s">
        <v>176</v>
      </c>
      <c r="C80" s="9">
        <v>3</v>
      </c>
      <c r="D80" s="9">
        <v>3</v>
      </c>
      <c r="E80" s="30">
        <f t="shared" si="0"/>
        <v>9</v>
      </c>
      <c r="F80" s="9" t="s">
        <v>87</v>
      </c>
      <c r="G80" s="26" t="s">
        <v>177</v>
      </c>
      <c r="H80" s="9" t="s">
        <v>178</v>
      </c>
      <c r="I80" s="4" t="s">
        <v>175</v>
      </c>
      <c r="J80" s="29"/>
    </row>
    <row r="81" spans="1:10" x14ac:dyDescent="0.2">
      <c r="A81" s="7"/>
      <c r="B81" s="26"/>
      <c r="C81" s="9"/>
      <c r="D81" s="9"/>
      <c r="E81" s="30">
        <f t="shared" si="0"/>
        <v>0</v>
      </c>
      <c r="F81" s="9"/>
      <c r="G81" s="26"/>
      <c r="H81" s="9"/>
      <c r="I81" s="4"/>
      <c r="J81" s="29"/>
    </row>
    <row r="82" spans="1:10" ht="51" x14ac:dyDescent="0.2">
      <c r="A82" s="7"/>
      <c r="B82" s="26" t="s">
        <v>181</v>
      </c>
      <c r="C82" s="9">
        <v>3</v>
      </c>
      <c r="D82" s="9">
        <v>5</v>
      </c>
      <c r="E82" s="30">
        <f t="shared" si="0"/>
        <v>15</v>
      </c>
      <c r="F82" s="9" t="s">
        <v>78</v>
      </c>
      <c r="G82" s="26" t="s">
        <v>179</v>
      </c>
      <c r="H82" s="9" t="s">
        <v>180</v>
      </c>
      <c r="I82" s="4" t="s">
        <v>83</v>
      </c>
      <c r="J82" s="29"/>
    </row>
    <row r="83" spans="1:10" x14ac:dyDescent="0.2">
      <c r="A83" s="7"/>
      <c r="B83" s="26"/>
      <c r="C83" s="9"/>
      <c r="D83" s="9"/>
      <c r="E83" s="30">
        <f t="shared" si="0"/>
        <v>0</v>
      </c>
      <c r="F83" s="9"/>
      <c r="G83" s="26"/>
      <c r="H83" s="9"/>
      <c r="I83" s="4"/>
      <c r="J83" s="29"/>
    </row>
    <row r="84" spans="1:10" ht="38.25" x14ac:dyDescent="0.2">
      <c r="A84" s="7"/>
      <c r="B84" s="26" t="s">
        <v>182</v>
      </c>
      <c r="C84" s="9">
        <v>3</v>
      </c>
      <c r="D84" s="9">
        <v>5</v>
      </c>
      <c r="E84" s="30">
        <f t="shared" si="0"/>
        <v>15</v>
      </c>
      <c r="F84" s="9" t="s">
        <v>78</v>
      </c>
      <c r="G84" s="26" t="s">
        <v>183</v>
      </c>
      <c r="H84" s="9" t="s">
        <v>142</v>
      </c>
      <c r="I84" s="4" t="s">
        <v>169</v>
      </c>
      <c r="J84" s="29"/>
    </row>
    <row r="85" spans="1:10" x14ac:dyDescent="0.2">
      <c r="A85" s="7"/>
      <c r="B85" s="26"/>
      <c r="C85" s="9"/>
      <c r="D85" s="9"/>
      <c r="E85" s="30">
        <f t="shared" si="0"/>
        <v>0</v>
      </c>
      <c r="F85" s="9"/>
      <c r="G85" s="26"/>
      <c r="H85" s="9"/>
      <c r="I85" s="4"/>
      <c r="J85" s="29"/>
    </row>
    <row r="86" spans="1:10" ht="25.5" x14ac:dyDescent="0.2">
      <c r="A86" s="7"/>
      <c r="B86" s="26" t="s">
        <v>160</v>
      </c>
      <c r="C86" s="9">
        <v>1</v>
      </c>
      <c r="D86" s="9">
        <v>5</v>
      </c>
      <c r="E86" s="30">
        <f t="shared" si="0"/>
        <v>5</v>
      </c>
      <c r="F86" s="9" t="s">
        <v>105</v>
      </c>
      <c r="G86" s="26" t="s">
        <v>183</v>
      </c>
      <c r="H86" s="9" t="s">
        <v>142</v>
      </c>
      <c r="I86" s="4" t="s">
        <v>169</v>
      </c>
      <c r="J86" s="29"/>
    </row>
    <row r="87" spans="1:10" x14ac:dyDescent="0.2">
      <c r="A87" s="7"/>
      <c r="B87" s="26"/>
      <c r="C87" s="9"/>
      <c r="D87" s="9"/>
      <c r="E87" s="30">
        <f t="shared" si="0"/>
        <v>0</v>
      </c>
      <c r="F87" s="9"/>
      <c r="G87" s="26"/>
      <c r="H87" s="9"/>
      <c r="I87" s="4"/>
      <c r="J87" s="29"/>
    </row>
    <row r="88" spans="1:10" ht="38.25" x14ac:dyDescent="0.2">
      <c r="A88" s="7"/>
      <c r="B88" s="26" t="s">
        <v>161</v>
      </c>
      <c r="C88" s="9">
        <v>3</v>
      </c>
      <c r="D88" s="9">
        <v>5</v>
      </c>
      <c r="E88" s="30">
        <f t="shared" si="0"/>
        <v>15</v>
      </c>
      <c r="F88" s="9" t="s">
        <v>78</v>
      </c>
      <c r="G88" s="26" t="s">
        <v>179</v>
      </c>
      <c r="H88" s="9" t="s">
        <v>142</v>
      </c>
      <c r="I88" s="4" t="s">
        <v>169</v>
      </c>
      <c r="J88" s="29"/>
    </row>
    <row r="89" spans="1:10" x14ac:dyDescent="0.2">
      <c r="A89" s="7"/>
      <c r="B89" s="26"/>
      <c r="C89" s="9"/>
      <c r="D89" s="9"/>
      <c r="E89" s="30">
        <f t="shared" si="0"/>
        <v>0</v>
      </c>
      <c r="F89" s="9"/>
      <c r="G89" s="26"/>
      <c r="H89" s="9"/>
      <c r="I89" s="4"/>
      <c r="J89" s="29"/>
    </row>
    <row r="90" spans="1:10" ht="63.75" x14ac:dyDescent="0.2">
      <c r="A90" s="7"/>
      <c r="B90" s="26" t="s">
        <v>162</v>
      </c>
      <c r="C90" s="9">
        <v>3</v>
      </c>
      <c r="D90" s="9">
        <v>5</v>
      </c>
      <c r="E90" s="30">
        <f>C90*D90</f>
        <v>15</v>
      </c>
      <c r="F90" s="9" t="s">
        <v>78</v>
      </c>
      <c r="G90" s="26" t="s">
        <v>179</v>
      </c>
      <c r="H90" s="9" t="s">
        <v>142</v>
      </c>
      <c r="I90" s="4" t="s">
        <v>169</v>
      </c>
      <c r="J90" s="29"/>
    </row>
    <row r="91" spans="1:10" x14ac:dyDescent="0.2">
      <c r="A91" s="7"/>
      <c r="B91" s="26"/>
      <c r="C91" s="9"/>
      <c r="D91" s="9"/>
      <c r="E91" s="30">
        <f>C91*D91</f>
        <v>0</v>
      </c>
      <c r="F91" s="9"/>
      <c r="G91" s="26"/>
      <c r="H91" s="9"/>
      <c r="I91" s="4"/>
      <c r="J91" s="29"/>
    </row>
    <row r="92" spans="1:10" x14ac:dyDescent="0.2">
      <c r="A92" s="10"/>
      <c r="B92" s="27" t="s">
        <v>163</v>
      </c>
      <c r="C92" s="11">
        <v>3</v>
      </c>
      <c r="D92" s="11">
        <v>5</v>
      </c>
      <c r="E92" s="31">
        <f>C92*D92</f>
        <v>15</v>
      </c>
      <c r="F92" s="11" t="s">
        <v>78</v>
      </c>
      <c r="G92" s="27" t="s">
        <v>179</v>
      </c>
      <c r="H92" s="11" t="s">
        <v>142</v>
      </c>
      <c r="I92" s="1" t="s">
        <v>169</v>
      </c>
      <c r="J92" s="32"/>
    </row>
    <row r="93" spans="1:10" x14ac:dyDescent="0.2">
      <c r="G93" s="28"/>
    </row>
    <row r="94" spans="1:10" x14ac:dyDescent="0.2">
      <c r="G94" s="28"/>
    </row>
    <row r="95" spans="1:10" x14ac:dyDescent="0.2">
      <c r="G95" s="28"/>
    </row>
    <row r="96" spans="1:10" x14ac:dyDescent="0.2">
      <c r="G96" s="28"/>
    </row>
    <row r="97" spans="7:7" x14ac:dyDescent="0.2">
      <c r="G97" s="28"/>
    </row>
    <row r="98" spans="7:7" x14ac:dyDescent="0.2">
      <c r="G98" s="28"/>
    </row>
    <row r="99" spans="7:7" x14ac:dyDescent="0.2">
      <c r="G99" s="28"/>
    </row>
    <row r="100" spans="7:7" x14ac:dyDescent="0.2">
      <c r="G100" s="28"/>
    </row>
    <row r="101" spans="7:7" x14ac:dyDescent="0.2">
      <c r="G101" s="28"/>
    </row>
    <row r="102" spans="7:7" x14ac:dyDescent="0.2">
      <c r="G102" s="28"/>
    </row>
    <row r="103" spans="7:7" x14ac:dyDescent="0.2">
      <c r="G103" s="28"/>
    </row>
    <row r="104" spans="7:7" x14ac:dyDescent="0.2">
      <c r="G104" s="28"/>
    </row>
    <row r="105" spans="7:7" x14ac:dyDescent="0.2">
      <c r="G105" s="28"/>
    </row>
    <row r="106" spans="7:7" x14ac:dyDescent="0.2">
      <c r="G106" s="28"/>
    </row>
    <row r="107" spans="7:7" x14ac:dyDescent="0.2">
      <c r="G107" s="28"/>
    </row>
    <row r="108" spans="7:7" x14ac:dyDescent="0.2">
      <c r="G108" s="28"/>
    </row>
    <row r="109" spans="7:7" x14ac:dyDescent="0.2">
      <c r="G109" s="28"/>
    </row>
    <row r="110" spans="7:7" x14ac:dyDescent="0.2">
      <c r="G110" s="28"/>
    </row>
    <row r="111" spans="7:7" x14ac:dyDescent="0.2">
      <c r="G111" s="28"/>
    </row>
    <row r="112" spans="7:7" x14ac:dyDescent="0.2">
      <c r="G112" s="28"/>
    </row>
    <row r="113" spans="7:7" x14ac:dyDescent="0.2">
      <c r="G113" s="28"/>
    </row>
    <row r="114" spans="7:7" x14ac:dyDescent="0.2">
      <c r="G114" s="28"/>
    </row>
    <row r="115" spans="7:7" x14ac:dyDescent="0.2">
      <c r="G115" s="28"/>
    </row>
    <row r="116" spans="7:7" x14ac:dyDescent="0.2">
      <c r="G116" s="28"/>
    </row>
    <row r="117" spans="7:7" x14ac:dyDescent="0.2">
      <c r="G117" s="28"/>
    </row>
    <row r="118" spans="7:7" x14ac:dyDescent="0.2">
      <c r="G118" s="28"/>
    </row>
    <row r="119" spans="7:7" x14ac:dyDescent="0.2">
      <c r="G119" s="28"/>
    </row>
    <row r="120" spans="7:7" x14ac:dyDescent="0.2">
      <c r="G120" s="28"/>
    </row>
    <row r="121" spans="7:7" x14ac:dyDescent="0.2">
      <c r="G121" s="28"/>
    </row>
    <row r="122" spans="7:7" x14ac:dyDescent="0.2">
      <c r="G122" s="28"/>
    </row>
    <row r="123" spans="7:7" x14ac:dyDescent="0.2">
      <c r="G123" s="28"/>
    </row>
    <row r="124" spans="7:7" x14ac:dyDescent="0.2">
      <c r="G124" s="28"/>
    </row>
    <row r="125" spans="7:7" x14ac:dyDescent="0.2">
      <c r="G125" s="28"/>
    </row>
    <row r="126" spans="7:7" x14ac:dyDescent="0.2">
      <c r="G126" s="28"/>
    </row>
    <row r="127" spans="7:7" x14ac:dyDescent="0.2">
      <c r="G127" s="28"/>
    </row>
    <row r="128" spans="7:7" x14ac:dyDescent="0.2">
      <c r="G128" s="28"/>
    </row>
    <row r="129" spans="7:7" x14ac:dyDescent="0.2">
      <c r="G129" s="28"/>
    </row>
    <row r="130" spans="7:7" x14ac:dyDescent="0.2">
      <c r="G130" s="28"/>
    </row>
    <row r="131" spans="7:7" x14ac:dyDescent="0.2">
      <c r="G131" s="28"/>
    </row>
    <row r="132" spans="7:7" x14ac:dyDescent="0.2">
      <c r="G132" s="28"/>
    </row>
    <row r="133" spans="7:7" x14ac:dyDescent="0.2">
      <c r="G133" s="28"/>
    </row>
    <row r="134" spans="7:7" x14ac:dyDescent="0.2">
      <c r="G134" s="28"/>
    </row>
    <row r="135" spans="7:7" x14ac:dyDescent="0.2">
      <c r="G135" s="28"/>
    </row>
    <row r="136" spans="7:7" x14ac:dyDescent="0.2">
      <c r="G136" s="28"/>
    </row>
    <row r="137" spans="7:7" x14ac:dyDescent="0.2">
      <c r="G137" s="28"/>
    </row>
    <row r="138" spans="7:7" x14ac:dyDescent="0.2">
      <c r="G138" s="28"/>
    </row>
    <row r="139" spans="7:7" x14ac:dyDescent="0.2">
      <c r="G139" s="28"/>
    </row>
    <row r="140" spans="7:7" x14ac:dyDescent="0.2">
      <c r="G140" s="28"/>
    </row>
    <row r="141" spans="7:7" x14ac:dyDescent="0.2">
      <c r="G141" s="28"/>
    </row>
    <row r="142" spans="7:7" x14ac:dyDescent="0.2">
      <c r="G142" s="28"/>
    </row>
    <row r="143" spans="7:7" x14ac:dyDescent="0.2">
      <c r="G143" s="28"/>
    </row>
    <row r="144" spans="7:7" x14ac:dyDescent="0.2">
      <c r="G144" s="28"/>
    </row>
    <row r="145" spans="7:7" x14ac:dyDescent="0.2">
      <c r="G145" s="28"/>
    </row>
    <row r="146" spans="7:7" x14ac:dyDescent="0.2">
      <c r="G146" s="28"/>
    </row>
    <row r="147" spans="7:7" x14ac:dyDescent="0.2">
      <c r="G147" s="28"/>
    </row>
    <row r="148" spans="7:7" x14ac:dyDescent="0.2">
      <c r="G148" s="28"/>
    </row>
    <row r="149" spans="7:7" x14ac:dyDescent="0.2">
      <c r="G149" s="28"/>
    </row>
    <row r="150" spans="7:7" x14ac:dyDescent="0.2">
      <c r="G150" s="28"/>
    </row>
    <row r="151" spans="7:7" x14ac:dyDescent="0.2">
      <c r="G151" s="28"/>
    </row>
    <row r="152" spans="7:7" x14ac:dyDescent="0.2">
      <c r="G152" s="28"/>
    </row>
    <row r="153" spans="7:7" x14ac:dyDescent="0.2">
      <c r="G153" s="28"/>
    </row>
    <row r="154" spans="7:7" x14ac:dyDescent="0.2">
      <c r="G154" s="28"/>
    </row>
    <row r="155" spans="7:7" x14ac:dyDescent="0.2">
      <c r="G155" s="28"/>
    </row>
    <row r="156" spans="7:7" x14ac:dyDescent="0.2">
      <c r="G156" s="28"/>
    </row>
    <row r="157" spans="7:7" x14ac:dyDescent="0.2">
      <c r="G157" s="28"/>
    </row>
    <row r="158" spans="7:7" x14ac:dyDescent="0.2">
      <c r="G158" s="28"/>
    </row>
    <row r="159" spans="7:7" x14ac:dyDescent="0.2">
      <c r="G159" s="28"/>
    </row>
    <row r="160" spans="7:7" x14ac:dyDescent="0.2">
      <c r="G160" s="28"/>
    </row>
    <row r="161" spans="7:7" x14ac:dyDescent="0.2">
      <c r="G161" s="28"/>
    </row>
    <row r="162" spans="7:7" x14ac:dyDescent="0.2">
      <c r="G162" s="28"/>
    </row>
    <row r="163" spans="7:7" x14ac:dyDescent="0.2">
      <c r="G163" s="28"/>
    </row>
    <row r="164" spans="7:7" x14ac:dyDescent="0.2">
      <c r="G164" s="28"/>
    </row>
    <row r="165" spans="7:7" x14ac:dyDescent="0.2">
      <c r="G165" s="28"/>
    </row>
    <row r="166" spans="7:7" x14ac:dyDescent="0.2">
      <c r="G166" s="28"/>
    </row>
    <row r="167" spans="7:7" x14ac:dyDescent="0.2">
      <c r="G167" s="28"/>
    </row>
    <row r="168" spans="7:7" x14ac:dyDescent="0.2">
      <c r="G168" s="28"/>
    </row>
    <row r="169" spans="7:7" x14ac:dyDescent="0.2">
      <c r="G169" s="28"/>
    </row>
    <row r="170" spans="7:7" x14ac:dyDescent="0.2">
      <c r="G170" s="28"/>
    </row>
    <row r="171" spans="7:7" x14ac:dyDescent="0.2">
      <c r="G171" s="28"/>
    </row>
    <row r="172" spans="7:7" x14ac:dyDescent="0.2">
      <c r="G172" s="28"/>
    </row>
    <row r="173" spans="7:7" x14ac:dyDescent="0.2">
      <c r="G173" s="28"/>
    </row>
    <row r="174" spans="7:7" x14ac:dyDescent="0.2">
      <c r="G174" s="28"/>
    </row>
    <row r="175" spans="7:7" x14ac:dyDescent="0.2">
      <c r="G175" s="28"/>
    </row>
    <row r="176" spans="7:7" x14ac:dyDescent="0.2">
      <c r="G176" s="28"/>
    </row>
    <row r="177" spans="7:7" x14ac:dyDescent="0.2">
      <c r="G177" s="28"/>
    </row>
    <row r="178" spans="7:7" x14ac:dyDescent="0.2">
      <c r="G178" s="28"/>
    </row>
    <row r="179" spans="7:7" x14ac:dyDescent="0.2">
      <c r="G179" s="28"/>
    </row>
    <row r="180" spans="7:7" x14ac:dyDescent="0.2">
      <c r="G180" s="28"/>
    </row>
    <row r="181" spans="7:7" x14ac:dyDescent="0.2">
      <c r="G181" s="28"/>
    </row>
    <row r="182" spans="7:7" x14ac:dyDescent="0.2">
      <c r="G182" s="28"/>
    </row>
    <row r="183" spans="7:7" x14ac:dyDescent="0.2">
      <c r="G183" s="28"/>
    </row>
    <row r="184" spans="7:7" x14ac:dyDescent="0.2">
      <c r="G184" s="28"/>
    </row>
    <row r="185" spans="7:7" x14ac:dyDescent="0.2">
      <c r="G185" s="28"/>
    </row>
    <row r="186" spans="7:7" x14ac:dyDescent="0.2">
      <c r="G186" s="28"/>
    </row>
    <row r="187" spans="7:7" x14ac:dyDescent="0.2">
      <c r="G187" s="28"/>
    </row>
    <row r="188" spans="7:7" x14ac:dyDescent="0.2">
      <c r="G188" s="28"/>
    </row>
    <row r="189" spans="7:7" x14ac:dyDescent="0.2">
      <c r="G189" s="28"/>
    </row>
    <row r="190" spans="7:7" x14ac:dyDescent="0.2">
      <c r="G190" s="28"/>
    </row>
    <row r="191" spans="7:7" x14ac:dyDescent="0.2">
      <c r="G191" s="28"/>
    </row>
    <row r="192" spans="7:7" x14ac:dyDescent="0.2">
      <c r="G192" s="28"/>
    </row>
    <row r="193" spans="7:7" x14ac:dyDescent="0.2">
      <c r="G193" s="28"/>
    </row>
    <row r="194" spans="7:7" x14ac:dyDescent="0.2">
      <c r="G194" s="28"/>
    </row>
    <row r="195" spans="7:7" x14ac:dyDescent="0.2">
      <c r="G195" s="28"/>
    </row>
    <row r="196" spans="7:7" x14ac:dyDescent="0.2">
      <c r="G196" s="28"/>
    </row>
    <row r="197" spans="7:7" x14ac:dyDescent="0.2">
      <c r="G197" s="28"/>
    </row>
    <row r="198" spans="7:7" x14ac:dyDescent="0.2">
      <c r="G198" s="28"/>
    </row>
    <row r="199" spans="7:7" x14ac:dyDescent="0.2">
      <c r="G199" s="28"/>
    </row>
    <row r="200" spans="7:7" x14ac:dyDescent="0.2">
      <c r="G200" s="28"/>
    </row>
    <row r="201" spans="7:7" x14ac:dyDescent="0.2">
      <c r="G201" s="28"/>
    </row>
    <row r="202" spans="7:7" x14ac:dyDescent="0.2">
      <c r="G202" s="28"/>
    </row>
    <row r="203" spans="7:7" x14ac:dyDescent="0.2">
      <c r="G203" s="28"/>
    </row>
    <row r="204" spans="7:7" x14ac:dyDescent="0.2">
      <c r="G204" s="28"/>
    </row>
    <row r="205" spans="7:7" x14ac:dyDescent="0.2">
      <c r="G205" s="28"/>
    </row>
    <row r="206" spans="7:7" x14ac:dyDescent="0.2">
      <c r="G206" s="28"/>
    </row>
    <row r="207" spans="7:7" x14ac:dyDescent="0.2">
      <c r="G207" s="28"/>
    </row>
    <row r="208" spans="7:7" x14ac:dyDescent="0.2">
      <c r="G208" s="28"/>
    </row>
    <row r="209" spans="7:7" x14ac:dyDescent="0.2">
      <c r="G209" s="28"/>
    </row>
    <row r="210" spans="7:7" x14ac:dyDescent="0.2">
      <c r="G210" s="28"/>
    </row>
  </sheetData>
  <phoneticPr fontId="0" type="noConversion"/>
  <pageMargins left="0.75" right="0.75" top="1" bottom="1" header="0" footer="0"/>
  <pageSetup scale="85" orientation="landscape" r:id="rId1"/>
  <headerFooter alignWithMargins="0">
    <oddFooter>&amp;L&amp;F&amp;C&amp;A&amp;R&amp;P</oddFooter>
  </headerFooter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0</xdr:col>
                <xdr:colOff>95250</xdr:colOff>
                <xdr:row>0</xdr:row>
                <xdr:rowOff>133350</xdr:rowOff>
              </from>
              <to>
                <xdr:col>1</xdr:col>
                <xdr:colOff>466725</xdr:colOff>
                <xdr:row>3</xdr:row>
                <xdr:rowOff>114300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tabSelected="1" topLeftCell="B3" zoomScale="80" zoomScaleNormal="80" workbookViewId="0">
      <pane ySplit="6" topLeftCell="A9" activePane="bottomLeft" state="frozen"/>
      <selection activeCell="A3" sqref="A3"/>
      <selection pane="bottomLeft" activeCell="S20" sqref="S20"/>
    </sheetView>
  </sheetViews>
  <sheetFormatPr defaultColWidth="11.42578125" defaultRowHeight="12.75" x14ac:dyDescent="0.2"/>
  <cols>
    <col min="1" max="1" width="7.42578125" style="34" customWidth="1"/>
    <col min="2" max="2" width="52.28515625" style="35" customWidth="1"/>
    <col min="3" max="3" width="9.7109375" style="34" customWidth="1"/>
    <col min="4" max="4" width="12.42578125" style="34" customWidth="1"/>
    <col min="5" max="5" width="10.28515625" style="34" customWidth="1"/>
    <col min="6" max="6" width="10.140625" style="34" customWidth="1"/>
    <col min="7" max="7" width="40.140625" style="35" customWidth="1"/>
    <col min="8" max="8" width="32.85546875" style="34" customWidth="1"/>
    <col min="9" max="9" width="10.140625" style="36" hidden="1" customWidth="1"/>
    <col min="10" max="10" width="12.7109375" style="36" hidden="1" customWidth="1"/>
    <col min="11" max="11" width="8.140625" style="34" hidden="1" customWidth="1"/>
    <col min="12" max="12" width="4.140625" style="37" hidden="1" customWidth="1"/>
    <col min="13" max="13" width="5.42578125" style="37" customWidth="1"/>
    <col min="14" max="14" width="7.85546875" style="37" customWidth="1"/>
    <col min="15" max="15" width="11.140625" style="37" customWidth="1"/>
    <col min="16" max="16" width="11" style="37" customWidth="1"/>
    <col min="17" max="17" width="11.28515625" style="37" customWidth="1"/>
    <col min="18" max="18" width="11.5703125" style="37" customWidth="1"/>
    <col min="19" max="16384" width="11.42578125" style="37"/>
  </cols>
  <sheetData>
    <row r="1" spans="1:18" ht="19.5" x14ac:dyDescent="0.2">
      <c r="G1" s="94" t="s">
        <v>187</v>
      </c>
      <c r="H1" s="94"/>
      <c r="I1" s="94"/>
      <c r="J1" s="94"/>
      <c r="K1" s="94"/>
    </row>
    <row r="2" spans="1:18" ht="19.5" x14ac:dyDescent="0.2">
      <c r="H2" s="38"/>
    </row>
    <row r="3" spans="1:18" ht="13.5" customHeight="1" thickBot="1" x14ac:dyDescent="0.25">
      <c r="H3" s="38"/>
    </row>
    <row r="4" spans="1:18" ht="12.95" customHeight="1" x14ac:dyDescent="0.2">
      <c r="A4" s="104" t="s">
        <v>215</v>
      </c>
      <c r="B4" s="105"/>
      <c r="C4" s="105"/>
      <c r="D4" s="105"/>
      <c r="E4" s="105"/>
      <c r="F4" s="105"/>
      <c r="G4" s="106"/>
      <c r="H4" s="56" t="s">
        <v>188</v>
      </c>
      <c r="I4" s="49"/>
      <c r="J4" s="49"/>
      <c r="K4" s="50"/>
    </row>
    <row r="5" spans="1:18" ht="17.25" customHeight="1" x14ac:dyDescent="0.2">
      <c r="A5" s="107"/>
      <c r="B5" s="108"/>
      <c r="C5" s="108"/>
      <c r="D5" s="108"/>
      <c r="E5" s="108"/>
      <c r="F5" s="108"/>
      <c r="G5" s="109"/>
      <c r="H5" s="57" t="s">
        <v>190</v>
      </c>
      <c r="I5" s="52"/>
      <c r="J5" s="52"/>
      <c r="K5" s="53"/>
    </row>
    <row r="6" spans="1:18" ht="18" customHeight="1" x14ac:dyDescent="0.2">
      <c r="A6" s="107"/>
      <c r="B6" s="108"/>
      <c r="C6" s="108"/>
      <c r="D6" s="108"/>
      <c r="E6" s="108"/>
      <c r="F6" s="108"/>
      <c r="G6" s="109"/>
      <c r="H6" s="58" t="s">
        <v>191</v>
      </c>
      <c r="I6" s="48"/>
      <c r="J6" s="48"/>
      <c r="K6" s="51"/>
    </row>
    <row r="7" spans="1:18" ht="18" customHeight="1" thickBot="1" x14ac:dyDescent="0.25">
      <c r="A7" s="110"/>
      <c r="B7" s="111"/>
      <c r="C7" s="111"/>
      <c r="D7" s="111"/>
      <c r="E7" s="111"/>
      <c r="F7" s="111"/>
      <c r="G7" s="112"/>
      <c r="H7" s="59" t="s">
        <v>192</v>
      </c>
      <c r="I7" s="54"/>
      <c r="J7" s="54"/>
      <c r="K7" s="55"/>
    </row>
    <row r="8" spans="1:18" s="39" customFormat="1" ht="30" customHeight="1" thickBot="1" x14ac:dyDescent="0.25">
      <c r="A8" s="60" t="s">
        <v>186</v>
      </c>
      <c r="B8" s="61" t="s">
        <v>185</v>
      </c>
      <c r="C8" s="61" t="s">
        <v>9</v>
      </c>
      <c r="D8" s="61" t="s">
        <v>3</v>
      </c>
      <c r="E8" s="61" t="s">
        <v>4</v>
      </c>
      <c r="F8" s="61" t="s">
        <v>5</v>
      </c>
      <c r="G8" s="61" t="s">
        <v>13</v>
      </c>
      <c r="H8" s="62" t="s">
        <v>201</v>
      </c>
      <c r="I8" s="45" t="s">
        <v>8</v>
      </c>
      <c r="J8" s="47" t="s">
        <v>189</v>
      </c>
      <c r="K8" s="46" t="s">
        <v>1</v>
      </c>
      <c r="L8" s="46" t="s">
        <v>5</v>
      </c>
    </row>
    <row r="9" spans="1:18" s="40" customFormat="1" ht="28.5" customHeight="1" x14ac:dyDescent="0.2">
      <c r="A9" s="79">
        <v>1</v>
      </c>
      <c r="B9" s="80" t="s">
        <v>193</v>
      </c>
      <c r="C9" s="81">
        <v>5</v>
      </c>
      <c r="D9" s="81">
        <v>3</v>
      </c>
      <c r="E9" s="82">
        <f t="shared" ref="E9:E18" si="0">C9*D9</f>
        <v>15</v>
      </c>
      <c r="F9" s="83">
        <f t="shared" ref="F9:F18" si="1">D9*C9</f>
        <v>15</v>
      </c>
      <c r="G9" s="80" t="s">
        <v>203</v>
      </c>
      <c r="H9" s="84" t="s">
        <v>204</v>
      </c>
      <c r="I9" s="78"/>
      <c r="J9" s="44"/>
      <c r="K9" s="42"/>
      <c r="L9" s="42">
        <f t="shared" ref="L9:L18" si="2">D9*J9</f>
        <v>0</v>
      </c>
    </row>
    <row r="10" spans="1:18" s="40" customFormat="1" ht="28.5" customHeight="1" thickBot="1" x14ac:dyDescent="0.25">
      <c r="A10" s="85">
        <v>2</v>
      </c>
      <c r="B10" s="41" t="s">
        <v>199</v>
      </c>
      <c r="C10" s="42">
        <v>5</v>
      </c>
      <c r="D10" s="42">
        <v>3</v>
      </c>
      <c r="E10" s="43">
        <f t="shared" si="0"/>
        <v>15</v>
      </c>
      <c r="F10" s="42">
        <f t="shared" si="1"/>
        <v>15</v>
      </c>
      <c r="G10" s="41" t="s">
        <v>206</v>
      </c>
      <c r="H10" s="86" t="s">
        <v>205</v>
      </c>
      <c r="I10" s="78"/>
      <c r="J10" s="44"/>
      <c r="K10" s="42"/>
      <c r="L10" s="42"/>
    </row>
    <row r="11" spans="1:18" s="40" customFormat="1" ht="28.5" customHeight="1" thickBot="1" x14ac:dyDescent="0.25">
      <c r="A11" s="85">
        <v>3</v>
      </c>
      <c r="B11" s="41" t="s">
        <v>202</v>
      </c>
      <c r="C11" s="42">
        <v>3</v>
      </c>
      <c r="D11" s="42">
        <v>1</v>
      </c>
      <c r="E11" s="43">
        <f t="shared" si="0"/>
        <v>3</v>
      </c>
      <c r="F11" s="42">
        <f t="shared" si="1"/>
        <v>3</v>
      </c>
      <c r="G11" s="41" t="s">
        <v>206</v>
      </c>
      <c r="H11" s="86" t="s">
        <v>204</v>
      </c>
      <c r="I11" s="78"/>
      <c r="J11" s="44"/>
      <c r="K11" s="42"/>
      <c r="L11" s="42"/>
      <c r="N11" s="101" t="s">
        <v>216</v>
      </c>
      <c r="O11" s="102"/>
      <c r="P11" s="102"/>
      <c r="Q11" s="102"/>
      <c r="R11" s="103"/>
    </row>
    <row r="12" spans="1:18" s="40" customFormat="1" ht="28.5" customHeight="1" thickBot="1" x14ac:dyDescent="0.25">
      <c r="A12" s="85">
        <v>4</v>
      </c>
      <c r="B12" s="41" t="s">
        <v>218</v>
      </c>
      <c r="C12" s="42">
        <v>5</v>
      </c>
      <c r="D12" s="42">
        <v>5</v>
      </c>
      <c r="E12" s="43">
        <f t="shared" si="0"/>
        <v>25</v>
      </c>
      <c r="F12" s="42">
        <f t="shared" si="1"/>
        <v>25</v>
      </c>
      <c r="G12" s="41" t="s">
        <v>219</v>
      </c>
      <c r="H12" s="86" t="s">
        <v>205</v>
      </c>
      <c r="I12" s="78"/>
      <c r="J12" s="44"/>
      <c r="K12" s="42"/>
      <c r="L12" s="42"/>
      <c r="N12" s="91"/>
      <c r="O12" s="92"/>
      <c r="P12" s="92"/>
      <c r="Q12" s="92"/>
      <c r="R12" s="93"/>
    </row>
    <row r="13" spans="1:18" s="40" customFormat="1" ht="28.5" customHeight="1" x14ac:dyDescent="0.2">
      <c r="A13" s="85">
        <v>5</v>
      </c>
      <c r="B13" s="41" t="s">
        <v>200</v>
      </c>
      <c r="C13" s="42">
        <v>3</v>
      </c>
      <c r="D13" s="42">
        <v>1</v>
      </c>
      <c r="E13" s="43">
        <f t="shared" si="0"/>
        <v>3</v>
      </c>
      <c r="F13" s="42">
        <f t="shared" si="1"/>
        <v>3</v>
      </c>
      <c r="G13" s="41" t="s">
        <v>211</v>
      </c>
      <c r="H13" s="86" t="s">
        <v>205</v>
      </c>
      <c r="I13" s="78"/>
      <c r="J13" s="44"/>
      <c r="K13" s="42"/>
      <c r="L13" s="42"/>
      <c r="N13" s="98" t="s">
        <v>3</v>
      </c>
      <c r="O13" s="71" t="s">
        <v>212</v>
      </c>
      <c r="P13" s="76">
        <v>5</v>
      </c>
      <c r="Q13" s="63">
        <v>15</v>
      </c>
      <c r="R13" s="64">
        <v>25</v>
      </c>
    </row>
    <row r="14" spans="1:18" ht="28.5" customHeight="1" x14ac:dyDescent="0.2">
      <c r="A14" s="85">
        <v>6</v>
      </c>
      <c r="B14" s="41" t="s">
        <v>194</v>
      </c>
      <c r="C14" s="42">
        <v>5</v>
      </c>
      <c r="D14" s="42">
        <v>3</v>
      </c>
      <c r="E14" s="43">
        <f t="shared" si="0"/>
        <v>15</v>
      </c>
      <c r="F14" s="42">
        <f t="shared" si="1"/>
        <v>15</v>
      </c>
      <c r="G14" s="41" t="s">
        <v>209</v>
      </c>
      <c r="H14" s="86" t="s">
        <v>204</v>
      </c>
      <c r="I14" s="78"/>
      <c r="J14" s="44">
        <v>3</v>
      </c>
      <c r="K14" s="42"/>
      <c r="L14" s="42">
        <f t="shared" si="2"/>
        <v>9</v>
      </c>
      <c r="N14" s="99"/>
      <c r="O14" s="72" t="s">
        <v>213</v>
      </c>
      <c r="P14" s="74">
        <v>3</v>
      </c>
      <c r="Q14" s="77">
        <v>9</v>
      </c>
      <c r="R14" s="65">
        <v>15</v>
      </c>
    </row>
    <row r="15" spans="1:18" ht="28.5" customHeight="1" thickBot="1" x14ac:dyDescent="0.25">
      <c r="A15" s="85">
        <v>7</v>
      </c>
      <c r="B15" s="41" t="s">
        <v>195</v>
      </c>
      <c r="C15" s="42">
        <v>3</v>
      </c>
      <c r="D15" s="42">
        <v>3</v>
      </c>
      <c r="E15" s="43">
        <f t="shared" si="0"/>
        <v>9</v>
      </c>
      <c r="F15" s="42">
        <f t="shared" si="1"/>
        <v>9</v>
      </c>
      <c r="G15" s="41" t="s">
        <v>207</v>
      </c>
      <c r="H15" s="86" t="s">
        <v>205</v>
      </c>
      <c r="I15" s="78"/>
      <c r="J15" s="44">
        <v>3</v>
      </c>
      <c r="K15" s="42"/>
      <c r="L15" s="42">
        <f t="shared" si="2"/>
        <v>9</v>
      </c>
      <c r="N15" s="100"/>
      <c r="O15" s="73" t="s">
        <v>214</v>
      </c>
      <c r="P15" s="67">
        <v>1</v>
      </c>
      <c r="Q15" s="75">
        <v>3</v>
      </c>
      <c r="R15" s="66">
        <v>5</v>
      </c>
    </row>
    <row r="16" spans="1:18" s="40" customFormat="1" ht="28.5" customHeight="1" thickBot="1" x14ac:dyDescent="0.25">
      <c r="A16" s="85">
        <v>8</v>
      </c>
      <c r="B16" s="41" t="s">
        <v>196</v>
      </c>
      <c r="C16" s="42">
        <v>3</v>
      </c>
      <c r="D16" s="42">
        <v>3</v>
      </c>
      <c r="E16" s="43">
        <f t="shared" si="0"/>
        <v>9</v>
      </c>
      <c r="F16" s="42">
        <f t="shared" si="1"/>
        <v>9</v>
      </c>
      <c r="G16" s="41" t="s">
        <v>208</v>
      </c>
      <c r="H16" s="86" t="s">
        <v>205</v>
      </c>
      <c r="I16" s="78"/>
      <c r="J16" s="44">
        <v>1</v>
      </c>
      <c r="K16" s="42"/>
      <c r="L16" s="42">
        <f t="shared" si="2"/>
        <v>3</v>
      </c>
      <c r="M16" s="37"/>
      <c r="N16" s="37"/>
      <c r="P16" s="68" t="s">
        <v>214</v>
      </c>
      <c r="Q16" s="69" t="s">
        <v>213</v>
      </c>
      <c r="R16" s="70" t="s">
        <v>212</v>
      </c>
    </row>
    <row r="17" spans="1:18" s="40" customFormat="1" ht="29.25" thickBot="1" x14ac:dyDescent="0.25">
      <c r="A17" s="85">
        <v>9</v>
      </c>
      <c r="B17" s="41" t="s">
        <v>197</v>
      </c>
      <c r="C17" s="42">
        <v>3</v>
      </c>
      <c r="D17" s="42">
        <v>3</v>
      </c>
      <c r="E17" s="43">
        <f t="shared" si="0"/>
        <v>9</v>
      </c>
      <c r="F17" s="42">
        <f t="shared" si="1"/>
        <v>9</v>
      </c>
      <c r="G17" s="41" t="s">
        <v>210</v>
      </c>
      <c r="H17" s="86" t="s">
        <v>205</v>
      </c>
      <c r="I17" s="78"/>
      <c r="J17" s="44">
        <v>3</v>
      </c>
      <c r="K17" s="42"/>
      <c r="L17" s="42">
        <f t="shared" si="2"/>
        <v>9</v>
      </c>
      <c r="M17" s="37"/>
      <c r="N17" s="37"/>
      <c r="P17" s="95" t="s">
        <v>189</v>
      </c>
      <c r="Q17" s="96"/>
      <c r="R17" s="97"/>
    </row>
    <row r="18" spans="1:18" s="40" customFormat="1" ht="43.5" thickBot="1" x14ac:dyDescent="0.25">
      <c r="A18" s="85">
        <v>10</v>
      </c>
      <c r="B18" s="87" t="s">
        <v>198</v>
      </c>
      <c r="C18" s="88">
        <v>5</v>
      </c>
      <c r="D18" s="88">
        <v>5</v>
      </c>
      <c r="E18" s="89">
        <f t="shared" si="0"/>
        <v>25</v>
      </c>
      <c r="F18" s="88">
        <f t="shared" si="1"/>
        <v>25</v>
      </c>
      <c r="G18" s="87" t="s">
        <v>217</v>
      </c>
      <c r="H18" s="90" t="s">
        <v>205</v>
      </c>
      <c r="I18" s="78"/>
      <c r="J18" s="44"/>
      <c r="K18" s="42"/>
      <c r="L18" s="42">
        <f t="shared" si="2"/>
        <v>0</v>
      </c>
      <c r="M18" s="37"/>
      <c r="N18" s="37"/>
    </row>
  </sheetData>
  <autoFilter ref="A8:L18"/>
  <mergeCells count="5">
    <mergeCell ref="G1:K1"/>
    <mergeCell ref="P17:R17"/>
    <mergeCell ref="N13:N15"/>
    <mergeCell ref="N11:R11"/>
    <mergeCell ref="A4:G7"/>
  </mergeCells>
  <phoneticPr fontId="0" type="noConversion"/>
  <conditionalFormatting sqref="L9:L18 F9:F18">
    <cfRule type="cellIs" dxfId="2" priority="1" stopIfTrue="1" operator="lessThanOrEqual">
      <formula>3</formula>
    </cfRule>
    <cfRule type="cellIs" dxfId="1" priority="2" stopIfTrue="1" operator="lessThan">
      <formula>15</formula>
    </cfRule>
    <cfRule type="cellIs" dxfId="0" priority="3" stopIfTrue="1" operator="lessThanOrEqual">
      <formula>25</formula>
    </cfRule>
  </conditionalFormatting>
  <pageMargins left="0.42" right="0.4" top="0.56000000000000005" bottom="0.55000000000000004" header="0.5" footer="0.5"/>
  <pageSetup scale="67" orientation="landscape" r:id="rId1"/>
  <headerFooter alignWithMargins="0">
    <oddFooter>&amp;LPag. 1 de &amp;P&amp;CFTD27&amp;RREV. :2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6aab4d5-471c-4dec-8f7d-c09dee4c92c0">2019-04-23T05:00:00+00:00</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50FFC6D325243B4E4D790D978B6F9" ma:contentTypeVersion="1" ma:contentTypeDescription="Create a new document." ma:contentTypeScope="" ma:versionID="ed97fa51f288da5370a611d8bdb0994c">
  <xsd:schema xmlns:xsd="http://www.w3.org/2001/XMLSchema" xmlns:p="http://schemas.microsoft.com/office/2006/metadata/properties" xmlns:ns2="86aab4d5-471c-4dec-8f7d-c09dee4c92c0" targetNamespace="http://schemas.microsoft.com/office/2006/metadata/properties" ma:root="true" ma:fieldsID="9c3a64bfc803d81d37b69cc2eb557b9b" ns2:_="">
    <xsd:import namespace="86aab4d5-471c-4dec-8f7d-c09dee4c92c0"/>
    <xsd:element name="properties">
      <xsd:complexType>
        <xsd:sequence>
          <xsd:element name="documentManagement">
            <xsd:complexType>
              <xsd:all>
                <xsd:element ref="ns2:Dat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6aab4d5-471c-4dec-8f7d-c09dee4c92c0" elementFormDefault="qualified">
    <xsd:import namespace="http://schemas.microsoft.com/office/2006/documentManagement/types"/>
    <xsd:element name="Date" ma:index="8" ma:displayName="Date" ma:format="DateTime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6B0659-53BA-47DD-8037-969E679E3C49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86aab4d5-471c-4dec-8f7d-c09dee4c92c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228193-C5E4-4C44-BBB8-3D531FE03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ab4d5-471c-4dec-8f7d-c09dee4c92c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A0B6370-BDFF-4776-9BFE-F30C5A780C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OMEGA</vt:lpstr>
      <vt:lpstr>FORMATO ESPAÑOL</vt:lpstr>
    </vt:vector>
  </TitlesOfParts>
  <Company>Mabe  Estufas San Luis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lomeli clapera</dc:creator>
  <cp:lastModifiedBy>Windows User</cp:lastModifiedBy>
  <cp:lastPrinted>2004-10-08T20:07:25Z</cp:lastPrinted>
  <dcterms:created xsi:type="dcterms:W3CDTF">2001-03-13T23:32:51Z</dcterms:created>
  <dcterms:modified xsi:type="dcterms:W3CDTF">2019-08-07T14:46:26Z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0x0101003D050FFC6D325243B4E4D790D978B6F9</vt:lpwstr>
  </property>
</Properties>
</file>