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>
    <definedName hidden="1" localSheetId="0" name="_xlnm._FilterDatabase">'Form Responses 1'!$A$1:$M$35</definedName>
  </definedNames>
  <calcPr/>
</workbook>
</file>

<file path=xl/sharedStrings.xml><?xml version="1.0" encoding="utf-8"?>
<sst xmlns="http://schemas.openxmlformats.org/spreadsheetml/2006/main" count="393" uniqueCount="21">
  <si>
    <t>Timestamp</t>
  </si>
  <si>
    <t>Kelamin</t>
  </si>
  <si>
    <t>Angkatan</t>
  </si>
  <si>
    <t>Apakah Anda telah mengambil mata kuliah Etika TI sebelumnya?</t>
  </si>
  <si>
    <t>Apakah Anda mengganti password akun media sosial Anda secara berkala?</t>
  </si>
  <si>
    <t>Apakah Anda sering (seminggu &gt;3x) mengakses media sosial di fasilitas publik?</t>
  </si>
  <si>
    <t>Apakah Anda merasa percaya informasi pribadi Anda terlindungi di media sosial?</t>
  </si>
  <si>
    <t>Apakah Anda memahami dan mengerti tentang pentingnya keamanan informasi pada media sosial?</t>
  </si>
  <si>
    <t>Apakah Anda berpikir terlebih dahulu sebelum anda melakukan posting foto atau pesan di media sosial (untuk menghindari postingan Anda disalahgunakan)?</t>
  </si>
  <si>
    <t>Apakah informasi pribadi yang ada di sosial media Anda adalah informasi yang sebenarnya?</t>
  </si>
  <si>
    <t>Apakah informasi data diri dan kegiatan Anda yang ada di sosial media Anda terbuka untuk umum?</t>
  </si>
  <si>
    <t>Apakah Anda memanfaatkan setting privasi di media sosial?</t>
  </si>
  <si>
    <t>Apakah Anda hanya menambahkan orang lain sebagai teman di media sosial, hanya jika Anda mengenal mereka?</t>
  </si>
  <si>
    <t>Perempuan</t>
  </si>
  <si>
    <t>Tidak</t>
  </si>
  <si>
    <t>Ya</t>
  </si>
  <si>
    <t>Laki-laki</t>
  </si>
  <si>
    <t>TIDAK-TIDAK</t>
  </si>
  <si>
    <t>TIDAK-YA</t>
  </si>
  <si>
    <t>YA-TIDAK</t>
  </si>
  <si>
    <t>YA-YA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</si>
</sst>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0.0%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2" fontId="1" numFmtId="0" xfId="0" applyAlignment="1" applyFill="1" applyFont="1">
      <alignment shrinkToFit="0" wrapText="1"/>
    </xf>
    <xf borderId="0" fillId="3" fontId="1" numFmtId="0" xfId="0" applyAlignment="1" applyFill="1" applyFont="1">
      <alignment shrinkToFit="0" wrapText="1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1" numFmtId="165" xfId="0" applyFont="1" applyNumberFormat="1"/>
    <xf borderId="0" fillId="3" fontId="1" numFmtId="165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9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>
      <c r="A2" s="4">
        <v>45429.771895185186</v>
      </c>
      <c r="B2" s="5" t="s">
        <v>13</v>
      </c>
      <c r="C2" s="5">
        <v>2022.0</v>
      </c>
      <c r="D2" s="5" t="s">
        <v>14</v>
      </c>
      <c r="E2" s="5" t="s">
        <v>14</v>
      </c>
      <c r="F2" s="5" t="s">
        <v>15</v>
      </c>
      <c r="G2" s="5" t="s">
        <v>14</v>
      </c>
      <c r="H2" s="5" t="s">
        <v>15</v>
      </c>
      <c r="I2" s="5" t="s">
        <v>15</v>
      </c>
      <c r="J2" s="5" t="s">
        <v>15</v>
      </c>
      <c r="K2" s="5" t="s">
        <v>15</v>
      </c>
      <c r="L2" s="5" t="s">
        <v>15</v>
      </c>
      <c r="M2" s="5" t="s">
        <v>15</v>
      </c>
    </row>
    <row r="3">
      <c r="A3" s="4">
        <v>45429.811463356484</v>
      </c>
      <c r="B3" s="5" t="s">
        <v>16</v>
      </c>
      <c r="C3" s="5">
        <v>2021.0</v>
      </c>
      <c r="D3" s="5" t="s">
        <v>14</v>
      </c>
      <c r="E3" s="5" t="s">
        <v>15</v>
      </c>
      <c r="F3" s="5" t="s">
        <v>15</v>
      </c>
      <c r="G3" s="5" t="s">
        <v>14</v>
      </c>
      <c r="H3" s="5" t="s">
        <v>15</v>
      </c>
      <c r="I3" s="5" t="s">
        <v>15</v>
      </c>
      <c r="J3" s="5" t="s">
        <v>14</v>
      </c>
      <c r="K3" s="5" t="s">
        <v>15</v>
      </c>
      <c r="L3" s="5" t="s">
        <v>14</v>
      </c>
      <c r="M3" s="5" t="s">
        <v>15</v>
      </c>
    </row>
    <row r="4">
      <c r="A4" s="4">
        <v>45429.828402349536</v>
      </c>
      <c r="B4" s="5" t="s">
        <v>13</v>
      </c>
      <c r="C4" s="5">
        <v>2023.0</v>
      </c>
      <c r="D4" s="5" t="s">
        <v>14</v>
      </c>
      <c r="E4" s="5" t="s">
        <v>14</v>
      </c>
      <c r="F4" s="5" t="s">
        <v>14</v>
      </c>
      <c r="G4" s="5" t="s">
        <v>14</v>
      </c>
      <c r="H4" s="5" t="s">
        <v>15</v>
      </c>
      <c r="I4" s="5" t="s">
        <v>14</v>
      </c>
      <c r="J4" s="5" t="s">
        <v>15</v>
      </c>
      <c r="K4" s="5" t="s">
        <v>15</v>
      </c>
      <c r="L4" s="5" t="s">
        <v>14</v>
      </c>
      <c r="M4" s="5" t="s">
        <v>14</v>
      </c>
    </row>
    <row r="5">
      <c r="A5" s="4">
        <v>45430.07875417824</v>
      </c>
      <c r="B5" s="5" t="s">
        <v>13</v>
      </c>
      <c r="C5" s="5">
        <v>2023.0</v>
      </c>
      <c r="D5" s="5" t="s">
        <v>14</v>
      </c>
      <c r="E5" s="5" t="s">
        <v>14</v>
      </c>
      <c r="F5" s="5" t="s">
        <v>15</v>
      </c>
      <c r="G5" s="5" t="s">
        <v>14</v>
      </c>
      <c r="H5" s="5" t="s">
        <v>15</v>
      </c>
      <c r="I5" s="5" t="s">
        <v>15</v>
      </c>
      <c r="J5" s="5" t="s">
        <v>15</v>
      </c>
      <c r="K5" s="5" t="s">
        <v>14</v>
      </c>
      <c r="L5" s="5" t="s">
        <v>15</v>
      </c>
      <c r="M5" s="5" t="s">
        <v>14</v>
      </c>
    </row>
    <row r="6">
      <c r="A6" s="4">
        <v>45430.65810900463</v>
      </c>
      <c r="B6" s="5" t="s">
        <v>16</v>
      </c>
      <c r="C6" s="5">
        <v>2023.0</v>
      </c>
      <c r="D6" s="5" t="s">
        <v>14</v>
      </c>
      <c r="E6" s="5" t="s">
        <v>15</v>
      </c>
      <c r="F6" s="5" t="s">
        <v>14</v>
      </c>
      <c r="G6" s="5" t="s">
        <v>14</v>
      </c>
      <c r="H6" s="5" t="s">
        <v>15</v>
      </c>
      <c r="I6" s="5" t="s">
        <v>15</v>
      </c>
      <c r="J6" s="5" t="s">
        <v>15</v>
      </c>
      <c r="K6" s="5" t="s">
        <v>15</v>
      </c>
      <c r="L6" s="5" t="s">
        <v>15</v>
      </c>
      <c r="M6" s="5" t="s">
        <v>14</v>
      </c>
    </row>
    <row r="7">
      <c r="A7" s="4">
        <v>45430.8584355787</v>
      </c>
      <c r="B7" s="5" t="s">
        <v>16</v>
      </c>
      <c r="C7" s="5">
        <v>2022.0</v>
      </c>
      <c r="D7" s="5" t="s">
        <v>14</v>
      </c>
      <c r="E7" s="5" t="s">
        <v>14</v>
      </c>
      <c r="F7" s="5" t="s">
        <v>15</v>
      </c>
      <c r="G7" s="5" t="s">
        <v>15</v>
      </c>
      <c r="H7" s="5" t="s">
        <v>15</v>
      </c>
      <c r="I7" s="5" t="s">
        <v>15</v>
      </c>
      <c r="J7" s="5" t="s">
        <v>15</v>
      </c>
      <c r="K7" s="5" t="s">
        <v>14</v>
      </c>
      <c r="L7" s="5" t="s">
        <v>14</v>
      </c>
      <c r="M7" s="5" t="s">
        <v>15</v>
      </c>
    </row>
    <row r="8">
      <c r="A8" s="4">
        <v>45429.77030361111</v>
      </c>
      <c r="B8" s="5" t="s">
        <v>16</v>
      </c>
      <c r="C8" s="5">
        <v>2021.0</v>
      </c>
      <c r="D8" s="5" t="s">
        <v>15</v>
      </c>
      <c r="E8" s="5" t="s">
        <v>14</v>
      </c>
      <c r="F8" s="5" t="s">
        <v>15</v>
      </c>
      <c r="G8" s="5" t="s">
        <v>14</v>
      </c>
      <c r="H8" s="5" t="s">
        <v>15</v>
      </c>
      <c r="I8" s="5" t="s">
        <v>15</v>
      </c>
      <c r="J8" s="5" t="s">
        <v>15</v>
      </c>
      <c r="K8" s="5" t="s">
        <v>14</v>
      </c>
      <c r="L8" s="5" t="s">
        <v>15</v>
      </c>
      <c r="M8" s="5" t="s">
        <v>14</v>
      </c>
    </row>
    <row r="9">
      <c r="A9" s="4">
        <v>45429.77048400463</v>
      </c>
      <c r="B9" s="5" t="s">
        <v>16</v>
      </c>
      <c r="C9" s="5">
        <v>2021.0</v>
      </c>
      <c r="D9" s="5" t="s">
        <v>15</v>
      </c>
      <c r="E9" s="5" t="s">
        <v>14</v>
      </c>
      <c r="F9" s="5" t="s">
        <v>15</v>
      </c>
      <c r="G9" s="5" t="s">
        <v>15</v>
      </c>
      <c r="H9" s="5" t="s">
        <v>14</v>
      </c>
      <c r="I9" s="5" t="s">
        <v>15</v>
      </c>
      <c r="J9" s="5" t="s">
        <v>15</v>
      </c>
      <c r="K9" s="5" t="s">
        <v>15</v>
      </c>
      <c r="L9" s="5" t="s">
        <v>14</v>
      </c>
      <c r="M9" s="5" t="s">
        <v>14</v>
      </c>
    </row>
    <row r="10">
      <c r="A10" s="4">
        <v>45429.77063892361</v>
      </c>
      <c r="B10" s="5" t="s">
        <v>13</v>
      </c>
      <c r="C10" s="5">
        <v>2021.0</v>
      </c>
      <c r="D10" s="5" t="s">
        <v>15</v>
      </c>
      <c r="E10" s="5" t="s">
        <v>14</v>
      </c>
      <c r="F10" s="5" t="s">
        <v>14</v>
      </c>
      <c r="G10" s="5" t="s">
        <v>14</v>
      </c>
      <c r="H10" s="5" t="s">
        <v>15</v>
      </c>
      <c r="I10" s="5" t="s">
        <v>15</v>
      </c>
      <c r="J10" s="5" t="s">
        <v>15</v>
      </c>
      <c r="K10" s="5" t="s">
        <v>15</v>
      </c>
      <c r="L10" s="5" t="s">
        <v>15</v>
      </c>
      <c r="M10" s="5" t="s">
        <v>15</v>
      </c>
    </row>
    <row r="11">
      <c r="A11" s="4">
        <v>45429.77067042824</v>
      </c>
      <c r="B11" s="5" t="s">
        <v>13</v>
      </c>
      <c r="C11" s="5">
        <v>2021.0</v>
      </c>
      <c r="D11" s="5" t="s">
        <v>15</v>
      </c>
      <c r="E11" s="5" t="s">
        <v>14</v>
      </c>
      <c r="F11" s="5" t="s">
        <v>15</v>
      </c>
      <c r="G11" s="5" t="s">
        <v>14</v>
      </c>
      <c r="H11" s="5" t="s">
        <v>15</v>
      </c>
      <c r="I11" s="5" t="s">
        <v>15</v>
      </c>
      <c r="J11" s="5" t="s">
        <v>15</v>
      </c>
      <c r="K11" s="5" t="s">
        <v>14</v>
      </c>
      <c r="L11" s="5" t="s">
        <v>15</v>
      </c>
      <c r="M11" s="5" t="s">
        <v>15</v>
      </c>
    </row>
    <row r="12">
      <c r="A12" s="4">
        <v>45429.7765006713</v>
      </c>
      <c r="B12" s="5" t="s">
        <v>13</v>
      </c>
      <c r="C12" s="5">
        <v>2021.0</v>
      </c>
      <c r="D12" s="5" t="s">
        <v>15</v>
      </c>
      <c r="E12" s="5" t="s">
        <v>14</v>
      </c>
      <c r="F12" s="5" t="s">
        <v>14</v>
      </c>
      <c r="G12" s="5" t="s">
        <v>14</v>
      </c>
      <c r="H12" s="5" t="s">
        <v>15</v>
      </c>
      <c r="I12" s="5" t="s">
        <v>15</v>
      </c>
      <c r="J12" s="5" t="s">
        <v>15</v>
      </c>
      <c r="K12" s="5" t="s">
        <v>15</v>
      </c>
      <c r="L12" s="5" t="s">
        <v>15</v>
      </c>
      <c r="M12" s="5" t="s">
        <v>15</v>
      </c>
    </row>
    <row r="13">
      <c r="A13" s="4">
        <v>45429.777926400464</v>
      </c>
      <c r="B13" s="5" t="s">
        <v>16</v>
      </c>
      <c r="C13" s="5">
        <v>2021.0</v>
      </c>
      <c r="D13" s="5" t="s">
        <v>15</v>
      </c>
      <c r="E13" s="5" t="s">
        <v>14</v>
      </c>
      <c r="F13" s="5" t="s">
        <v>14</v>
      </c>
      <c r="G13" s="5" t="s">
        <v>14</v>
      </c>
      <c r="H13" s="5" t="s">
        <v>15</v>
      </c>
      <c r="I13" s="5" t="s">
        <v>15</v>
      </c>
      <c r="J13" s="5" t="s">
        <v>15</v>
      </c>
      <c r="K13" s="5" t="s">
        <v>14</v>
      </c>
      <c r="L13" s="5" t="s">
        <v>15</v>
      </c>
      <c r="M13" s="5" t="s">
        <v>15</v>
      </c>
    </row>
    <row r="14">
      <c r="A14" s="4">
        <v>45429.7830253125</v>
      </c>
      <c r="B14" s="5" t="s">
        <v>16</v>
      </c>
      <c r="C14" s="5">
        <v>2021.0</v>
      </c>
      <c r="D14" s="5" t="s">
        <v>15</v>
      </c>
      <c r="E14" s="5" t="s">
        <v>14</v>
      </c>
      <c r="F14" s="5" t="s">
        <v>14</v>
      </c>
      <c r="G14" s="5" t="s">
        <v>14</v>
      </c>
      <c r="H14" s="5" t="s">
        <v>15</v>
      </c>
      <c r="I14" s="5" t="s">
        <v>15</v>
      </c>
      <c r="J14" s="5" t="s">
        <v>15</v>
      </c>
      <c r="K14" s="5" t="s">
        <v>15</v>
      </c>
      <c r="L14" s="5" t="s">
        <v>15</v>
      </c>
      <c r="M14" s="5" t="s">
        <v>15</v>
      </c>
    </row>
    <row r="15">
      <c r="A15" s="4">
        <v>45429.8215690625</v>
      </c>
      <c r="B15" s="5" t="s">
        <v>16</v>
      </c>
      <c r="C15" s="5">
        <v>2022.0</v>
      </c>
      <c r="D15" s="5" t="s">
        <v>15</v>
      </c>
      <c r="E15" s="5" t="s">
        <v>14</v>
      </c>
      <c r="F15" s="5" t="s">
        <v>15</v>
      </c>
      <c r="G15" s="5" t="s">
        <v>15</v>
      </c>
      <c r="H15" s="5" t="s">
        <v>15</v>
      </c>
      <c r="I15" s="5" t="s">
        <v>15</v>
      </c>
      <c r="J15" s="5" t="s">
        <v>15</v>
      </c>
      <c r="K15" s="5" t="s">
        <v>14</v>
      </c>
      <c r="L15" s="5" t="s">
        <v>15</v>
      </c>
      <c r="M15" s="5" t="s">
        <v>15</v>
      </c>
    </row>
    <row r="16">
      <c r="A16" s="4">
        <v>45429.82409090278</v>
      </c>
      <c r="B16" s="5" t="s">
        <v>16</v>
      </c>
      <c r="C16" s="5">
        <v>2021.0</v>
      </c>
      <c r="D16" s="5" t="s">
        <v>15</v>
      </c>
      <c r="E16" s="5" t="s">
        <v>14</v>
      </c>
      <c r="F16" s="5" t="s">
        <v>14</v>
      </c>
      <c r="G16" s="5" t="s">
        <v>14</v>
      </c>
      <c r="H16" s="5" t="s">
        <v>15</v>
      </c>
      <c r="I16" s="5" t="s">
        <v>15</v>
      </c>
      <c r="J16" s="5" t="s">
        <v>14</v>
      </c>
      <c r="K16" s="5" t="s">
        <v>14</v>
      </c>
      <c r="L16" s="5" t="s">
        <v>15</v>
      </c>
      <c r="M16" s="5" t="s">
        <v>15</v>
      </c>
    </row>
    <row r="17">
      <c r="A17" s="4">
        <v>45429.83415091435</v>
      </c>
      <c r="B17" s="5" t="s">
        <v>16</v>
      </c>
      <c r="C17" s="5">
        <v>2021.0</v>
      </c>
      <c r="D17" s="5" t="s">
        <v>15</v>
      </c>
      <c r="E17" s="5" t="s">
        <v>14</v>
      </c>
      <c r="F17" s="5" t="s">
        <v>15</v>
      </c>
      <c r="G17" s="5" t="s">
        <v>15</v>
      </c>
      <c r="H17" s="5" t="s">
        <v>15</v>
      </c>
      <c r="I17" s="5" t="s">
        <v>15</v>
      </c>
      <c r="J17" s="5" t="s">
        <v>14</v>
      </c>
      <c r="K17" s="5" t="s">
        <v>14</v>
      </c>
      <c r="L17" s="5" t="s">
        <v>15</v>
      </c>
      <c r="M17" s="5" t="s">
        <v>14</v>
      </c>
    </row>
    <row r="18">
      <c r="A18" s="4">
        <v>45430.5968559375</v>
      </c>
      <c r="B18" s="5" t="s">
        <v>16</v>
      </c>
      <c r="C18" s="5">
        <v>2021.0</v>
      </c>
      <c r="D18" s="5" t="s">
        <v>15</v>
      </c>
      <c r="E18" s="5" t="s">
        <v>14</v>
      </c>
      <c r="F18" s="5" t="s">
        <v>14</v>
      </c>
      <c r="G18" s="5" t="s">
        <v>15</v>
      </c>
      <c r="H18" s="5" t="s">
        <v>15</v>
      </c>
      <c r="I18" s="5" t="s">
        <v>15</v>
      </c>
      <c r="J18" s="5" t="s">
        <v>15</v>
      </c>
      <c r="K18" s="5" t="s">
        <v>14</v>
      </c>
      <c r="L18" s="5" t="s">
        <v>15</v>
      </c>
      <c r="M18" s="5" t="s">
        <v>15</v>
      </c>
    </row>
    <row r="19">
      <c r="A19" s="4">
        <v>45430.59907193287</v>
      </c>
      <c r="B19" s="5" t="s">
        <v>16</v>
      </c>
      <c r="C19" s="5">
        <v>2021.0</v>
      </c>
      <c r="D19" s="5" t="s">
        <v>15</v>
      </c>
      <c r="E19" s="5" t="s">
        <v>14</v>
      </c>
      <c r="F19" s="5" t="s">
        <v>14</v>
      </c>
      <c r="G19" s="5" t="s">
        <v>14</v>
      </c>
      <c r="H19" s="5" t="s">
        <v>15</v>
      </c>
      <c r="I19" s="5" t="s">
        <v>15</v>
      </c>
      <c r="J19" s="5" t="s">
        <v>15</v>
      </c>
      <c r="K19" s="5" t="s">
        <v>14</v>
      </c>
      <c r="L19" s="5" t="s">
        <v>15</v>
      </c>
      <c r="M19" s="5" t="s">
        <v>15</v>
      </c>
    </row>
    <row r="20">
      <c r="A20" s="4">
        <v>45430.599853356485</v>
      </c>
      <c r="B20" s="5" t="s">
        <v>16</v>
      </c>
      <c r="C20" s="5">
        <v>2021.0</v>
      </c>
      <c r="D20" s="5" t="s">
        <v>15</v>
      </c>
      <c r="E20" s="5" t="s">
        <v>15</v>
      </c>
      <c r="F20" s="5" t="s">
        <v>14</v>
      </c>
      <c r="G20" s="5" t="s">
        <v>14</v>
      </c>
      <c r="H20" s="5" t="s">
        <v>15</v>
      </c>
      <c r="I20" s="5" t="s">
        <v>15</v>
      </c>
      <c r="J20" s="5" t="s">
        <v>15</v>
      </c>
      <c r="K20" s="5" t="s">
        <v>14</v>
      </c>
      <c r="L20" s="5" t="s">
        <v>15</v>
      </c>
      <c r="M20" s="5" t="s">
        <v>15</v>
      </c>
    </row>
    <row r="21">
      <c r="A21" s="4">
        <v>45430.603994247685</v>
      </c>
      <c r="B21" s="5" t="s">
        <v>16</v>
      </c>
      <c r="C21" s="5">
        <v>2021.0</v>
      </c>
      <c r="D21" s="5" t="s">
        <v>15</v>
      </c>
      <c r="E21" s="5" t="s">
        <v>14</v>
      </c>
      <c r="F21" s="5" t="s">
        <v>15</v>
      </c>
      <c r="G21" s="5" t="s">
        <v>14</v>
      </c>
      <c r="H21" s="5" t="s">
        <v>15</v>
      </c>
      <c r="I21" s="5" t="s">
        <v>15</v>
      </c>
      <c r="J21" s="5" t="s">
        <v>14</v>
      </c>
      <c r="K21" s="5" t="s">
        <v>14</v>
      </c>
      <c r="L21" s="5" t="s">
        <v>15</v>
      </c>
      <c r="M21" s="5" t="s">
        <v>15</v>
      </c>
    </row>
    <row r="22">
      <c r="A22" s="4">
        <v>45430.613232233794</v>
      </c>
      <c r="B22" s="5" t="s">
        <v>16</v>
      </c>
      <c r="C22" s="5">
        <v>2021.0</v>
      </c>
      <c r="D22" s="5" t="s">
        <v>15</v>
      </c>
      <c r="E22" s="5" t="s">
        <v>15</v>
      </c>
      <c r="F22" s="5" t="s">
        <v>15</v>
      </c>
      <c r="G22" s="5" t="s">
        <v>15</v>
      </c>
      <c r="H22" s="5" t="s">
        <v>15</v>
      </c>
      <c r="I22" s="5" t="s">
        <v>15</v>
      </c>
      <c r="J22" s="5" t="s">
        <v>15</v>
      </c>
      <c r="K22" s="5" t="s">
        <v>15</v>
      </c>
      <c r="L22" s="5" t="s">
        <v>15</v>
      </c>
      <c r="M22" s="5" t="s">
        <v>15</v>
      </c>
    </row>
    <row r="23">
      <c r="A23" s="4">
        <v>45430.63754043981</v>
      </c>
      <c r="B23" s="5" t="s">
        <v>13</v>
      </c>
      <c r="C23" s="5">
        <v>2021.0</v>
      </c>
      <c r="D23" s="5" t="s">
        <v>15</v>
      </c>
      <c r="E23" s="5" t="s">
        <v>14</v>
      </c>
      <c r="F23" s="5" t="s">
        <v>14</v>
      </c>
      <c r="G23" s="5" t="s">
        <v>15</v>
      </c>
      <c r="H23" s="5" t="s">
        <v>15</v>
      </c>
      <c r="I23" s="5" t="s">
        <v>15</v>
      </c>
      <c r="J23" s="5" t="s">
        <v>15</v>
      </c>
      <c r="K23" s="5" t="s">
        <v>14</v>
      </c>
      <c r="L23" s="5" t="s">
        <v>15</v>
      </c>
      <c r="M23" s="5" t="s">
        <v>15</v>
      </c>
    </row>
    <row r="24">
      <c r="A24" s="4">
        <v>45430.65372800926</v>
      </c>
      <c r="B24" s="5" t="s">
        <v>13</v>
      </c>
      <c r="C24" s="5">
        <v>2021.0</v>
      </c>
      <c r="D24" s="5" t="s">
        <v>15</v>
      </c>
      <c r="E24" s="5" t="s">
        <v>14</v>
      </c>
      <c r="F24" s="5" t="s">
        <v>14</v>
      </c>
      <c r="G24" s="5" t="s">
        <v>15</v>
      </c>
      <c r="H24" s="5" t="s">
        <v>15</v>
      </c>
      <c r="I24" s="5" t="s">
        <v>15</v>
      </c>
      <c r="J24" s="5" t="s">
        <v>15</v>
      </c>
      <c r="K24" s="5" t="s">
        <v>14</v>
      </c>
      <c r="L24" s="5" t="s">
        <v>15</v>
      </c>
      <c r="M24" s="5" t="s">
        <v>15</v>
      </c>
    </row>
    <row r="25">
      <c r="A25" s="4">
        <v>45430.66200539352</v>
      </c>
      <c r="B25" s="5" t="s">
        <v>13</v>
      </c>
      <c r="C25" s="5">
        <v>2021.0</v>
      </c>
      <c r="D25" s="5" t="s">
        <v>15</v>
      </c>
      <c r="E25" s="5" t="s">
        <v>14</v>
      </c>
      <c r="F25" s="5" t="s">
        <v>15</v>
      </c>
      <c r="G25" s="5" t="s">
        <v>14</v>
      </c>
      <c r="H25" s="5" t="s">
        <v>15</v>
      </c>
      <c r="I25" s="5" t="s">
        <v>15</v>
      </c>
      <c r="J25" s="5" t="s">
        <v>15</v>
      </c>
      <c r="K25" s="5" t="s">
        <v>15</v>
      </c>
      <c r="L25" s="5" t="s">
        <v>15</v>
      </c>
      <c r="M25" s="5" t="s">
        <v>15</v>
      </c>
    </row>
    <row r="26">
      <c r="A26" s="4">
        <v>45430.662334872686</v>
      </c>
      <c r="B26" s="5" t="s">
        <v>16</v>
      </c>
      <c r="C26" s="5">
        <v>2021.0</v>
      </c>
      <c r="D26" s="5" t="s">
        <v>15</v>
      </c>
      <c r="E26" s="5" t="s">
        <v>15</v>
      </c>
      <c r="F26" s="5" t="s">
        <v>15</v>
      </c>
      <c r="G26" s="5" t="s">
        <v>14</v>
      </c>
      <c r="H26" s="5" t="s">
        <v>15</v>
      </c>
      <c r="I26" s="5" t="s">
        <v>15</v>
      </c>
      <c r="J26" s="5" t="s">
        <v>14</v>
      </c>
      <c r="K26" s="5" t="s">
        <v>14</v>
      </c>
      <c r="L26" s="5" t="s">
        <v>15</v>
      </c>
      <c r="M26" s="5" t="s">
        <v>15</v>
      </c>
    </row>
    <row r="27">
      <c r="A27" s="4">
        <v>45430.674465833334</v>
      </c>
      <c r="B27" s="5" t="s">
        <v>16</v>
      </c>
      <c r="C27" s="5">
        <v>2021.0</v>
      </c>
      <c r="D27" s="5" t="s">
        <v>15</v>
      </c>
      <c r="E27" s="5" t="s">
        <v>14</v>
      </c>
      <c r="F27" s="5" t="s">
        <v>15</v>
      </c>
      <c r="G27" s="5" t="s">
        <v>15</v>
      </c>
      <c r="H27" s="5" t="s">
        <v>15</v>
      </c>
      <c r="I27" s="5" t="s">
        <v>15</v>
      </c>
      <c r="J27" s="5" t="s">
        <v>15</v>
      </c>
      <c r="K27" s="5" t="s">
        <v>14</v>
      </c>
      <c r="L27" s="5" t="s">
        <v>15</v>
      </c>
      <c r="M27" s="5" t="s">
        <v>14</v>
      </c>
    </row>
    <row r="28">
      <c r="A28" s="4">
        <v>45430.684878761575</v>
      </c>
      <c r="B28" s="5" t="s">
        <v>13</v>
      </c>
      <c r="C28" s="5">
        <v>2021.0</v>
      </c>
      <c r="D28" s="5" t="s">
        <v>15</v>
      </c>
      <c r="E28" s="5" t="s">
        <v>14</v>
      </c>
      <c r="F28" s="5" t="s">
        <v>14</v>
      </c>
      <c r="G28" s="5" t="s">
        <v>15</v>
      </c>
      <c r="H28" s="5" t="s">
        <v>15</v>
      </c>
      <c r="I28" s="5" t="s">
        <v>15</v>
      </c>
      <c r="J28" s="5" t="s">
        <v>15</v>
      </c>
      <c r="K28" s="5" t="s">
        <v>14</v>
      </c>
      <c r="L28" s="5" t="s">
        <v>15</v>
      </c>
      <c r="M28" s="5" t="s">
        <v>15</v>
      </c>
    </row>
    <row r="29">
      <c r="A29" s="4">
        <v>45430.687914953705</v>
      </c>
      <c r="B29" s="5" t="s">
        <v>16</v>
      </c>
      <c r="C29" s="5">
        <v>2021.0</v>
      </c>
      <c r="D29" s="5" t="s">
        <v>15</v>
      </c>
      <c r="E29" s="5" t="s">
        <v>15</v>
      </c>
      <c r="F29" s="5" t="s">
        <v>14</v>
      </c>
      <c r="G29" s="5" t="s">
        <v>14</v>
      </c>
      <c r="H29" s="5" t="s">
        <v>15</v>
      </c>
      <c r="I29" s="5" t="s">
        <v>15</v>
      </c>
      <c r="J29" s="5" t="s">
        <v>14</v>
      </c>
      <c r="K29" s="5" t="s">
        <v>14</v>
      </c>
      <c r="L29" s="5" t="s">
        <v>15</v>
      </c>
      <c r="M29" s="5" t="s">
        <v>15</v>
      </c>
    </row>
    <row r="30">
      <c r="A30" s="4">
        <v>45431.79631751157</v>
      </c>
      <c r="B30" s="5" t="s">
        <v>16</v>
      </c>
      <c r="C30" s="5">
        <v>2021.0</v>
      </c>
      <c r="D30" s="5" t="s">
        <v>15</v>
      </c>
      <c r="E30" s="5" t="s">
        <v>15</v>
      </c>
      <c r="F30" s="5" t="s">
        <v>15</v>
      </c>
      <c r="G30" s="5" t="s">
        <v>14</v>
      </c>
      <c r="H30" s="5" t="s">
        <v>15</v>
      </c>
      <c r="I30" s="5" t="s">
        <v>15</v>
      </c>
      <c r="J30" s="5" t="s">
        <v>14</v>
      </c>
      <c r="K30" s="5" t="s">
        <v>15</v>
      </c>
      <c r="L30" s="5" t="s">
        <v>14</v>
      </c>
      <c r="M30" s="5" t="s">
        <v>15</v>
      </c>
    </row>
    <row r="31">
      <c r="A31" s="4">
        <v>45431.84078619213</v>
      </c>
      <c r="B31" s="5" t="s">
        <v>16</v>
      </c>
      <c r="C31" s="5">
        <v>2020.0</v>
      </c>
      <c r="D31" s="5" t="s">
        <v>15</v>
      </c>
      <c r="E31" s="5" t="s">
        <v>14</v>
      </c>
      <c r="F31" s="5" t="s">
        <v>15</v>
      </c>
      <c r="G31" s="5" t="s">
        <v>14</v>
      </c>
      <c r="H31" s="5" t="s">
        <v>15</v>
      </c>
      <c r="I31" s="5" t="s">
        <v>15</v>
      </c>
      <c r="J31" s="5" t="s">
        <v>15</v>
      </c>
      <c r="K31" s="5" t="s">
        <v>15</v>
      </c>
      <c r="L31" s="5" t="s">
        <v>15</v>
      </c>
      <c r="M31" s="5" t="s">
        <v>14</v>
      </c>
    </row>
    <row r="32">
      <c r="A32" s="4">
        <v>45431.843047800925</v>
      </c>
      <c r="B32" s="5" t="s">
        <v>13</v>
      </c>
      <c r="C32" s="5">
        <v>2020.0</v>
      </c>
      <c r="D32" s="5" t="s">
        <v>15</v>
      </c>
      <c r="E32" s="5" t="s">
        <v>14</v>
      </c>
      <c r="F32" s="5" t="s">
        <v>15</v>
      </c>
      <c r="G32" s="5" t="s">
        <v>15</v>
      </c>
      <c r="H32" s="5" t="s">
        <v>15</v>
      </c>
      <c r="I32" s="5" t="s">
        <v>15</v>
      </c>
      <c r="J32" s="5" t="s">
        <v>15</v>
      </c>
      <c r="K32" s="5" t="s">
        <v>15</v>
      </c>
      <c r="L32" s="5" t="s">
        <v>14</v>
      </c>
      <c r="M32" s="5" t="s">
        <v>15</v>
      </c>
    </row>
    <row r="33">
      <c r="A33" s="4">
        <v>45431.845667939815</v>
      </c>
      <c r="B33" s="5" t="s">
        <v>16</v>
      </c>
      <c r="C33" s="5">
        <v>2020.0</v>
      </c>
      <c r="D33" s="5" t="s">
        <v>15</v>
      </c>
      <c r="E33" s="5" t="s">
        <v>15</v>
      </c>
      <c r="F33" s="5" t="s">
        <v>15</v>
      </c>
      <c r="G33" s="5" t="s">
        <v>14</v>
      </c>
      <c r="H33" s="5" t="s">
        <v>15</v>
      </c>
      <c r="I33" s="5" t="s">
        <v>15</v>
      </c>
      <c r="J33" s="5" t="s">
        <v>15</v>
      </c>
      <c r="K33" s="5" t="s">
        <v>14</v>
      </c>
      <c r="L33" s="5" t="s">
        <v>15</v>
      </c>
      <c r="M33" s="5" t="s">
        <v>15</v>
      </c>
    </row>
    <row r="34">
      <c r="A34" s="4">
        <v>45432.40551902778</v>
      </c>
      <c r="B34" s="5" t="s">
        <v>16</v>
      </c>
      <c r="C34" s="5">
        <v>2020.0</v>
      </c>
      <c r="D34" s="5" t="s">
        <v>15</v>
      </c>
      <c r="E34" s="5" t="s">
        <v>15</v>
      </c>
      <c r="F34" s="5" t="s">
        <v>14</v>
      </c>
      <c r="G34" s="5" t="s">
        <v>15</v>
      </c>
      <c r="H34" s="5" t="s">
        <v>15</v>
      </c>
      <c r="I34" s="5" t="s">
        <v>15</v>
      </c>
      <c r="J34" s="5" t="s">
        <v>15</v>
      </c>
      <c r="K34" s="5" t="s">
        <v>15</v>
      </c>
      <c r="L34" s="5" t="s">
        <v>15</v>
      </c>
      <c r="M34" s="5" t="s">
        <v>15</v>
      </c>
    </row>
    <row r="35">
      <c r="A35" s="4">
        <v>45432.57257416667</v>
      </c>
      <c r="B35" s="5" t="s">
        <v>16</v>
      </c>
      <c r="C35" s="5">
        <v>2022.0</v>
      </c>
      <c r="D35" s="5" t="s">
        <v>15</v>
      </c>
      <c r="E35" s="5" t="s">
        <v>14</v>
      </c>
      <c r="F35" s="5" t="s">
        <v>15</v>
      </c>
      <c r="G35" s="5" t="s">
        <v>14</v>
      </c>
      <c r="H35" s="5" t="s">
        <v>15</v>
      </c>
      <c r="I35" s="5" t="s">
        <v>15</v>
      </c>
      <c r="J35" s="5" t="s">
        <v>15</v>
      </c>
      <c r="K35" s="5" t="s">
        <v>14</v>
      </c>
      <c r="L35" s="5" t="s">
        <v>15</v>
      </c>
      <c r="M35" s="5" t="s">
        <v>15</v>
      </c>
    </row>
    <row r="37">
      <c r="D37" s="5" t="s">
        <v>17</v>
      </c>
      <c r="E37" s="6">
        <f>COUNTIF($E$2:$E$7, E2)/6</f>
        <v>0.6666666667</v>
      </c>
      <c r="F37" s="6">
        <f>COUNTIF(F2:F7,F10)/6</f>
        <v>0.3333333333</v>
      </c>
      <c r="G37" s="6">
        <f>COUNTIF(G2:G7, G2)/6</f>
        <v>0.8333333333</v>
      </c>
      <c r="H37" s="6">
        <f>COUNTIF($E$2:$E$7,Tidak)/6</f>
        <v>0</v>
      </c>
      <c r="I37" s="6">
        <f>COUNTIF(I2:I35,I4)/6</f>
        <v>0.1666666667</v>
      </c>
      <c r="J37" s="7">
        <f>COUNTIF(J2:J7,J3)/6</f>
        <v>0.1666666667</v>
      </c>
      <c r="K37" s="7">
        <f>COUNTIF(K2:K7,K5)/6</f>
        <v>0.3333333333</v>
      </c>
      <c r="L37" s="7">
        <f>COUNTIF(L2:L7,L3)/6</f>
        <v>0.5</v>
      </c>
      <c r="M37" s="7">
        <f>COUNTIF(M2:M7,M5)/6</f>
        <v>0.5</v>
      </c>
    </row>
    <row r="38">
      <c r="D38" s="5" t="s">
        <v>18</v>
      </c>
      <c r="E38" s="6">
        <f>COUNTIF($E$2:$E$7,E3)/6</f>
        <v>0.3333333333</v>
      </c>
      <c r="F38" s="6">
        <f>COUNTIF(F2:F7,F3)/6</f>
        <v>0.6666666667</v>
      </c>
      <c r="G38" s="6">
        <f>COUNTIF(G2:G7,G7)/6</f>
        <v>0.1666666667</v>
      </c>
      <c r="H38" s="6">
        <f t="shared" ref="H38:I38" si="1">COUNTIF(H2:H7,H3)/6</f>
        <v>1</v>
      </c>
      <c r="I38" s="6">
        <f t="shared" si="1"/>
        <v>0.8333333333</v>
      </c>
      <c r="J38" s="7">
        <f>COUNTIF(J2:J7,J7)/6</f>
        <v>0.8333333333</v>
      </c>
      <c r="K38" s="7">
        <f>COUNTIF(K2:K7,K6)/6</f>
        <v>0.6666666667</v>
      </c>
      <c r="L38" s="7">
        <f t="shared" ref="L38:M38" si="2">COUNTIF(L2:L7,L7)/6</f>
        <v>0.5</v>
      </c>
      <c r="M38" s="7">
        <f t="shared" si="2"/>
        <v>0.5</v>
      </c>
    </row>
    <row r="39">
      <c r="D39" s="5" t="s">
        <v>19</v>
      </c>
      <c r="E39" s="6">
        <f>COUNTIF(E8:E35,E35)/28</f>
        <v>0.75</v>
      </c>
      <c r="F39" s="6">
        <f>COUNTIF(F8:F35,F34)/28</f>
        <v>0.4642857143</v>
      </c>
      <c r="G39" s="6">
        <f>COUNTIF(G8:G35,G35)/28</f>
        <v>0.6071428571</v>
      </c>
      <c r="H39" s="6">
        <f>COUNTIF(H8:H35,H9)/28</f>
        <v>0.03571428571</v>
      </c>
      <c r="I39" s="6">
        <f>COUNTIF(I8:I35,I4)/28</f>
        <v>0</v>
      </c>
      <c r="J39" s="7">
        <f>COUNTIF(J8:J35,J26)/28</f>
        <v>0.2142857143</v>
      </c>
      <c r="K39" s="7">
        <f>COUNTIF(K8:K35,K33)/28</f>
        <v>0.6428571429</v>
      </c>
      <c r="L39" s="7">
        <f>COUNTIF(L8:L35,L9)/28</f>
        <v>0.1071428571</v>
      </c>
      <c r="M39" s="7">
        <f>COUNTIF(M8:M35,M31)/28</f>
        <v>0.1785714286</v>
      </c>
    </row>
    <row r="40">
      <c r="D40" s="5" t="s">
        <v>20</v>
      </c>
      <c r="E40" s="6">
        <f t="shared" ref="E40:F40" si="3">COUNTIF(E8:E35,E30)/28</f>
        <v>0.25</v>
      </c>
      <c r="F40" s="6">
        <f t="shared" si="3"/>
        <v>0.5357142857</v>
      </c>
      <c r="G40" s="6">
        <f>COUNTIF(G8:G35,G28)/28</f>
        <v>0.3928571429</v>
      </c>
      <c r="H40" s="6">
        <f t="shared" ref="H40:I40" si="4">COUNTIF(H8:H35,H30)/28</f>
        <v>0.9642857143</v>
      </c>
      <c r="I40" s="6">
        <f t="shared" si="4"/>
        <v>1</v>
      </c>
      <c r="J40" s="7">
        <f>COUNTIF(J8:J35,J33)/28</f>
        <v>0.7857142857</v>
      </c>
      <c r="K40" s="7">
        <f>COUNTIF(K8:K35,K30)/28</f>
        <v>0.3571428571</v>
      </c>
      <c r="L40" s="7">
        <f>COUNTIF(L8:L35,L33)/28</f>
        <v>0.8928571429</v>
      </c>
      <c r="M40" s="7">
        <f>COUNTIF(M8:M35,M30)/28</f>
        <v>0.8214285714</v>
      </c>
    </row>
    <row r="42">
      <c r="D42" s="5" t="s">
        <v>16</v>
      </c>
      <c r="E42" s="8">
        <f>countif(B1:B35, B35)/34</f>
        <v>0.6764705882</v>
      </c>
    </row>
    <row r="43">
      <c r="D43" s="5" t="s">
        <v>13</v>
      </c>
      <c r="E43" s="8">
        <f>countif(B1:B35,B32)/34</f>
        <v>0.3235294118</v>
      </c>
    </row>
  </sheetData>
  <autoFilter ref="$A$1:$M$35">
    <sortState ref="A1:M35">
      <sortCondition ref="D1:D35"/>
    </sortState>
  </autoFilter>
  <drawing r:id="rId1"/>
</worksheet>
</file>