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848" activeTab="4"/>
  </bookViews>
  <sheets>
    <sheet name="error messages" sheetId="14" r:id="rId1"/>
    <sheet name="debug" sheetId="13" r:id="rId2"/>
    <sheet name="log_gratuity" sheetId="1" r:id="rId3"/>
    <sheet name="log_transition" sheetId="2" r:id="rId4"/>
    <sheet name="session_config" sheetId="3" r:id="rId5"/>
    <sheet name="session_config_details" sheetId="18" r:id="rId6"/>
    <sheet name="log_session" sheetId="4" r:id="rId7"/>
    <sheet name="study_general" sheetId="7" r:id="rId8"/>
    <sheet name="study_periods" sheetId="8" r:id="rId9"/>
    <sheet name="study_steps" sheetId="5" r:id="rId10"/>
    <sheet name="study_variations" sheetId="11" r:id="rId11"/>
    <sheet name="user_accounts" sheetId="6" r:id="rId12"/>
    <sheet name="study_measures" sheetId="16" r:id="rId13"/>
    <sheet name="study_variables" sheetId="17" r:id="rId14"/>
    <sheet name="study_step_details" sheetId="15" r:id="rId15"/>
    <sheet name="variables" sheetId="12" r:id="rId16"/>
    <sheet name="TimeZoneEnum" sheetId="10" r:id="rId17"/>
    <sheet name="AllTimeZones" sheetId="9" r:id="rId18"/>
  </sheets>
  <definedNames>
    <definedName name="_xlnm._FilterDatabase" localSheetId="17" hidden="1">AllTimeZones!$B$1:$G$549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3" l="1"/>
  <c r="H27" i="3"/>
  <c r="H26" i="3"/>
  <c r="H25" i="3"/>
  <c r="H24" i="3"/>
  <c r="H23" i="3"/>
  <c r="H3" i="13"/>
  <c r="H4" i="13"/>
  <c r="H5" i="13"/>
  <c r="H6" i="13"/>
  <c r="H10" i="4"/>
  <c r="H9" i="4"/>
  <c r="H8" i="4"/>
  <c r="H7" i="4"/>
  <c r="H6" i="4"/>
  <c r="H5" i="4"/>
  <c r="H4" i="4"/>
  <c r="H3" i="4"/>
  <c r="H2" i="4"/>
  <c r="H11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2" i="16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B2" i="10"/>
  <c r="H2" i="10"/>
  <c r="I2" i="10"/>
  <c r="B3" i="10"/>
  <c r="H3" i="10"/>
  <c r="I3" i="10"/>
  <c r="B4" i="10"/>
  <c r="H4" i="10"/>
  <c r="I4" i="10"/>
  <c r="B5" i="10"/>
  <c r="H5" i="10"/>
  <c r="I5" i="10"/>
  <c r="B6" i="10"/>
  <c r="H6" i="10"/>
  <c r="I6" i="10"/>
  <c r="B7" i="10"/>
  <c r="H7" i="10"/>
  <c r="I7" i="10"/>
  <c r="B8" i="10"/>
  <c r="H8" i="10"/>
  <c r="I8" i="10"/>
  <c r="B9" i="10"/>
  <c r="H9" i="10"/>
  <c r="I9" i="10"/>
  <c r="B10" i="10"/>
  <c r="H10" i="10"/>
  <c r="I10" i="10"/>
  <c r="B11" i="10"/>
  <c r="H11" i="10"/>
  <c r="I11" i="10"/>
  <c r="B12" i="10"/>
  <c r="H12" i="10"/>
  <c r="I12" i="10"/>
  <c r="B13" i="10"/>
  <c r="H13" i="10"/>
  <c r="I13" i="10"/>
  <c r="B14" i="10"/>
  <c r="H14" i="10"/>
  <c r="I14" i="10"/>
  <c r="B15" i="10"/>
  <c r="H15" i="10"/>
  <c r="I15" i="10"/>
  <c r="B16" i="10"/>
  <c r="H16" i="10"/>
  <c r="I16" i="10"/>
  <c r="B17" i="10"/>
  <c r="H17" i="10"/>
  <c r="I17" i="10"/>
  <c r="B18" i="10"/>
  <c r="H18" i="10"/>
  <c r="I18" i="10"/>
  <c r="B19" i="10"/>
  <c r="H19" i="10"/>
  <c r="I19" i="10"/>
  <c r="B20" i="10"/>
  <c r="H20" i="10"/>
  <c r="I20" i="10"/>
  <c r="B21" i="10"/>
  <c r="H21" i="10"/>
  <c r="I21" i="10"/>
  <c r="B22" i="10"/>
  <c r="H22" i="10"/>
  <c r="I22" i="10"/>
  <c r="B23" i="10"/>
  <c r="H23" i="10"/>
  <c r="I23" i="10"/>
  <c r="B24" i="10"/>
  <c r="H24" i="10"/>
  <c r="I24" i="10"/>
  <c r="B25" i="10"/>
  <c r="H25" i="10"/>
  <c r="I25" i="10"/>
  <c r="B26" i="10"/>
  <c r="H26" i="10"/>
  <c r="I26" i="10"/>
  <c r="B27" i="10"/>
  <c r="H27" i="10"/>
  <c r="I27" i="10"/>
  <c r="B28" i="10"/>
  <c r="H28" i="10"/>
  <c r="I28" i="10"/>
  <c r="B29" i="10"/>
  <c r="H29" i="10"/>
  <c r="I29" i="10"/>
  <c r="B30" i="10"/>
  <c r="H30" i="10"/>
  <c r="I30" i="10"/>
  <c r="B31" i="10"/>
  <c r="H31" i="10"/>
  <c r="I31" i="10"/>
  <c r="B32" i="10"/>
  <c r="H32" i="10"/>
  <c r="I32" i="10"/>
  <c r="B33" i="10"/>
  <c r="H33" i="10"/>
  <c r="I33" i="10"/>
  <c r="B34" i="10"/>
  <c r="H34" i="10"/>
  <c r="I34" i="10"/>
  <c r="B35" i="10"/>
  <c r="H35" i="10"/>
  <c r="I35" i="10"/>
  <c r="B36" i="10"/>
  <c r="H36" i="10"/>
  <c r="I36" i="10"/>
  <c r="B37" i="10"/>
  <c r="H37" i="10"/>
  <c r="I37" i="10"/>
  <c r="B38" i="10"/>
  <c r="H38" i="10"/>
  <c r="I38" i="10"/>
  <c r="B39" i="10"/>
  <c r="H39" i="10"/>
  <c r="I39" i="10"/>
  <c r="B40" i="10"/>
  <c r="H40" i="10"/>
  <c r="I40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<sst xmlns="http://schemas.openxmlformats.org/spreadsheetml/2006/main" count="3587" uniqueCount="1480">
  <si>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</si>
  <si>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</si>
  <si>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</si>
  <si>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</si>
  <si>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</si>
  <si>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</si>
  <si>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</si>
  <si>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</si>
  <si>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</si>
  <si>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</si>
  <si>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</si>
  <si>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</si>
  <si>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</si>
  <si>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</si>
  <si>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</si>
  <si>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</si>
  <si>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</si>
  <si>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</si>
  <si>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</si>
  <si>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</si>
  <si>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</si>
  <si>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</si>
  <si>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</si>
  <si>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</si>
  <si>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</si>
  <si>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</si>
  <si>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</si>
  <si>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</si>
  <si>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</si>
  <si>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</si>
  <si>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</si>
  <si>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</si>
  <si>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</si>
  <si>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</si>
  <si>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</si>
  <si>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</si>
  <si>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</si>
  <si>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</si>
  <si>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</si>
  <si>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</si>
  <si>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</si>
  <si>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</si>
  <si>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</si>
  <si>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</si>
  <si>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</si>
  <si>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</si>
  <si>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</si>
  <si>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</si>
  <si>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</si>
  <si>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</si>
  <si>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</si>
  <si>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</si>
  <si>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</si>
  <si>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</si>
  <si>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</si>
  <si>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</si>
  <si>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</si>
  <si>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</si>
  <si>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</si>
  <si>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</si>
  <si>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</si>
  <si>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</si>
  <si>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</si>
  <si>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</si>
  <si>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</si>
  <si>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</si>
  <si>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</si>
  <si>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</si>
  <si>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</si>
  <si>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</si>
  <si>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</si>
  <si>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</si>
  <si>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</si>
  <si>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</si>
  <si>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</si>
  <si>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</si>
  <si>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</si>
  <si>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</si>
  <si>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</si>
  <si>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</si>
  <si>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</si>
  <si>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</si>
  <si>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</si>
  <si>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</si>
  <si>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</si>
  <si>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</si>
  <si>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</si>
  <si>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</si>
  <si>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</si>
  <si>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</si>
  <si>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</si>
  <si>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</si>
  <si>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</si>
  <si>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</si>
  <si>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</si>
  <si>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</si>
  <si>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</si>
  <si>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</si>
  <si>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</si>
  <si>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</si>
  <si>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</si>
  <si>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</si>
  <si>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</si>
  <si>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</si>
  <si>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</si>
  <si>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</si>
  <si>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</si>
  <si>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</si>
  <si>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</si>
  <si>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</si>
  <si>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</si>
  <si>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</si>
  <si>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</si>
  <si>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</si>
  <si>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</si>
  <si>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</si>
  <si>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</si>
  <si>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</si>
  <si>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</si>
  <si>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</si>
  <si>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</si>
  <si>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</si>
  <si>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</si>
  <si>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</si>
  <si>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</si>
  <si>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</si>
  <si>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</si>
  <si>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</si>
  <si>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</si>
  <si>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</si>
  <si>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</si>
  <si>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</si>
  <si>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</si>
  <si>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</si>
  <si>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</si>
  <si>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</si>
  <si>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</si>
  <si>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</si>
  <si>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</si>
  <si>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</si>
  <si>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</si>
  <si>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</si>
  <si>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</si>
  <si>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</si>
  <si>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</si>
  <si>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</si>
  <si>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</si>
  <si>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</si>
  <si>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</si>
  <si>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</si>
  <si>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</si>
  <si>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</si>
  <si>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</si>
  <si>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</si>
  <si>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</si>
  <si>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</si>
  <si>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</si>
  <si>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</si>
  <si>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</si>
  <si>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</si>
  <si>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</si>
  <si>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</si>
  <si>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</si>
  <si>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</si>
  <si>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</si>
  <si>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</si>
  <si>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</si>
  <si>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</si>
  <si>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</si>
  <si>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</si>
  <si>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</si>
  <si>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</si>
  <si>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</si>
  <si>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</si>
  <si>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</si>
  <si>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</si>
  <si>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</si>
  <si>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</si>
  <si>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</si>
  <si>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</si>
  <si>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</si>
  <si>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</si>
  <si>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</si>
  <si>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</si>
  <si>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</si>
  <si>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</si>
  <si>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</si>
  <si>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</si>
  <si>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</si>
  <si>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</si>
  <si>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</si>
  <si>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</si>
  <si>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</si>
  <si>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</si>
  <si>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</si>
  <si>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</si>
  <si>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</si>
  <si>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</si>
  <si>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</si>
  <si>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</si>
  <si>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</si>
  <si>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</si>
  <si>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</si>
  <si>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</si>
  <si>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</si>
  <si>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</si>
  <si>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</si>
  <si>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</si>
  <si>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</si>
  <si>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</si>
  <si>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</si>
  <si>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</si>
  <si>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</si>
  <si>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</si>
  <si>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</si>
  <si>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</si>
  <si>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</si>
  <si>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</si>
  <si>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</si>
  <si>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</si>
  <si>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</si>
  <si>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</si>
  <si>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</si>
  <si>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</si>
  <si>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</si>
  <si>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</si>
  <si>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</si>
  <si>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</si>
  <si>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</si>
  <si>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</si>
  <si>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</si>
  <si>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</si>
  <si>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</si>
  <si>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</si>
  <si>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</si>
  <si>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</si>
  <si>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</si>
  <si>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</si>
  <si>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</si>
  <si>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</si>
  <si>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</si>
  <si>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</si>
  <si>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</si>
  <si>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</si>
  <si>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</si>
  <si>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</si>
  <si>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</si>
  <si>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</si>
  <si>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</si>
  <si>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</si>
  <si>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</si>
  <si>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</si>
  <si>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</si>
  <si>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</si>
  <si>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</si>
  <si>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</si>
  <si>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</si>
  <si>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</si>
  <si>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</si>
  <si>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</si>
  <si>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</si>
  <si>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</si>
  <si>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</si>
  <si>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</si>
  <si>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</si>
  <si>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</si>
  <si>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</si>
  <si>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</si>
  <si>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</si>
  <si>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</si>
  <si>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</si>
  <si>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</si>
  <si>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</si>
  <si>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</si>
  <si>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</si>
  <si>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</si>
  <si>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</si>
  <si>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</si>
  <si>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</si>
  <si>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</si>
  <si>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</si>
  <si>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</si>
  <si>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</si>
  <si>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</si>
  <si>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</si>
  <si>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</si>
  <si>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</si>
  <si>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</si>
  <si>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</si>
  <si>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</si>
  <si>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</si>
  <si>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</si>
  <si>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</si>
  <si>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</si>
  <si>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</si>
  <si>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</si>
  <si>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</si>
  <si>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</si>
  <si>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</si>
  <si>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</si>
  <si>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</si>
  <si>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</si>
  <si>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</si>
  <si>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</si>
  <si>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</si>
  <si>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</si>
  <si>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</si>
  <si>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</si>
  <si>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</si>
  <si>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</si>
  <si>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</si>
  <si>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</si>
  <si>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</si>
  <si>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</si>
  <si>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</si>
  <si>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</si>
  <si>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</si>
  <si>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</si>
  <si>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</si>
  <si>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</si>
  <si>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</si>
  <si>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</si>
  <si>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</si>
  <si>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</si>
  <si>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</si>
  <si>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</si>
  <si>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</si>
  <si>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</si>
  <si>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</si>
  <si>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</si>
  <si>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</si>
  <si>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</si>
  <si>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</si>
  <si>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</si>
  <si>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</si>
  <si>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</si>
  <si>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</si>
  <si>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</si>
  <si>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</si>
  <si>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</si>
  <si>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</si>
  <si>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</si>
  <si>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</si>
  <si>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</si>
  <si>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</si>
  <si>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</si>
  <si>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</si>
  <si>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</si>
  <si>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</si>
  <si>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</si>
  <si>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</si>
  <si>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</si>
  <si>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</si>
  <si>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</si>
  <si>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</si>
  <si>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</si>
  <si>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</si>
  <si>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</si>
  <si>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</si>
  <si>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</si>
  <si>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</si>
  <si>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</si>
  <si>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</si>
  <si>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</si>
  <si>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</si>
  <si>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</si>
  <si>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</si>
  <si>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</si>
  <si>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</si>
  <si>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</si>
  <si>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</si>
  <si>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</si>
  <si>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</si>
  <si>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</si>
  <si>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</si>
  <si>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</si>
  <si>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</si>
  <si>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</si>
  <si>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</si>
  <si>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</si>
  <si>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</si>
  <si>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</si>
  <si>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</si>
  <si>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</si>
  <si>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</si>
  <si>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</si>
  <si>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</si>
  <si>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</si>
  <si>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</si>
  <si>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</si>
  <si>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</si>
  <si>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</si>
  <si>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</si>
  <si>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</si>
  <si>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</si>
  <si>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</si>
  <si>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</si>
  <si>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</si>
  <si>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</si>
  <si>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</si>
  <si>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</si>
  <si>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</si>
  <si>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</si>
  <si>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</si>
  <si>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</si>
  <si>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</si>
  <si>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</si>
  <si>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</si>
  <si>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</si>
  <si>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</si>
  <si>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</si>
  <si>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</si>
  <si>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</si>
  <si>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</si>
  <si>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</si>
  <si>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</si>
  <si>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</si>
  <si>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</si>
  <si>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</si>
  <si>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</si>
  <si>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</si>
  <si>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</si>
  <si>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</si>
  <si>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</si>
  <si>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</si>
  <si>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</si>
  <si>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</si>
  <si>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</si>
  <si>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</si>
  <si>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</si>
  <si>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</si>
  <si>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</si>
  <si>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</si>
  <si>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</si>
  <si>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</si>
  <si>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</si>
  <si>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</si>
  <si>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</si>
  <si>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</si>
  <si>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</si>
  <si>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</si>
  <si>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</si>
  <si>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</si>
  <si>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</si>
  <si>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</si>
  <si>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</si>
  <si>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</si>
  <si>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</si>
  <si>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</si>
  <si>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</si>
  <si>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</si>
  <si>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</si>
  <si>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</si>
  <si>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</si>
  <si>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</si>
  <si>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</si>
  <si>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</si>
  <si>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</si>
  <si>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</si>
  <si>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</si>
  <si>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</si>
  <si>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</si>
  <si>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</si>
  <si>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</si>
  <si>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</si>
  <si>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</si>
  <si>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</si>
  <si>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</si>
  <si>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</si>
  <si>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</si>
  <si>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</si>
  <si>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</si>
  <si>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</si>
  <si>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</si>
  <si>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</si>
  <si>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</si>
  <si>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</si>
  <si>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</si>
  <si>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</si>
  <si>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</si>
  <si>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</si>
  <si>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</si>
  <si>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</si>
  <si>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</si>
  <si>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</si>
  <si>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</si>
  <si>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</si>
  <si>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</si>
  <si>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</si>
  <si>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</si>
  <si>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</si>
  <si>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</si>
  <si>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</si>
  <si>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</si>
  <si>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</si>
  <si>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</si>
  <si>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</si>
  <si>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</si>
  <si>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</si>
  <si>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</si>
  <si>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</si>
  <si>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</si>
  <si>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</si>
  <si>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</si>
  <si>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</si>
  <si>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</si>
  <si>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</si>
  <si>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</si>
  <si>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</si>
  <si>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</si>
  <si>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</si>
  <si>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</si>
  <si>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</si>
  <si>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</si>
  <si>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</si>
  <si>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</si>
  <si>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</si>
  <si>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</si>
  <si>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</si>
  <si>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</si>
  <si>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</si>
  <si>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</si>
  <si>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</si>
  <si>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</si>
  <si>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</si>
  <si>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</si>
  <si>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</si>
  <si>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</si>
  <si>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</si>
  <si>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</si>
  <si>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</si>
  <si>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</si>
  <si>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</si>
  <si>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</si>
  <si>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</si>
  <si>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</si>
  <si>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</si>
  <si>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</si>
  <si>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</si>
  <si>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</si>
  <si>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</si>
  <si>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</si>
  <si>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</si>
  <si>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</si>
  <si>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</si>
  <si>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</si>
  <si>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</si>
  <si>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</si>
  <si>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</si>
  <si>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</si>
  <si>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</si>
  <si>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</si>
  <si>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</si>
  <si>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</si>
  <si>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</si>
  <si>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</si>
  <si>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</si>
  <si>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</si>
  <si>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</si>
  <si>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</si>
  <si>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</si>
  <si>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</si>
  <si>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</si>
  <si>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</si>
  <si>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</si>
  <si>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</si>
  <si>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</si>
  <si>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</si>
  <si>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</si>
  <si>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</si>
  <si>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</si>
  <si>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</si>
  <si>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</si>
  <si>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</si>
  <si>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</si>
  <si>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</si>
  <si>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</si>
  <si>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</si>
  <si>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</si>
  <si>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</si>
  <si>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</si>
  <si>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</si>
  <si>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</si>
  <si>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</si>
  <si>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</si>
  <si>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</si>
  <si>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</si>
  <si>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</si>
  <si>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</si>
  <si>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</si>
  <si>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</si>
  <si>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</si>
  <si>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</si>
  <si>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</si>
  <si>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</si>
  <si>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</si>
  <si>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</si>
  <si>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</si>
  <si>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</si>
  <si>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</si>
  <si>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</si>
  <si>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</si>
  <si>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</si>
  <si>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</si>
  <si>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</si>
  <si>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</si>
  <si>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</si>
  <si>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</si>
  <si>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</si>
  <si>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</si>
  <si>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</si>
  <si>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</si>
  <si>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</si>
  <si>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</si>
  <si>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</si>
  <si>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</si>
  <si>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</si>
  <si>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</si>
  <si>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</si>
  <si>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</si>
  <si>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</si>
  <si>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</si>
  <si>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</si>
  <si>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</si>
  <si>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</si>
  <si>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</si>
  <si>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</si>
  <si>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</si>
  <si>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</si>
  <si>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</si>
  <si>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</si>
  <si>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</si>
  <si>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</si>
  <si>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</si>
  <si>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</si>
  <si>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</si>
  <si>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</si>
  <si>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</si>
  <si>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</si>
  <si>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</si>
  <si>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</si>
  <si>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</si>
  <si>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</si>
  <si>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</si>
  <si>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</si>
  <si>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</si>
  <si>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</si>
  <si>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</si>
  <si>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</si>
  <si>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</si>
  <si>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</si>
  <si>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</si>
  <si>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</si>
  <si>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</si>
  <si>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</si>
  <si>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</si>
  <si>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</si>
  <si>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</si>
  <si>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</si>
  <si>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</si>
  <si>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</si>
  <si>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</si>
  <si>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</si>
  <si>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</si>
  <si>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</si>
  <si>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</si>
  <si>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</si>
  <si>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</si>
  <si>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</si>
  <si>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</si>
  <si>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</si>
  <si>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</si>
  <si>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</si>
  <si>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</si>
  <si>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</si>
  <si>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</si>
  <si>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</si>
  <si>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</si>
  <si>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</si>
  <si>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</si>
  <si>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</si>
  <si>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</si>
  <si>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</si>
  <si>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</si>
  <si>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</si>
  <si>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</si>
  <si>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</si>
  <si>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</si>
  <si>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</si>
  <si>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</si>
  <si>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</si>
  <si>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</si>
  <si>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</si>
  <si>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</si>
  <si>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</si>
  <si>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</si>
  <si>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</si>
  <si>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</si>
  <si>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</si>
  <si>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</si>
  <si>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</si>
  <si>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</si>
  <si>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</si>
  <si>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</si>
  <si>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</si>
  <si>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</si>
  <si>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</si>
  <si>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</si>
  <si>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</si>
  <si>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</si>
  <si>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</si>
  <si>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</si>
  <si>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</si>
  <si>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</si>
  <si>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</si>
  <si>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</si>
  <si>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</si>
  <si>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</si>
  <si>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</si>
  <si>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</si>
  <si>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</si>
  <si>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</si>
  <si>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</si>
  <si>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</si>
  <si>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</si>
  <si>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</si>
  <si>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</si>
  <si>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</si>
  <si>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</si>
  <si>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</si>
  <si>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</si>
  <si>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</si>
  <si>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</si>
  <si>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</si>
  <si>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</si>
  <si>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</si>
  <si>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</si>
  <si>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</si>
  <si>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</si>
  <si>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</si>
  <si>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</si>
  <si>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</si>
  <si>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</si>
  <si>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</si>
  <si>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</si>
  <si>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</si>
  <si>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</si>
  <si>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</si>
  <si>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</si>
  <si>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</si>
  <si>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</si>
  <si>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</si>
  <si>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</si>
  <si>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</si>
  <si>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</si>
  <si>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</si>
  <si>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</si>
  <si>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</si>
  <si>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</si>
  <si>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</si>
  <si>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</si>
  <si>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</si>
  <si>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</si>
  <si>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</si>
  <si>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</si>
  <si>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</si>
  <si>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</si>
  <si>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</si>
  <si>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</si>
  <si>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</si>
  <si>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</si>
  <si>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</si>
  <si>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</si>
  <si>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</si>
  <si>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</si>
  <si>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</si>
  <si>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</si>
  <si>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</si>
  <si>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</si>
  <si>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</si>
  <si>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</si>
  <si>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</si>
  <si>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</si>
  <si>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</si>
  <si>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</si>
  <si>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</si>
  <si>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</si>
  <si>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</si>
  <si>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</si>
  <si>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</si>
  <si>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</si>
  <si>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</si>
  <si>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</si>
  <si>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</si>
  <si>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</si>
  <si>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</si>
  <si>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</si>
  <si>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</si>
  <si>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</si>
  <si>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</si>
  <si>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</si>
  <si>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</si>
  <si>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</si>
  <si>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</si>
  <si>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</si>
  <si>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</si>
  <si>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</si>
  <si>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</si>
  <si>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</si>
  <si>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</si>
  <si>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</si>
  <si>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</si>
  <si>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</si>
  <si>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</si>
  <si>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</si>
  <si>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</si>
  <si>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</si>
  <si>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</si>
  <si>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</si>
  <si>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</si>
  <si>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</si>
  <si>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</si>
  <si>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</si>
  <si>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</si>
  <si>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</si>
  <si>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</si>
  <si>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</si>
  <si>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</si>
  <si>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</si>
  <si>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</si>
  <si>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</si>
  <si>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</si>
  <si>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</si>
  <si>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</si>
  <si>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</si>
  <si>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</si>
  <si>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</si>
  <si>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</si>
  <si>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</si>
  <si>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</si>
  <si>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</si>
  <si>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</si>
  <si>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</si>
  <si>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</si>
  <si>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</si>
  <si>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</si>
  <si>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</si>
  <si>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</si>
  <si>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</si>
  <si>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</si>
  <si>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</si>
  <si>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</si>
  <si>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</si>
  <si>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</si>
  <si>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</si>
  <si>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</si>
  <si>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</si>
  <si>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</si>
  <si>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</si>
  <si>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</si>
  <si>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</si>
  <si>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</si>
  <si>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</si>
  <si>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</si>
  <si>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</si>
  <si>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</si>
  <si>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</si>
  <si>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</si>
  <si>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</si>
  <si>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</si>
  <si>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</si>
  <si>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</si>
  <si>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</si>
  <si>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</si>
  <si>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</si>
  <si>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</si>
  <si>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</si>
  <si>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</si>
  <si>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</si>
  <si>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</si>
  <si>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</si>
  <si>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</si>
  <si>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</si>
  <si>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</si>
  <si>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</si>
  <si>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</si>
  <si>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</si>
  <si>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</si>
  <si>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</si>
  <si>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</si>
  <si>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</si>
  <si>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</si>
  <si>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</si>
  <si>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</si>
  <si>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</si>
  <si>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</si>
  <si>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</si>
  <si>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</si>
  <si>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</si>
  <si>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</si>
  <si>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</si>
  <si>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</si>
  <si>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</si>
  <si>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</si>
  <si>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</si>
  <si>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</si>
  <si>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</si>
  <si>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</si>
  <si>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</si>
  <si>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</si>
  <si>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</si>
  <si>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</si>
  <si>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</si>
  <si>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</si>
  <si>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</si>
  <si>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</si>
  <si>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</si>
  <si>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</si>
  <si>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</si>
  <si>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</si>
  <si>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</si>
  <si>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</si>
  <si>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</si>
  <si>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</si>
  <si>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</si>
  <si>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</si>
  <si>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</si>
  <si>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</si>
  <si>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</si>
  <si>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</si>
  <si>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</si>
  <si>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</si>
  <si>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</si>
  <si>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</si>
  <si>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</si>
  <si>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</si>
  <si>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</si>
  <si>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</si>
  <si>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</si>
  <si>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</si>
  <si>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</si>
  <si>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</si>
  <si>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</si>
  <si>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</si>
  <si>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</si>
  <si>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</si>
  <si>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</si>
  <si>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</si>
  <si>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</si>
  <si>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</si>
  <si>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</si>
  <si>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</si>
  <si>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</si>
  <si>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</si>
  <si>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</si>
  <si>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</si>
  <si>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</si>
  <si>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</si>
  <si>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</si>
  <si>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</si>
  <si>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</si>
  <si>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</si>
  <si>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</si>
  <si>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</si>
  <si>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</si>
  <si>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</si>
  <si>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</si>
  <si>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</si>
  <si>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</si>
  <si>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</si>
  <si>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</si>
  <si>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</si>
  <si>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</si>
  <si>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</si>
  <si>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</si>
  <si>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</si>
  <si>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</si>
  <si>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</si>
  <si>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</si>
  <si>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</si>
  <si>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</si>
  <si>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</si>
  <si>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</si>
  <si>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</si>
  <si>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</si>
  <si>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</si>
  <si>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</si>
  <si>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</si>
  <si>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</si>
  <si>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</si>
  <si>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</si>
  <si>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</si>
  <si>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</si>
  <si>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</si>
  <si>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</si>
  <si>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</si>
  <si>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</si>
  <si>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</si>
  <si>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</si>
  <si>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</si>
  <si>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</si>
  <si>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</si>
  <si>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</si>
  <si>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</si>
  <si>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</si>
  <si>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</si>
  <si>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</si>
  <si>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</si>
  <si>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</si>
  <si>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</si>
  <si>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</si>
  <si>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</si>
  <si>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</si>
  <si>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</si>
  <si>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</si>
  <si>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</si>
  <si>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</si>
  <si>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</si>
  <si>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</si>
  <si>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</si>
  <si>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</si>
  <si>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</si>
  <si>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</si>
  <si>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</si>
  <si>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</si>
  <si>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</si>
  <si>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</si>
  <si>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</si>
  <si>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</si>
  <si>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</si>
  <si>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</si>
  <si>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</si>
  <si>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</si>
  <si>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</si>
  <si>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</si>
  <si>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</si>
  <si>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</si>
  <si>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</si>
  <si>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</si>
  <si>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</si>
  <si>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</si>
  <si>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</si>
  <si>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</si>
  <si>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</si>
  <si>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</si>
  <si>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</si>
  <si>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</si>
  <si>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</si>
  <si>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</si>
  <si>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</si>
  <si>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</si>
  <si>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</si>
  <si>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</si>
  <si>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</si>
  <si>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</si>
  <si>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</si>
  <si>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</si>
  <si>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</si>
  <si>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</si>
  <si>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</si>
  <si>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</si>
  <si>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</si>
  <si>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</si>
  <si>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</si>
  <si>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</si>
  <si>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</si>
  <si>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</si>
  <si>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</si>
  <si>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</si>
  <si>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</si>
  <si>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</si>
  <si>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</si>
  <si>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</si>
  <si>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</si>
  <si>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</si>
  <si>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</si>
  <si>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</si>
  <si>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</si>
  <si>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</si>
  <si>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</si>
  <si>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</si>
  <si>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</si>
  <si>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</si>
  <si>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</si>
  <si>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</si>
  <si>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</si>
  <si>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</si>
  <si>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</si>
  <si>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</si>
  <si>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</si>
  <si>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</si>
  <si>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</si>
  <si>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</si>
  <si>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</si>
  <si>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</si>
  <si>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</si>
  <si>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</si>
  <si>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</si>
  <si>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</si>
  <si>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</si>
  <si>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</si>
  <si>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</si>
  <si>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</si>
  <si>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</si>
  <si>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</si>
  <si>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</si>
  <si>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</si>
  <si>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</si>
  <si>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</si>
  <si>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</si>
  <si>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</si>
  <si>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</si>
  <si>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</si>
  <si>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</si>
  <si>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</si>
  <si>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</si>
  <si>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</si>
  <si>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</si>
  <si>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</si>
  <si>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</si>
  <si>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</si>
  <si>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</si>
  <si>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</si>
  <si>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</si>
  <si>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</si>
  <si>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</si>
  <si>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</si>
  <si>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</si>
  <si>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</si>
  <si>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</si>
  <si>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</si>
  <si>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</si>
  <si>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</si>
  <si>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</si>
  <si>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</si>
  <si>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</si>
  <si>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</si>
  <si>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</si>
  <si>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</si>
  <si>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</si>
  <si>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</si>
  <si>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</si>
  <si>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</si>
  <si>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</si>
  <si>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</si>
  <si>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</si>
  <si>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</si>
  <si>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</si>
  <si>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</si>
  <si>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</si>
  <si>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</si>
  <si>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</si>
  <si>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</si>
  <si>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</si>
  <si>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</si>
  <si>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</si>
  <si>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</si>
  <si>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</si>
  <si>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</si>
  <si>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</si>
  <si>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</si>
  <si>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</si>
  <si>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</si>
  <si>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</si>
  <si>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</si>
  <si>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</si>
  <si>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</si>
  <si>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</si>
  <si>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</si>
  <si>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</si>
  <si>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</si>
  <si>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</si>
  <si>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</si>
  <si>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</si>
  <si>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</si>
  <si>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</si>
  <si>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</si>
  <si>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</si>
  <si>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</si>
  <si>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</si>
  <si>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</si>
  <si>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</si>
  <si>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</si>
  <si>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</si>
  <si>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</si>
  <si>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</si>
  <si>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</si>
  <si>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</si>
  <si>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</si>
  <si>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</si>
  <si>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</si>
  <si>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</si>
  <si>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</si>
  <si>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</si>
  <si>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</si>
  <si>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</si>
  <si>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</si>
  <si>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</si>
  <si>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</si>
  <si>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</si>
  <si>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</si>
  <si>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</si>
  <si>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</si>
  <si>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</si>
  <si>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</si>
  <si>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</si>
  <si>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</si>
  <si>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</si>
  <si>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</si>
  <si>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</si>
  <si>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</si>
  <si>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</si>
  <si>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</si>
  <si>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</si>
  <si>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</si>
  <si>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</si>
  <si>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</si>
  <si>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</si>
  <si>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</si>
  <si>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</si>
  <si>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</si>
  <si>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</si>
  <si>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</si>
  <si>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</si>
  <si>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</si>
  <si>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</si>
  <si>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</si>
  <si>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</si>
  <si>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</si>
  <si>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</si>
  <si>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</si>
  <si>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</si>
  <si>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</si>
  <si>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</si>
  <si>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</si>
  <si>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</si>
  <si>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</si>
  <si>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</si>
  <si>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</si>
  <si>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</si>
  <si>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</si>
  <si>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</si>
  <si>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</si>
  <si>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</si>
  <si>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</si>
  <si>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</si>
  <si>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</si>
  <si>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</si>
  <si>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</si>
  <si>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</si>
  <si>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</si>
  <si>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</si>
  <si>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</si>
  <si>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</si>
  <si>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</si>
  <si>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</si>
  <si>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</si>
  <si>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</si>
  <si>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</si>
  <si>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</si>
  <si>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</si>
  <si>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</si>
  <si>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</si>
  <si>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taskVariationNo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</si>
  <si>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</si>
  <si>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</si>
  <si>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</si>
  <si>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</si>
  <si>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</si>
  <si>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</si>
  <si>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</si>
  <si>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</si>
  <si>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</si>
  <si>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</si>
  <si>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</si>
  <si>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</si>
  <si>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</si>
  <si>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</si>
  <si>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</si>
  <si>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</si>
  <si>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</si>
  <si>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</si>
  <si>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</si>
  <si>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</si>
  <si>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</si>
  <si>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</si>
  <si>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</si>
  <si>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</si>
  <si>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</si>
  <si>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</si>
  <si>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</si>
  <si>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</si>
  <si>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</si>
  <si>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</si>
  <si>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</si>
  <si>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</si>
  <si>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</si>
  <si>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NOTE THIS TABLE HAS NOT BEEN CREATED -- PENDING DESIGN REVIEW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</si>
  <si>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</si>
  <si>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</si>
  <si>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</si>
  <si>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</si>
  <si>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</si>
  <si>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</si>
  <si>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</si>
  <si>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</si>
  <si>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</si>
  <si>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</si>
  <si>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</si>
  <si>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</si>
  <si>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</si>
  <si>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</si>
  <si>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</si>
  <si>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</si>
  <si>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</si>
  <si>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</si>
  <si>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</si>
  <si>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</si>
  <si>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</si>
  <si>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</si>
  <si>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</si>
  <si>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</si>
  <si>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</si>
  <si>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</si>
  <si>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</si>
  <si>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</si>
  <si>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</si>
  <si>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</si>
  <si>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</si>
  <si>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</si>
  <si>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</si>
  <si>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</si>
  <si>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</si>
  <si>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</si>
  <si>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</si>
  <si>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</si>
  <si>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</si>
  <si>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</si>
  <si>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participant session</t>
  </si>
  <si>
    <t>ID of study that defined this participant session</t>
  </si>
  <si>
    <t>ID study variation this record describes</t>
  </si>
  <si>
    <t>ID of task this record describes. Records with a taskId=0 describe the entire session.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</si>
  <si>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</si>
  <si>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</si>
  <si>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</si>
  <si>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</si>
  <si>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</si>
  <si>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</si>
  <si>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</si>
  <si>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</si>
  <si>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</si>
  <si>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</si>
  <si>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</si>
  <si>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</si>
  <si>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</si>
  <si>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</si>
  <si>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</si>
  <si>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</si>
  <si>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</si>
  <si>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</si>
  <si>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</si>
  <si>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</si>
  <si>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</si>
  <si>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</si>
  <si>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</si>
  <si>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</si>
  <si>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</si>
  <si>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</si>
  <si>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</si>
  <si>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</si>
  <si>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</si>
  <si>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</si>
  <si>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</si>
  <si>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</si>
  <si>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</si>
  <si>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</si>
  <si>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</si>
  <si>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</si>
  <si>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</si>
  <si>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</si>
  <si>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</si>
  <si>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</si>
  <si>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</si>
  <si>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</si>
  <si>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</si>
  <si>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</si>
  <si>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</si>
  <si>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</si>
  <si>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</si>
  <si>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</si>
  <si>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</si>
  <si>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</si>
  <si>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</si>
  <si>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</si>
  <si>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</si>
  <si>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</si>
  <si>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</si>
  <si>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</si>
  <si>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</si>
  <si>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</si>
  <si>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</si>
  <si>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</si>
  <si>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</si>
  <si>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</si>
  <si>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</si>
  <si>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ID of the study step this record references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</si>
  <si>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</si>
  <si>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</si>
  <si>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</si>
  <si>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</si>
  <si>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</si>
  <si>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</si>
  <si>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</si>
  <si>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</si>
  <si>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</si>
  <si>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</si>
  <si>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</si>
  <si>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</si>
  <si>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</si>
  <si>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</si>
  <si>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</si>
  <si>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</si>
  <si>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</si>
  <si>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</si>
  <si>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</si>
  <si>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</si>
  <si>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</si>
  <si>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</si>
  <si>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</si>
  <si>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</si>
  <si>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</si>
  <si>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</si>
  <si>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</si>
  <si>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</si>
  <si>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</si>
  <si>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</si>
  <si>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</si>
  <si>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</si>
  <si>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</si>
  <si>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</si>
  <si>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</si>
  <si>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</si>
  <si>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</si>
  <si>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</si>
  <si>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</si>
  <si>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</si>
  <si>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</si>
  <si>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</si>
  <si>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</si>
  <si>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</si>
  <si>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</si>
  <si>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</si>
  <si>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</si>
  <si>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</si>
  <si>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</si>
  <si>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</si>
  <si>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</si>
  <si>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</si>
  <si>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</si>
  <si>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</si>
  <si>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</si>
  <si>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</si>
  <si>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sessionLogId</t>
  </si>
  <si>
    <t>DEFAULT 'researcher'</t>
  </si>
  <si>
    <t xml:space="preserve">type </t>
  </si>
  <si>
    <t>Just to name a few... Each ENUM will have its own computation and validation algorithm</t>
  </si>
  <si>
    <t>studyMeasureId</t>
  </si>
  <si>
    <t>preTaskEndTime</t>
  </si>
  <si>
    <t>preTaskStartTime</t>
  </si>
  <si>
    <t>taskStartTime</t>
  </si>
  <si>
    <t>taskEndTime</t>
  </si>
  <si>
    <t>postTaskStartTime</t>
  </si>
  <si>
    <t>postTaskEndTime</t>
  </si>
  <si>
    <t>The time, in server local time, that the preTask began</t>
  </si>
  <si>
    <t>The time, in server local time, that the preTask ended</t>
  </si>
  <si>
    <t>The time, in server local time, that the task began.</t>
  </si>
  <si>
    <t>The time, in server local time, that the task ended.</t>
  </si>
  <si>
    <t>The time, in server local time, that the postTask began.</t>
  </si>
  <si>
    <t>The time, in server local time, that the postTask ended</t>
  </si>
  <si>
    <t>This table is no lnger needed == it's been merged into session_config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</si>
</sst>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2" borderId="0" xfId="0" applyFont="1" applyFill="1"/>
    <xf numFmtId="0" fontId="6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0" fillId="2" borderId="0" xfId="0" applyFon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baseColWidth="10" defaultColWidth="8.83203125" defaultRowHeight="14" x14ac:dyDescent="0"/>
  <cols>
    <col min="1" max="1" width="17.33203125" bestFit="1" customWidth="1"/>
    <col min="2" max="2" width="12.83203125" bestFit="1" customWidth="1"/>
    <col min="3" max="3" width="24.5" bestFit="1" customWidth="1"/>
    <col min="4" max="4" width="9.6640625" bestFit="1" customWidth="1"/>
    <col min="5" max="5" width="17.6640625" style="18" bestFit="1" customWidth="1"/>
    <col min="6" max="6" width="58.33203125" customWidth="1"/>
    <col min="8" max="8" width="188" bestFit="1" customWidth="1"/>
  </cols>
  <sheetData>
    <row r="1" spans="1:8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>
      <c r="A2" t="s">
        <v>1300</v>
      </c>
      <c r="B2" t="s">
        <v>16</v>
      </c>
      <c r="C2" t="s">
        <v>2</v>
      </c>
      <c r="D2" s="18" t="s">
        <v>1412</v>
      </c>
      <c r="E2" s="18" t="s">
        <v>1284</v>
      </c>
      <c r="F2" s="9" t="s">
        <v>1307</v>
      </c>
      <c r="H2" s="18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>
      <c r="A3" t="s">
        <v>1301</v>
      </c>
      <c r="B3" t="s">
        <v>16</v>
      </c>
      <c r="C3" t="s">
        <v>2</v>
      </c>
      <c r="D3" s="18" t="s">
        <v>1412</v>
      </c>
      <c r="E3" s="19"/>
      <c r="F3" s="9" t="s">
        <v>1308</v>
      </c>
      <c r="H3" s="18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>
      <c r="A4" t="s">
        <v>1302</v>
      </c>
      <c r="B4" t="s">
        <v>16</v>
      </c>
      <c r="C4" t="s">
        <v>2</v>
      </c>
      <c r="D4" s="18" t="s">
        <v>1412</v>
      </c>
      <c r="E4" s="19"/>
      <c r="F4" s="9" t="s">
        <v>1309</v>
      </c>
      <c r="H4" s="18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>
      <c r="A5" t="s">
        <v>1303</v>
      </c>
      <c r="B5" t="s">
        <v>1282</v>
      </c>
      <c r="C5" s="18" t="s">
        <v>1420</v>
      </c>
      <c r="D5" s="18" t="s">
        <v>1412</v>
      </c>
      <c r="E5" s="19"/>
      <c r="F5" s="9" t="s">
        <v>1310</v>
      </c>
      <c r="H5" s="18" t="str">
        <f t="shared" si="0"/>
        <v xml:space="preserve">  messageLanguage char(8)  COLLATE utf8_unicode_ci  NOT NULL  COMMENT 'Language code of the message text language.',</v>
      </c>
    </row>
    <row r="6" spans="1:8">
      <c r="A6" t="s">
        <v>1304</v>
      </c>
      <c r="B6" t="s">
        <v>1283</v>
      </c>
      <c r="C6" s="18" t="s">
        <v>1420</v>
      </c>
      <c r="D6" s="18" t="s">
        <v>1412</v>
      </c>
      <c r="E6" s="19"/>
      <c r="F6" s="9" t="s">
        <v>1311</v>
      </c>
      <c r="H6" s="18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:H20"/>
    </sheetView>
  </sheetViews>
  <sheetFormatPr baseColWidth="10" defaultColWidth="8.83203125" defaultRowHeight="14" x14ac:dyDescent="0"/>
  <cols>
    <col min="1" max="1" width="21.33203125" customWidth="1"/>
    <col min="2" max="2" width="23" bestFit="1" customWidth="1"/>
    <col min="3" max="3" width="15.83203125" bestFit="1" customWidth="1"/>
    <col min="4" max="4" width="25.6640625" customWidth="1"/>
    <col min="5" max="5" width="25.6640625" style="18" customWidth="1"/>
    <col min="6" max="6" width="17.5" customWidth="1"/>
    <col min="7" max="7" width="8.6640625" bestFit="1" customWidth="1"/>
    <col min="8" max="8" width="17.6640625" bestFit="1" customWidth="1"/>
    <col min="9" max="9" width="15.83203125" bestFit="1" customWidth="1"/>
    <col min="10" max="10" width="10.5" bestFit="1" customWidth="1"/>
    <col min="11" max="11" width="10.83203125" bestFit="1" customWidth="1"/>
    <col min="12" max="12" width="11" bestFit="1" customWidth="1"/>
    <col min="13" max="14" width="10.5" bestFit="1" customWidth="1"/>
    <col min="15" max="15" width="6.5" bestFit="1" customWidth="1"/>
    <col min="16" max="16" width="8.5" bestFit="1" customWidth="1"/>
    <col min="17" max="17" width="11.83203125" bestFit="1" customWidth="1"/>
    <col min="18" max="18" width="9.5" bestFit="1" customWidth="1"/>
    <col min="19" max="19" width="8.5" bestFit="1" customWidth="1"/>
    <col min="20" max="20" width="10.5" bestFit="1" customWidth="1"/>
    <col min="21" max="21" width="5.6640625" bestFit="1" customWidth="1"/>
    <col min="22" max="22" width="8.5" bestFit="1" customWidth="1"/>
    <col min="23" max="23" width="10" bestFit="1" customWidth="1"/>
    <col min="24" max="24" width="8" bestFit="1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>
      <c r="A2" t="s">
        <v>1363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1330</v>
      </c>
      <c r="H2" s="18" t="str">
        <f t="shared" ref="H2:H19" si="0">CONCATENATE("  ",A2," ", B2, " ", C2," ", D2," ",E2," COMMENT '",SUBSTITUTE(F2,"'",""),"',")</f>
        <v xml:space="preserve">  studyStepId bigint(20) unsigned NOT NULL AUTO_INCREMENT COMMENT 'Unique record ID',</v>
      </c>
    </row>
    <row r="3" spans="1:8">
      <c r="A3" t="s">
        <v>3</v>
      </c>
      <c r="B3" t="s">
        <v>1</v>
      </c>
      <c r="C3" t="s">
        <v>2</v>
      </c>
      <c r="D3" s="18" t="s">
        <v>1412</v>
      </c>
      <c r="E3" s="19"/>
      <c r="F3" t="s">
        <v>1386</v>
      </c>
      <c r="H3" s="18" t="str">
        <f t="shared" si="0"/>
        <v xml:space="preserve">  studyId bigint(20) unsigned NOT NULL  COMMENT 'Study to which this step belongs',</v>
      </c>
    </row>
    <row r="4" spans="1:8">
      <c r="A4" t="s">
        <v>1387</v>
      </c>
      <c r="B4" t="s">
        <v>16</v>
      </c>
      <c r="C4" t="s">
        <v>2</v>
      </c>
      <c r="D4" s="18" t="s">
        <v>1412</v>
      </c>
      <c r="E4" s="19"/>
      <c r="F4" t="s">
        <v>1388</v>
      </c>
      <c r="H4" s="18" t="str">
        <f t="shared" si="0"/>
        <v xml:space="preserve">  stepIndex int(10) unsigned NOT NULL  COMMENT 'Step sequence',</v>
      </c>
    </row>
    <row r="5" spans="1:8" s="14" customFormat="1">
      <c r="A5" s="14" t="s">
        <v>1378</v>
      </c>
      <c r="B5" s="14" t="s">
        <v>8</v>
      </c>
      <c r="C5" s="18" t="s">
        <v>1439</v>
      </c>
      <c r="D5" s="16"/>
      <c r="E5" s="20" t="s">
        <v>1428</v>
      </c>
      <c r="F5" s="16" t="s">
        <v>1389</v>
      </c>
      <c r="H5" s="18" t="str">
        <f t="shared" si="0"/>
        <v xml:space="preserve">  preTaskPageUrl varchar(1024) COLLATE utf8_unicode_ci  DEFAULT NULL COMMENT 'URL of pre-task page if used. null means dont show a pre-task page for this step.',</v>
      </c>
    </row>
    <row r="6" spans="1:8" s="14" customFormat="1">
      <c r="A6" s="14" t="s">
        <v>1379</v>
      </c>
      <c r="B6" s="14" t="s">
        <v>25</v>
      </c>
      <c r="C6" s="18" t="s">
        <v>1439</v>
      </c>
      <c r="D6" s="16"/>
      <c r="E6" s="20" t="s">
        <v>1428</v>
      </c>
      <c r="F6" s="16" t="s">
        <v>1391</v>
      </c>
      <c r="H6" s="18" t="str">
        <f t="shared" si="0"/>
        <v xml:space="preserve">  preTaskPageHtml longtext COLLATE utf8_unicode_ci  DEFAULT NULL COMMENT 'HTML to show in the pre-task page',</v>
      </c>
    </row>
    <row r="7" spans="1:8" s="14" customFormat="1">
      <c r="A7" s="14" t="s">
        <v>1380</v>
      </c>
      <c r="B7" s="14" t="s">
        <v>8</v>
      </c>
      <c r="C7" s="18" t="s">
        <v>1439</v>
      </c>
      <c r="D7" s="16"/>
      <c r="E7" s="20" t="s">
        <v>1428</v>
      </c>
      <c r="F7" s="16" t="s">
        <v>1392</v>
      </c>
      <c r="H7" s="18" t="str">
        <f t="shared" si="0"/>
        <v xml:space="preserve">  preTaskPageNextUrl varchar(1024) COLLATE utf8_unicode_ci  DEFAULT NULL COMMENT 'Destination of the next button on the pre-task page',</v>
      </c>
    </row>
    <row r="8" spans="1:8" s="14" customFormat="1">
      <c r="A8" s="14" t="s">
        <v>1381</v>
      </c>
      <c r="B8" s="14" t="s">
        <v>8</v>
      </c>
      <c r="C8" s="18" t="s">
        <v>1439</v>
      </c>
      <c r="D8" s="16"/>
      <c r="E8" s="20" t="s">
        <v>1428</v>
      </c>
      <c r="F8" s="16" t="s">
        <v>1395</v>
      </c>
      <c r="H8" s="18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</row>
    <row r="9" spans="1:8">
      <c r="A9" t="s">
        <v>1248</v>
      </c>
      <c r="B9" t="s">
        <v>1225</v>
      </c>
      <c r="D9" s="18"/>
      <c r="E9" s="20" t="s">
        <v>1428</v>
      </c>
      <c r="F9" s="16" t="s">
        <v>1393</v>
      </c>
      <c r="H9" s="18" t="str">
        <f t="shared" si="0"/>
        <v xml:space="preserve">  defaultTaskBarRoot enum('wlux','client')   DEFAULT NULL COMMENT 'Root path of the CSS file for the task bar to show in the study page',</v>
      </c>
    </row>
    <row r="10" spans="1:8">
      <c r="A10" t="s">
        <v>1250</v>
      </c>
      <c r="B10" t="s">
        <v>8</v>
      </c>
      <c r="C10" s="18" t="s">
        <v>1439</v>
      </c>
      <c r="D10" s="18"/>
      <c r="E10" s="20" t="s">
        <v>1428</v>
      </c>
      <c r="F10" t="s">
        <v>1396</v>
      </c>
      <c r="H10" s="18" t="str">
        <f t="shared" si="0"/>
        <v xml:space="preserve">  taskBarCssPath varchar(1024) COLLATE utf8_unicode_ci  DEFAULT NULL COMMENT 'Path to the CSS file for the task bar. If empty, use default for study.',</v>
      </c>
    </row>
    <row r="11" spans="1:8">
      <c r="A11" t="s">
        <v>1383</v>
      </c>
      <c r="B11" t="s">
        <v>25</v>
      </c>
      <c r="C11" s="18" t="s">
        <v>1439</v>
      </c>
      <c r="D11" s="1"/>
      <c r="E11" s="20" t="s">
        <v>1428</v>
      </c>
      <c r="F11" t="s">
        <v>1394</v>
      </c>
      <c r="H11" s="18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</row>
    <row r="12" spans="1:8">
      <c r="A12" t="s">
        <v>1251</v>
      </c>
      <c r="B12" t="s">
        <v>5</v>
      </c>
      <c r="C12" s="18" t="s">
        <v>1439</v>
      </c>
      <c r="D12" s="3"/>
      <c r="E12" s="20" t="s">
        <v>1428</v>
      </c>
      <c r="F12" t="s">
        <v>1397</v>
      </c>
      <c r="H12" s="18" t="str">
        <f t="shared" si="0"/>
        <v xml:space="preserve">  exitButtonText varchar(255) COLLATE utf8_unicode_ci  DEFAULT NULL COMMENT 'Text to display in the exit task button. If empty, use default for study.',</v>
      </c>
    </row>
    <row r="13" spans="1:8">
      <c r="A13" t="s">
        <v>23</v>
      </c>
      <c r="B13" t="s">
        <v>5</v>
      </c>
      <c r="C13" s="18" t="s">
        <v>1439</v>
      </c>
      <c r="D13" s="3"/>
      <c r="E13" s="20" t="s">
        <v>1428</v>
      </c>
      <c r="F13" t="s">
        <v>1398</v>
      </c>
      <c r="H13" s="18" t="str">
        <f t="shared" si="0"/>
        <v xml:space="preserve">  tabShowText varchar(255) COLLATE utf8_unicode_ci  DEFAULT NULL COMMENT 'Text to display in the task-bar SHOW button. If empty, use default for study.',</v>
      </c>
    </row>
    <row r="14" spans="1:8">
      <c r="A14" t="s">
        <v>24</v>
      </c>
      <c r="B14" t="s">
        <v>5</v>
      </c>
      <c r="C14" s="18" t="s">
        <v>1439</v>
      </c>
      <c r="D14" s="3"/>
      <c r="E14" s="20" t="s">
        <v>1428</v>
      </c>
      <c r="F14" t="s">
        <v>1399</v>
      </c>
      <c r="H14" s="18" t="str">
        <f t="shared" si="0"/>
        <v xml:space="preserve">  tabHideText varchar(255) COLLATE utf8_unicode_ci  DEFAULT NULL COMMENT 'Text to display in the task-bar HIDE button. If empty, use default for study.',</v>
      </c>
    </row>
    <row r="15" spans="1:8">
      <c r="A15" t="s">
        <v>1382</v>
      </c>
      <c r="B15" t="s">
        <v>8</v>
      </c>
      <c r="C15" s="18" t="s">
        <v>1439</v>
      </c>
      <c r="D15" s="3"/>
      <c r="E15" s="20" t="s">
        <v>1428</v>
      </c>
      <c r="F15" t="s">
        <v>1400</v>
      </c>
      <c r="H15" s="18" t="str">
        <f t="shared" si="0"/>
        <v xml:space="preserve">  studyTaskReturnUrl varchar(1024) COLLATE utf8_unicode_ci  DEFAULT NULL COMMENT 'URL of the page to navigate to when the participent ends the task on the client site.',</v>
      </c>
    </row>
    <row r="16" spans="1:8">
      <c r="A16" t="s">
        <v>1384</v>
      </c>
      <c r="B16" s="14" t="s">
        <v>8</v>
      </c>
      <c r="C16" s="18" t="s">
        <v>1439</v>
      </c>
      <c r="D16" s="3"/>
      <c r="E16" s="20" t="s">
        <v>1428</v>
      </c>
      <c r="F16" s="3" t="s">
        <v>1401</v>
      </c>
      <c r="H16" s="18" t="str">
        <f t="shared" si="0"/>
        <v xml:space="preserve">  postTaskPageUrl varchar(1024) COLLATE utf8_unicode_ci  DEFAULT NULL COMMENT 'URL of the post-task page, if used.  null means dont show a pre-task page for this step.',</v>
      </c>
    </row>
    <row r="17" spans="1:8">
      <c r="A17" t="s">
        <v>1385</v>
      </c>
      <c r="B17" t="s">
        <v>25</v>
      </c>
      <c r="C17" s="18" t="s">
        <v>1439</v>
      </c>
      <c r="D17" s="3"/>
      <c r="E17" s="20" t="s">
        <v>1428</v>
      </c>
      <c r="F17" s="16" t="s">
        <v>1402</v>
      </c>
      <c r="H17" s="18" t="str">
        <f t="shared" si="0"/>
        <v xml:space="preserve">  postTaskPageHtml longtext COLLATE utf8_unicode_ci  DEFAULT NULL COMMENT 'HTML to show in the post-task page',</v>
      </c>
    </row>
    <row r="18" spans="1:8" s="14" customFormat="1">
      <c r="A18" s="14" t="s">
        <v>1390</v>
      </c>
      <c r="B18" s="14" t="s">
        <v>8</v>
      </c>
      <c r="C18" s="18" t="s">
        <v>1439</v>
      </c>
      <c r="D18" s="16"/>
      <c r="E18" s="20" t="s">
        <v>1428</v>
      </c>
      <c r="F18" s="16" t="s">
        <v>1403</v>
      </c>
      <c r="H18" s="18" t="str">
        <f t="shared" si="0"/>
        <v xml:space="preserve">  postTaskPageNextUrl varchar(1024) COLLATE utf8_unicode_ci  DEFAULT NULL COMMENT 'Destination of the next button on the post-task page',</v>
      </c>
    </row>
    <row r="19" spans="1:8" s="18" customFormat="1">
      <c r="A19" s="18" t="s">
        <v>1271</v>
      </c>
      <c r="B19" s="18" t="s">
        <v>27</v>
      </c>
      <c r="D19" s="19" t="s">
        <v>1412</v>
      </c>
      <c r="E19" s="21"/>
      <c r="F19" s="18" t="s">
        <v>1335</v>
      </c>
      <c r="H19" s="18" t="str">
        <f t="shared" si="0"/>
        <v xml:space="preserve">  dateCreated datetime  NOT NULL  COMMENT 'The date the record was created in server local time.',</v>
      </c>
    </row>
    <row r="20" spans="1:8" s="18" customFormat="1">
      <c r="A20" s="18" t="s">
        <v>1272</v>
      </c>
      <c r="B20" s="18" t="s">
        <v>10</v>
      </c>
      <c r="D20" s="19" t="s">
        <v>1412</v>
      </c>
      <c r="E20" s="21" t="s">
        <v>1419</v>
      </c>
      <c r="F20" s="18" t="s">
        <v>1404</v>
      </c>
      <c r="H20" s="18" t="str">
        <f t="shared" ref="H20" si="1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zoomScale="115" zoomScaleNormal="115" zoomScalePageLayoutView="115" workbookViewId="0">
      <selection activeCell="H9" sqref="H2:H9"/>
    </sheetView>
  </sheetViews>
  <sheetFormatPr baseColWidth="10" defaultColWidth="8.83203125" defaultRowHeight="14" x14ac:dyDescent="0"/>
  <cols>
    <col min="1" max="1" width="15.83203125" bestFit="1" customWidth="1"/>
    <col min="2" max="2" width="19.5" bestFit="1" customWidth="1"/>
    <col min="3" max="3" width="15.33203125" bestFit="1" customWidth="1"/>
    <col min="4" max="4" width="16.6640625" bestFit="1" customWidth="1"/>
    <col min="5" max="5" width="16.6640625" style="18" customWidth="1"/>
    <col min="6" max="6" width="107.83203125" bestFit="1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>
      <c r="A2" t="s">
        <v>1280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1444</v>
      </c>
      <c r="H2" s="18" t="str">
        <f t="shared" ref="H2:H8" si="0">CONCATENATE("  ",A2," ", B2, " ", C2," ", D2," ",E2," COMMENT '",SUBSTITUTE(F2,"'",""),"',")</f>
        <v xml:space="preserve">  studyVariationId bigint(20) unsigned NOT NULL AUTO_INCREMENT COMMENT 'Unique record ID of this variation',</v>
      </c>
    </row>
    <row r="3" spans="1:8">
      <c r="A3" t="s">
        <v>1376</v>
      </c>
      <c r="B3" t="s">
        <v>1</v>
      </c>
      <c r="C3" t="s">
        <v>2</v>
      </c>
      <c r="D3" s="18" t="s">
        <v>1412</v>
      </c>
      <c r="E3" s="19"/>
      <c r="F3" t="s">
        <v>1445</v>
      </c>
      <c r="H3" s="18" t="str">
        <f t="shared" si="0"/>
        <v xml:space="preserve">  studyVariableId bigint(20) unsigned NOT NULL  COMMENT 'ID of the study variable to which this variation applies',</v>
      </c>
    </row>
    <row r="4" spans="1:8">
      <c r="A4" t="s">
        <v>1224</v>
      </c>
      <c r="B4" t="s">
        <v>33</v>
      </c>
      <c r="C4" s="18" t="s">
        <v>1439</v>
      </c>
      <c r="D4" s="18" t="s">
        <v>1412</v>
      </c>
      <c r="E4" s="19"/>
      <c r="F4" t="s">
        <v>1446</v>
      </c>
      <c r="H4" s="18" t="str">
        <f t="shared" si="0"/>
        <v xml:space="preserve">  variationName varchar(64) COLLATE utf8_unicode_ci NOT NULL  COMMENT 'Human-readable name of this variation',</v>
      </c>
    </row>
    <row r="5" spans="1:8" s="14" customFormat="1">
      <c r="A5" s="14" t="s">
        <v>1377</v>
      </c>
      <c r="B5" s="14" t="s">
        <v>25</v>
      </c>
      <c r="C5" s="18" t="s">
        <v>1439</v>
      </c>
      <c r="D5" s="16"/>
      <c r="E5" s="20" t="s">
        <v>1428</v>
      </c>
      <c r="F5" s="20" t="s">
        <v>1447</v>
      </c>
      <c r="H5" s="18" t="str">
        <f t="shared" si="0"/>
        <v xml:space="preserve">  variationDesc longtext COLLATE utf8_unicode_ci  DEFAULT NULL COMMENT 'Free-form description of this variation',</v>
      </c>
    </row>
    <row r="6" spans="1:8">
      <c r="A6" t="s">
        <v>1228</v>
      </c>
      <c r="B6" t="s">
        <v>1225</v>
      </c>
      <c r="D6" s="4"/>
      <c r="E6" s="21" t="s">
        <v>1415</v>
      </c>
      <c r="F6" t="s">
        <v>1226</v>
      </c>
      <c r="H6" s="18" t="str">
        <f t="shared" si="0"/>
        <v xml:space="preserve">  variationRoot enum('wlux','client')   DEFAULT 'wlux' COMMENT 'Just these for now, we can support "other" in the future)',</v>
      </c>
    </row>
    <row r="7" spans="1:8">
      <c r="A7" t="s">
        <v>1229</v>
      </c>
      <c r="B7" t="s">
        <v>8</v>
      </c>
      <c r="C7" s="18" t="s">
        <v>1439</v>
      </c>
      <c r="D7" s="18" t="s">
        <v>1412</v>
      </c>
      <c r="E7" s="19"/>
      <c r="F7" t="s">
        <v>1227</v>
      </c>
      <c r="H7" s="18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8" spans="1:8" s="18" customFormat="1">
      <c r="A8" s="18" t="s">
        <v>1271</v>
      </c>
      <c r="B8" s="18" t="s">
        <v>27</v>
      </c>
      <c r="D8" s="19" t="s">
        <v>1412</v>
      </c>
      <c r="E8" s="21"/>
      <c r="F8" s="18" t="s">
        <v>1335</v>
      </c>
      <c r="H8" s="18" t="str">
        <f t="shared" si="0"/>
        <v xml:space="preserve">  dateCreated datetime  NOT NULL  COMMENT 'The date the record was created in server local time.',</v>
      </c>
    </row>
    <row r="9" spans="1:8" s="18" customFormat="1">
      <c r="A9" s="18" t="s">
        <v>1272</v>
      </c>
      <c r="B9" s="18" t="s">
        <v>10</v>
      </c>
      <c r="D9" s="19" t="s">
        <v>1412</v>
      </c>
      <c r="E9" s="21" t="s">
        <v>1419</v>
      </c>
      <c r="F9" s="18" t="s">
        <v>1404</v>
      </c>
      <c r="H9" s="18" t="str">
        <f t="shared" ref="H9" si="1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:A18"/>
    </sheetView>
  </sheetViews>
  <sheetFormatPr baseColWidth="10" defaultColWidth="15.1640625" defaultRowHeight="14" x14ac:dyDescent="0"/>
  <cols>
    <col min="5" max="5" width="15.1640625" style="18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35</v>
      </c>
      <c r="H1" s="19" t="s">
        <v>1448</v>
      </c>
    </row>
    <row r="2" spans="1:8">
      <c r="A2" t="s">
        <v>1298</v>
      </c>
      <c r="B2" t="s">
        <v>1</v>
      </c>
      <c r="C2" t="s">
        <v>2</v>
      </c>
      <c r="D2" s="18" t="s">
        <v>1412</v>
      </c>
      <c r="E2" s="18" t="s">
        <v>1284</v>
      </c>
      <c r="F2" t="s">
        <v>1265</v>
      </c>
      <c r="H2" t="s">
        <v>1464</v>
      </c>
    </row>
    <row r="3" spans="1:8">
      <c r="A3" t="s">
        <v>32</v>
      </c>
      <c r="B3" t="s">
        <v>33</v>
      </c>
      <c r="C3" s="18" t="s">
        <v>1439</v>
      </c>
      <c r="D3" s="18" t="s">
        <v>1412</v>
      </c>
      <c r="E3" s="19"/>
      <c r="F3" t="s">
        <v>1449</v>
      </c>
      <c r="H3" s="18" t="str">
        <f t="shared" ref="H3:H17" si="0">CONCATENATE("  ",A3," ", B3, " ", C3," ", D3," ",E3," COMMENT '",SUBSTITUTE(F3,"'",""),"',")</f>
        <v xml:space="preserve">  username varchar(64) COLLATE utf8_unicode_ci NOT NULL  COMMENT 'Account user name',</v>
      </c>
    </row>
    <row r="4" spans="1:8">
      <c r="A4" t="s">
        <v>1264</v>
      </c>
      <c r="B4" t="s">
        <v>1</v>
      </c>
      <c r="C4" t="s">
        <v>2</v>
      </c>
      <c r="D4" s="18" t="s">
        <v>1412</v>
      </c>
      <c r="E4" s="19"/>
      <c r="F4" t="s">
        <v>1269</v>
      </c>
      <c r="H4" s="18" t="str">
        <f t="shared" si="0"/>
        <v xml:space="preserve">  ownerId bigint(20) unsigned NOT NULL  COMMENT 'The account that created this account',</v>
      </c>
    </row>
    <row r="5" spans="1:8" s="4" customFormat="1">
      <c r="A5" s="3" t="s">
        <v>1279</v>
      </c>
      <c r="B5" s="4" t="s">
        <v>1278</v>
      </c>
      <c r="C5" s="18" t="s">
        <v>1439</v>
      </c>
      <c r="E5" s="21" t="s">
        <v>1428</v>
      </c>
      <c r="F5" s="4" t="s">
        <v>1258</v>
      </c>
      <c r="H5" s="18" t="str">
        <f t="shared" si="0"/>
        <v xml:space="preserve">  acctPassword varchar(512) COLLATE utf8_unicode_ci  DEFAULT NULL COMMENT 'hashed/encrypted password value; empty = no password (default)',</v>
      </c>
    </row>
    <row r="6" spans="1:8">
      <c r="A6" t="s">
        <v>47</v>
      </c>
      <c r="B6" t="s">
        <v>33</v>
      </c>
      <c r="C6" s="18" t="s">
        <v>1439</v>
      </c>
      <c r="D6" s="18" t="s">
        <v>1412</v>
      </c>
      <c r="E6" s="19"/>
      <c r="F6" t="s">
        <v>1450</v>
      </c>
      <c r="H6" s="18" t="str">
        <f t="shared" si="0"/>
        <v xml:space="preserve">  firstName varchar(64) COLLATE utf8_unicode_ci NOT NULL  COMMENT 'First name',</v>
      </c>
    </row>
    <row r="7" spans="1:8">
      <c r="A7" t="s">
        <v>48</v>
      </c>
      <c r="B7" t="s">
        <v>33</v>
      </c>
      <c r="C7" s="18" t="s">
        <v>1439</v>
      </c>
      <c r="E7" s="21" t="s">
        <v>1428</v>
      </c>
      <c r="F7" t="s">
        <v>1451</v>
      </c>
      <c r="H7" s="18" t="str">
        <f t="shared" si="0"/>
        <v xml:space="preserve">  lastName varchar(64) COLLATE utf8_unicode_ci  DEFAULT NULL COMMENT 'Last name',</v>
      </c>
    </row>
    <row r="8" spans="1:8">
      <c r="A8" t="s">
        <v>34</v>
      </c>
      <c r="B8" t="s">
        <v>33</v>
      </c>
      <c r="C8" s="18" t="s">
        <v>1439</v>
      </c>
      <c r="D8" s="18" t="s">
        <v>1412</v>
      </c>
      <c r="F8" t="s">
        <v>1452</v>
      </c>
      <c r="H8" s="18" t="str">
        <f t="shared" si="0"/>
        <v xml:space="preserve">  greetingName varchar(64) COLLATE utf8_unicode_ci NOT NULL  COMMENT 'Name used on personalized pages, defaults to first name if not provided.',</v>
      </c>
    </row>
    <row r="9" spans="1:8">
      <c r="A9" t="s">
        <v>49</v>
      </c>
      <c r="B9" t="s">
        <v>5</v>
      </c>
      <c r="C9" s="18" t="s">
        <v>1439</v>
      </c>
      <c r="E9" s="21" t="s">
        <v>1428</v>
      </c>
      <c r="F9" t="s">
        <v>1453</v>
      </c>
      <c r="H9" s="18" t="str">
        <f t="shared" si="0"/>
        <v xml:space="preserve">  orgName varchar(255) COLLATE utf8_unicode_ci  DEFAULT NULL COMMENT 'Organizational name',</v>
      </c>
    </row>
    <row r="10" spans="1:8">
      <c r="A10" t="s">
        <v>4</v>
      </c>
      <c r="B10" t="s">
        <v>5</v>
      </c>
      <c r="C10" s="18" t="s">
        <v>1439</v>
      </c>
      <c r="D10" s="18" t="s">
        <v>1412</v>
      </c>
      <c r="E10" s="19"/>
      <c r="F10" t="s">
        <v>1454</v>
      </c>
      <c r="H10" s="18" t="str">
        <f t="shared" si="0"/>
        <v xml:space="preserve">  email varchar(255) COLLATE utf8_unicode_ci NOT NULL  COMMENT 'Email of account contact',</v>
      </c>
    </row>
    <row r="11" spans="1:8">
      <c r="A11" t="s">
        <v>1266</v>
      </c>
      <c r="B11" t="s">
        <v>1267</v>
      </c>
      <c r="D11" s="4"/>
      <c r="E11" s="21" t="s">
        <v>1463</v>
      </c>
      <c r="F11" t="s">
        <v>1268</v>
      </c>
      <c r="H11" s="18" t="str">
        <f t="shared" si="0"/>
        <v xml:space="preserve">  accountType enum('admin','researcher','reviewer')   DEFAULT 'researcher' COMMENT 'for now this is how all accounts are defined',</v>
      </c>
    </row>
    <row r="12" spans="1:8">
      <c r="A12" t="s">
        <v>36</v>
      </c>
      <c r="B12" t="s">
        <v>5</v>
      </c>
      <c r="C12" s="18" t="s">
        <v>1439</v>
      </c>
      <c r="D12" s="18" t="s">
        <v>1412</v>
      </c>
      <c r="E12" s="19"/>
      <c r="F12" t="s">
        <v>37</v>
      </c>
      <c r="H12" s="18" t="str">
        <f t="shared" si="0"/>
        <v xml:space="preserve">  wluxUrlRoot varchar(255) COLLATE utf8_unicode_ci NOT NULL  COMMENT 'The root of pages and files hosted on the WLUX server',</v>
      </c>
    </row>
    <row r="13" spans="1:8">
      <c r="A13" t="s">
        <v>38</v>
      </c>
      <c r="B13" t="s">
        <v>5</v>
      </c>
      <c r="C13" s="18" t="s">
        <v>1439</v>
      </c>
      <c r="D13" s="18" t="s">
        <v>1412</v>
      </c>
      <c r="E13" s="19"/>
      <c r="F13" t="s">
        <v>39</v>
      </c>
      <c r="H13" s="18" t="str">
        <f t="shared" si="0"/>
        <v xml:space="preserve">  clientUrlRoot varchar(255) COLLATE utf8_unicode_ci NOT NULL  COMMENT 'The default root of the server being tested (this will serve as the default value to use when defining a study)',</v>
      </c>
    </row>
    <row r="14" spans="1:8">
      <c r="A14" t="s">
        <v>1295</v>
      </c>
      <c r="B14" t="s">
        <v>5</v>
      </c>
      <c r="C14" s="18" t="s">
        <v>1439</v>
      </c>
      <c r="D14" s="18" t="s">
        <v>1412</v>
      </c>
      <c r="E14" s="19"/>
      <c r="F14" t="s">
        <v>1455</v>
      </c>
      <c r="H14" s="18" t="str">
        <f t="shared" si="0"/>
        <v xml:space="preserve">  userFileRoot varchar(255) COLLATE utf8_unicode_ci NOT NULL  COMMENT 'Internal file path used on server',</v>
      </c>
    </row>
    <row r="15" spans="1:8">
      <c r="A15" t="s">
        <v>1296</v>
      </c>
      <c r="B15" t="s">
        <v>5</v>
      </c>
      <c r="C15" s="18" t="s">
        <v>1439</v>
      </c>
      <c r="D15" s="18" t="s">
        <v>1412</v>
      </c>
      <c r="E15" s="19"/>
      <c r="F15" t="s">
        <v>1455</v>
      </c>
      <c r="H15" s="18" t="str">
        <f t="shared" si="0"/>
        <v xml:space="preserve">  userWebRoot varchar(255) COLLATE utf8_unicode_ci NOT NULL  COMMENT 'Internal file path used on server',</v>
      </c>
    </row>
    <row r="16" spans="1:8">
      <c r="A16" t="s">
        <v>50</v>
      </c>
      <c r="B16" t="s">
        <v>1457</v>
      </c>
      <c r="C16" t="s">
        <v>1439</v>
      </c>
      <c r="D16" t="s">
        <v>1412</v>
      </c>
      <c r="E16" s="18" t="s">
        <v>1458</v>
      </c>
      <c r="F16" t="s">
        <v>1456</v>
      </c>
      <c r="H16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7" spans="1:8" s="18" customFormat="1">
      <c r="A17" s="18" t="s">
        <v>1271</v>
      </c>
      <c r="B17" s="18" t="s">
        <v>27</v>
      </c>
      <c r="D17" s="19" t="s">
        <v>1412</v>
      </c>
      <c r="E17" s="21"/>
      <c r="F17" s="18" t="s">
        <v>1335</v>
      </c>
      <c r="H17" s="18" t="str">
        <f t="shared" si="0"/>
        <v xml:space="preserve">  dateCreated datetime  NOT NULL  COMMENT 'The date the record was created in server local time.',</v>
      </c>
    </row>
    <row r="18" spans="1:8" s="18" customFormat="1">
      <c r="A18" s="18" t="s">
        <v>1272</v>
      </c>
      <c r="B18" s="18" t="s">
        <v>10</v>
      </c>
      <c r="D18" s="19" t="s">
        <v>1412</v>
      </c>
      <c r="E18" s="21" t="s">
        <v>1419</v>
      </c>
      <c r="F18" s="18" t="s">
        <v>1404</v>
      </c>
      <c r="H18" s="18" t="str">
        <f t="shared" ref="H18" si="1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2:H11"/>
    </sheetView>
  </sheetViews>
  <sheetFormatPr baseColWidth="10" defaultColWidth="8.83203125" defaultRowHeight="14" x14ac:dyDescent="0"/>
  <cols>
    <col min="1" max="1" width="17.33203125" customWidth="1"/>
    <col min="2" max="2" width="38.83203125" bestFit="1" customWidth="1"/>
    <col min="3" max="3" width="15.33203125" bestFit="1" customWidth="1"/>
    <col min="4" max="4" width="18" bestFit="1" customWidth="1"/>
    <col min="5" max="5" width="18" style="18" customWidth="1"/>
    <col min="6" max="6" width="80.5" bestFit="1" customWidth="1"/>
  </cols>
  <sheetData>
    <row r="1" spans="1:8">
      <c r="A1" s="15" t="s">
        <v>30</v>
      </c>
      <c r="B1" s="15" t="s">
        <v>29</v>
      </c>
      <c r="C1" s="15" t="s">
        <v>31</v>
      </c>
      <c r="D1" s="15" t="s">
        <v>1255</v>
      </c>
      <c r="E1" s="19" t="s">
        <v>1421</v>
      </c>
      <c r="F1" s="15" t="s">
        <v>51</v>
      </c>
      <c r="H1" s="19" t="s">
        <v>1448</v>
      </c>
    </row>
    <row r="2" spans="1:8">
      <c r="A2" t="s">
        <v>1466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1370</v>
      </c>
      <c r="H2" s="18" t="str">
        <f>CONCATENATE("  ",A2," ", B2, " ", C2," ", D2," ",E2," COMMENT '",SUBSTITUTE(F2,"'",""),"',")</f>
        <v xml:space="preserve">  studyMeasureId bigint(20) unsigned NOT NULL AUTO_INCREMENT COMMENT 'primary key',</v>
      </c>
    </row>
    <row r="3" spans="1:8">
      <c r="A3" t="s">
        <v>3</v>
      </c>
      <c r="B3" t="s">
        <v>1</v>
      </c>
      <c r="C3" t="s">
        <v>2</v>
      </c>
      <c r="D3" s="18" t="s">
        <v>1412</v>
      </c>
      <c r="F3" t="s">
        <v>1371</v>
      </c>
      <c r="H3" s="18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</row>
    <row r="4" spans="1:8">
      <c r="A4" t="s">
        <v>1440</v>
      </c>
      <c r="B4" t="s">
        <v>16</v>
      </c>
      <c r="C4" t="s">
        <v>2</v>
      </c>
      <c r="D4" s="18" t="s">
        <v>1412</v>
      </c>
      <c r="F4" t="s">
        <v>1441</v>
      </c>
      <c r="H4" s="18" t="str">
        <f t="shared" si="0"/>
        <v xml:space="preserve">  measureId int(10) unsigned NOT NULL  COMMENT 'Relative index of this measure',</v>
      </c>
    </row>
    <row r="5" spans="1:8">
      <c r="A5" t="s">
        <v>1233</v>
      </c>
      <c r="B5" t="s">
        <v>1234</v>
      </c>
      <c r="D5" s="18" t="s">
        <v>1412</v>
      </c>
      <c r="F5" t="s">
        <v>1465</v>
      </c>
      <c r="H5" s="18" t="str">
        <f t="shared" si="0"/>
        <v xml:space="preserve">  variableType enum('participantCount','taskTime')  NOT NULL  COMMENT 'Just to name a few... Each ENUM will have its own computation and validation algorithm',</v>
      </c>
    </row>
    <row r="6" spans="1:8">
      <c r="A6" t="s">
        <v>1235</v>
      </c>
      <c r="B6" t="s">
        <v>1236</v>
      </c>
      <c r="D6" s="18" t="s">
        <v>1412</v>
      </c>
      <c r="F6" t="s">
        <v>1238</v>
      </c>
      <c r="H6" s="18" t="str">
        <f t="shared" si="0"/>
        <v xml:space="preserve">  dataType enum('string','integer','float','date','time')  NOT NULL  COMMENT 'Data type returned by this variable',</v>
      </c>
    </row>
    <row r="7" spans="1:8">
      <c r="A7" t="s">
        <v>1237</v>
      </c>
      <c r="B7" t="s">
        <v>33</v>
      </c>
      <c r="C7" t="s">
        <v>1439</v>
      </c>
      <c r="D7" s="18" t="s">
        <v>1412</v>
      </c>
      <c r="F7" t="s">
        <v>1239</v>
      </c>
      <c r="H7" s="18" t="str">
        <f t="shared" si="0"/>
        <v xml:space="preserve">  displayUnits varchar(64) COLLATE utf8_unicode_ci NOT NULL  COMMENT 'Units to display with this value (if any)',</v>
      </c>
    </row>
    <row r="8" spans="1:8">
      <c r="A8" t="s">
        <v>1242</v>
      </c>
      <c r="B8" t="s">
        <v>1241</v>
      </c>
      <c r="D8" s="18" t="s">
        <v>1412</v>
      </c>
      <c r="F8" t="s">
        <v>1442</v>
      </c>
      <c r="H8" s="18" t="str">
        <f t="shared" si="0"/>
        <v xml:space="preserve">  computeBy enum('task','participant','session','study')  NOT NULL  COMMENT 'How to summarize or calculate this measure',</v>
      </c>
    </row>
    <row r="9" spans="1:8">
      <c r="A9" t="s">
        <v>1243</v>
      </c>
      <c r="B9" t="s">
        <v>1241</v>
      </c>
      <c r="D9" s="18" t="s">
        <v>1412</v>
      </c>
      <c r="F9" t="s">
        <v>1443</v>
      </c>
      <c r="H9" s="18" t="str">
        <f t="shared" si="0"/>
        <v xml:space="preserve">  displayBy enum('task','participant','session','study')  NOT NULL  COMMENT 'How to display this measure in a report',</v>
      </c>
    </row>
    <row r="10" spans="1:8" s="18" customFormat="1">
      <c r="A10" s="18" t="s">
        <v>1271</v>
      </c>
      <c r="B10" s="18" t="s">
        <v>27</v>
      </c>
      <c r="D10" s="19" t="s">
        <v>1412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>
      <c r="A11" s="18" t="s">
        <v>1272</v>
      </c>
      <c r="B11" s="18" t="s">
        <v>10</v>
      </c>
      <c r="D11" s="19" t="s">
        <v>1412</v>
      </c>
      <c r="E11" s="21" t="s">
        <v>1419</v>
      </c>
      <c r="F11" s="18" t="s">
        <v>1404</v>
      </c>
      <c r="H11" s="18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baseColWidth="10" defaultColWidth="8.83203125" defaultRowHeight="14" x14ac:dyDescent="0"/>
  <cols>
    <col min="1" max="1" width="16.5" customWidth="1"/>
    <col min="2" max="2" width="10.83203125" bestFit="1" customWidth="1"/>
    <col min="3" max="3" width="15.33203125" bestFit="1" customWidth="1"/>
    <col min="4" max="4" width="18" bestFit="1" customWidth="1"/>
    <col min="5" max="5" width="18" style="18" customWidth="1"/>
    <col min="6" max="6" width="78.5" customWidth="1"/>
  </cols>
  <sheetData>
    <row r="1" spans="1:8" s="15" customFormat="1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1421</v>
      </c>
      <c r="F1" s="15" t="s">
        <v>51</v>
      </c>
      <c r="H1" s="19" t="s">
        <v>1448</v>
      </c>
    </row>
    <row r="2" spans="1:8">
      <c r="A2" t="s">
        <v>1376</v>
      </c>
      <c r="B2" t="s">
        <v>1</v>
      </c>
      <c r="C2" s="18" t="s">
        <v>2</v>
      </c>
      <c r="D2" s="18" t="s">
        <v>1412</v>
      </c>
      <c r="E2" s="18" t="s">
        <v>1284</v>
      </c>
      <c r="F2" t="s">
        <v>1372</v>
      </c>
      <c r="H2" s="18" t="str">
        <f t="shared" ref="H2:H5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>
      <c r="A3" t="s">
        <v>3</v>
      </c>
      <c r="B3" t="s">
        <v>1</v>
      </c>
      <c r="C3" t="s">
        <v>2</v>
      </c>
      <c r="D3" s="18" t="s">
        <v>1412</v>
      </c>
      <c r="F3" t="s">
        <v>1373</v>
      </c>
      <c r="H3" s="18" t="str">
        <f t="shared" si="0"/>
        <v xml:space="preserve">  studyId bigint(20) unsigned NOT NULL  COMMENT 'Relation back to the study, defined in "study_general:studyId". A study can have from one to many variables.',</v>
      </c>
    </row>
    <row r="4" spans="1:8">
      <c r="A4" t="s">
        <v>1374</v>
      </c>
      <c r="B4" t="s">
        <v>33</v>
      </c>
      <c r="C4" s="18" t="s">
        <v>1439</v>
      </c>
      <c r="D4" s="18" t="s">
        <v>1412</v>
      </c>
      <c r="F4" t="s">
        <v>1375</v>
      </c>
      <c r="H4" s="18" t="str">
        <f t="shared" si="0"/>
        <v xml:space="preserve">  variableName varchar(64) COLLATE utf8_unicode_ci NOT NULL  COMMENT 'The human-readable name of this Independent Variable (e.g., "menu style" or "color scheme")',</v>
      </c>
    </row>
    <row r="5" spans="1:8" s="18" customFormat="1">
      <c r="A5" s="18" t="s">
        <v>1271</v>
      </c>
      <c r="B5" s="18" t="s">
        <v>27</v>
      </c>
      <c r="D5" s="19" t="s">
        <v>1412</v>
      </c>
      <c r="E5" s="21"/>
      <c r="F5" s="18" t="s">
        <v>1335</v>
      </c>
      <c r="H5" s="18" t="str">
        <f t="shared" si="0"/>
        <v xml:space="preserve">  dateCreated datetime  NOT NULL  COMMENT 'The date the record was created in server local time.',</v>
      </c>
    </row>
    <row r="6" spans="1:8" s="18" customFormat="1">
      <c r="A6" s="18" t="s">
        <v>1272</v>
      </c>
      <c r="B6" s="18" t="s">
        <v>10</v>
      </c>
      <c r="D6" s="19" t="s">
        <v>1412</v>
      </c>
      <c r="E6" s="21" t="s">
        <v>1419</v>
      </c>
      <c r="F6" s="18" t="s">
        <v>1404</v>
      </c>
      <c r="H6" s="18" t="str">
        <f t="shared" ref="H6" si="1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2:H5"/>
    </sheetView>
  </sheetViews>
  <sheetFormatPr baseColWidth="10" defaultColWidth="8.83203125" defaultRowHeight="14" x14ac:dyDescent="0"/>
  <cols>
    <col min="1" max="1" width="14.6640625" bestFit="1" customWidth="1"/>
    <col min="2" max="2" width="9.6640625" bestFit="1" customWidth="1"/>
    <col min="3" max="3" width="9.33203125" bestFit="1" customWidth="1"/>
    <col min="4" max="4" width="16.6640625" bestFit="1" customWidth="1"/>
    <col min="5" max="5" width="16.6640625" style="18" customWidth="1"/>
    <col min="6" max="6" width="10.5" bestFit="1" customWidth="1"/>
  </cols>
  <sheetData>
    <row r="1" spans="1:8">
      <c r="A1" s="15" t="s">
        <v>30</v>
      </c>
      <c r="B1" s="15" t="s">
        <v>29</v>
      </c>
      <c r="C1" s="15" t="s">
        <v>31</v>
      </c>
      <c r="D1" s="15" t="s">
        <v>1257</v>
      </c>
      <c r="E1" s="19" t="s">
        <v>1421</v>
      </c>
      <c r="F1" s="15" t="s">
        <v>51</v>
      </c>
      <c r="H1" s="19" t="s">
        <v>1448</v>
      </c>
    </row>
    <row r="2" spans="1:8">
      <c r="A2" t="s">
        <v>1364</v>
      </c>
      <c r="B2" s="14" t="s">
        <v>1</v>
      </c>
      <c r="C2" s="14" t="s">
        <v>2</v>
      </c>
      <c r="D2" s="18" t="s">
        <v>1412</v>
      </c>
      <c r="E2" s="18" t="s">
        <v>1284</v>
      </c>
      <c r="F2" t="s">
        <v>1330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</row>
    <row r="3" spans="1:8">
      <c r="A3" t="s">
        <v>1363</v>
      </c>
      <c r="B3" s="14" t="s">
        <v>1</v>
      </c>
      <c r="C3" s="14" t="s">
        <v>2</v>
      </c>
      <c r="D3" s="18" t="s">
        <v>1412</v>
      </c>
      <c r="F3" t="s">
        <v>1369</v>
      </c>
      <c r="H3" s="18" t="str">
        <f t="shared" ref="H3:H5" si="0">CONCATENATE("  ",A3," ", B3, " ", C3," ", D3," ",E3," COMMENT '",SUBSTITUTE(F3,"'",""),"',")</f>
        <v xml:space="preserve">  studyStepId bigint(20) unsigned NOT NULL  COMMENT 'ID of study step to which this record relates',</v>
      </c>
    </row>
    <row r="4" spans="1:8" s="14" customFormat="1">
      <c r="A4" s="14" t="s">
        <v>1365</v>
      </c>
      <c r="B4" s="14" t="s">
        <v>1406</v>
      </c>
      <c r="D4" s="18" t="s">
        <v>1412</v>
      </c>
      <c r="E4" s="18"/>
      <c r="F4" s="14" t="s">
        <v>1368</v>
      </c>
      <c r="H4" s="18" t="str">
        <f t="shared" si="0"/>
        <v xml:space="preserve">  detailType enum('measure','variable','variation')  NOT NULL  COMMENT 'detail type (describes to what detailId refers)',</v>
      </c>
    </row>
    <row r="5" spans="1:8">
      <c r="A5" t="s">
        <v>1366</v>
      </c>
      <c r="B5" t="s">
        <v>1</v>
      </c>
      <c r="C5" t="s">
        <v>2</v>
      </c>
      <c r="D5" s="18" t="s">
        <v>1412</v>
      </c>
      <c r="F5" t="s">
        <v>1367</v>
      </c>
      <c r="H5" s="18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1" sqref="D21"/>
    </sheetView>
  </sheetViews>
  <sheetFormatPr baseColWidth="10" defaultColWidth="8.83203125" defaultRowHeight="14" x14ac:dyDescent="0"/>
  <cols>
    <col min="1" max="5" width="19.5" customWidth="1"/>
  </cols>
  <sheetData>
    <row r="1" spans="1: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>
      <c r="A2" t="s">
        <v>0</v>
      </c>
      <c r="B2" t="s">
        <v>1</v>
      </c>
      <c r="C2" t="s">
        <v>2</v>
      </c>
      <c r="D2" t="s">
        <v>1256</v>
      </c>
    </row>
    <row r="3" spans="1:5">
      <c r="A3" t="s">
        <v>3</v>
      </c>
      <c r="B3" t="s">
        <v>1</v>
      </c>
      <c r="C3" t="s">
        <v>2</v>
      </c>
      <c r="D3" s="1" t="s">
        <v>1257</v>
      </c>
    </row>
    <row r="4" spans="1: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>
      <c r="A5" t="s">
        <v>1232</v>
      </c>
      <c r="B5" t="s">
        <v>16</v>
      </c>
      <c r="C5" t="s">
        <v>2</v>
      </c>
      <c r="D5" s="1" t="s">
        <v>1257</v>
      </c>
    </row>
    <row r="6" spans="1:5">
      <c r="A6" t="s">
        <v>1233</v>
      </c>
      <c r="B6" t="s">
        <v>1234</v>
      </c>
      <c r="D6" s="1" t="s">
        <v>1257</v>
      </c>
      <c r="E6" t="s">
        <v>1244</v>
      </c>
    </row>
    <row r="7" spans="1:5">
      <c r="A7" t="s">
        <v>1235</v>
      </c>
      <c r="B7" t="s">
        <v>1236</v>
      </c>
      <c r="D7" s="1" t="s">
        <v>1257</v>
      </c>
      <c r="E7" t="s">
        <v>1238</v>
      </c>
    </row>
    <row r="8" spans="1: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>
      <c r="A9" t="s">
        <v>1242</v>
      </c>
      <c r="B9" t="s">
        <v>1241</v>
      </c>
      <c r="D9" s="1" t="s">
        <v>1257</v>
      </c>
    </row>
    <row r="10" spans="1:5">
      <c r="A10" t="s">
        <v>1243</v>
      </c>
      <c r="B10" t="s">
        <v>1241</v>
      </c>
      <c r="D10" s="1" t="s">
        <v>1257</v>
      </c>
    </row>
    <row r="11" spans="1:5">
      <c r="A11" t="s">
        <v>1271</v>
      </c>
      <c r="B11" t="s">
        <v>27</v>
      </c>
      <c r="D11" s="4" t="s">
        <v>1270</v>
      </c>
      <c r="E11" t="s">
        <v>1276</v>
      </c>
    </row>
    <row r="12" spans="1:5">
      <c r="A12" t="s">
        <v>1272</v>
      </c>
      <c r="B12" t="s">
        <v>27</v>
      </c>
      <c r="D12" s="4" t="s">
        <v>1273</v>
      </c>
      <c r="E12" t="s">
        <v>1276</v>
      </c>
    </row>
    <row r="17" spans="1:1" s="7" customFormat="1" ht="28">
      <c r="A17" s="7" t="s">
        <v>1297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baseColWidth="10" defaultColWidth="8.83203125" defaultRowHeight="14" x14ac:dyDescent="0"/>
  <cols>
    <col min="1" max="1" width="35.33203125" style="6" customWidth="1"/>
    <col min="2" max="2" width="12.33203125" customWidth="1"/>
    <col min="3" max="3" width="34.1640625" customWidth="1"/>
    <col min="4" max="4" width="26" customWidth="1"/>
    <col min="5" max="5" width="11.5" customWidth="1"/>
    <col min="6" max="6" width="15" customWidth="1"/>
    <col min="8" max="8" width="24.83203125" customWidth="1"/>
  </cols>
  <sheetData>
    <row r="1" spans="1:9" s="1" customFormat="1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baseColWidth="10" defaultColWidth="8.83203125" defaultRowHeight="14" x14ac:dyDescent="0"/>
  <cols>
    <col min="1" max="1" width="12.33203125" customWidth="1"/>
    <col min="2" max="2" width="8.33203125" customWidth="1"/>
    <col min="3" max="3" width="34.1640625" customWidth="1"/>
    <col min="4" max="4" width="26" customWidth="1"/>
    <col min="5" max="5" width="11.5" customWidth="1"/>
    <col min="6" max="6" width="15" customWidth="1"/>
    <col min="7" max="7" width="34.1640625" customWidth="1"/>
  </cols>
  <sheetData>
    <row r="1" spans="1:7" s="1" customFormat="1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2:H6"/>
    </sheetView>
  </sheetViews>
  <sheetFormatPr baseColWidth="10" defaultColWidth="8.83203125" defaultRowHeight="14" x14ac:dyDescent="0"/>
  <cols>
    <col min="1" max="1" width="14.1640625" bestFit="1" customWidth="1"/>
    <col min="2" max="2" width="10.83203125" bestFit="1" customWidth="1"/>
    <col min="3" max="3" width="24.5" bestFit="1" customWidth="1"/>
    <col min="4" max="4" width="10.1640625" bestFit="1" customWidth="1"/>
    <col min="5" max="5" width="17.6640625" style="18" bestFit="1" customWidth="1"/>
    <col min="6" max="6" width="92.33203125" bestFit="1" customWidth="1"/>
  </cols>
  <sheetData>
    <row r="1" spans="1:8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" t="s">
        <v>51</v>
      </c>
      <c r="H1" s="19" t="s">
        <v>1448</v>
      </c>
    </row>
    <row r="2" spans="1:8" s="3" customFormat="1">
      <c r="A2" s="3" t="s">
        <v>1305</v>
      </c>
      <c r="B2" s="3" t="s">
        <v>1</v>
      </c>
      <c r="C2" s="3" t="s">
        <v>2</v>
      </c>
      <c r="D2" s="3" t="s">
        <v>1459</v>
      </c>
      <c r="E2" s="20" t="s">
        <v>1284</v>
      </c>
      <c r="F2" s="11" t="s">
        <v>1312</v>
      </c>
      <c r="H2" s="18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>
      <c r="A3" t="s">
        <v>1260</v>
      </c>
      <c r="B3" t="s">
        <v>33</v>
      </c>
      <c r="C3" s="18" t="s">
        <v>1420</v>
      </c>
      <c r="D3" s="20" t="s">
        <v>1459</v>
      </c>
      <c r="E3" s="19"/>
      <c r="F3" s="11" t="s">
        <v>1313</v>
      </c>
      <c r="H3" s="18" t="str">
        <f t="shared" si="0"/>
        <v xml:space="preserve">  moduleName varchar(64)  COLLATE utf8_unicode_ci  NOT NULL   COMMENT 'Module to which this setting applies.',</v>
      </c>
    </row>
    <row r="4" spans="1:8">
      <c r="A4" t="s">
        <v>1277</v>
      </c>
      <c r="B4" t="s">
        <v>33</v>
      </c>
      <c r="C4" s="18" t="s">
        <v>1420</v>
      </c>
      <c r="D4" s="20" t="s">
        <v>1459</v>
      </c>
      <c r="E4" s="19"/>
      <c r="F4" s="11" t="s">
        <v>1314</v>
      </c>
      <c r="H4" s="18" t="str">
        <f t="shared" si="0"/>
        <v xml:space="preserve">  methodName varchar(64)  COLLATE utf8_unicode_ci  NOT NULL   COMMENT 'Method to which this setting applies.',</v>
      </c>
    </row>
    <row r="5" spans="1:8">
      <c r="A5" t="s">
        <v>1261</v>
      </c>
      <c r="B5" t="s">
        <v>1461</v>
      </c>
      <c r="D5" s="20" t="s">
        <v>1459</v>
      </c>
      <c r="E5" s="18" t="s">
        <v>1460</v>
      </c>
      <c r="F5" s="11" t="s">
        <v>1315</v>
      </c>
      <c r="H5" s="18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>
      <c r="A6" t="s">
        <v>1262</v>
      </c>
      <c r="B6" t="s">
        <v>1461</v>
      </c>
      <c r="D6" s="20" t="s">
        <v>1459</v>
      </c>
      <c r="E6" s="18" t="s">
        <v>1460</v>
      </c>
      <c r="F6" s="11" t="s">
        <v>1316</v>
      </c>
      <c r="H6" s="18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3.33203125" bestFit="1" customWidth="1"/>
    <col min="2" max="2" width="12.83203125" bestFit="1" customWidth="1"/>
    <col min="3" max="3" width="24.5" bestFit="1" customWidth="1"/>
    <col min="4" max="4" width="10.1640625" bestFit="1" customWidth="1"/>
    <col min="5" max="5" width="20.6640625" style="18" customWidth="1"/>
    <col min="6" max="6" width="77" bestFit="1" customWidth="1"/>
    <col min="8" max="8" width="156.5" bestFit="1" customWidth="1"/>
  </cols>
  <sheetData>
    <row r="1" spans="1:8" s="18" customFormat="1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1421</v>
      </c>
      <c r="F1" s="19" t="s">
        <v>51</v>
      </c>
      <c r="H1" s="19" t="s">
        <v>1448</v>
      </c>
    </row>
    <row r="2" spans="1:8">
      <c r="A2" t="s">
        <v>1306</v>
      </c>
      <c r="B2" t="s">
        <v>1</v>
      </c>
      <c r="C2" s="20" t="s">
        <v>2</v>
      </c>
      <c r="D2" s="20" t="s">
        <v>1459</v>
      </c>
      <c r="E2" s="20" t="s">
        <v>1284</v>
      </c>
      <c r="F2" s="12" t="s">
        <v>1312</v>
      </c>
      <c r="H2" s="18" t="str">
        <f t="shared" ref="H2:H7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>
      <c r="A3" t="s">
        <v>3</v>
      </c>
      <c r="B3" t="s">
        <v>1</v>
      </c>
      <c r="C3" t="s">
        <v>2</v>
      </c>
      <c r="D3" s="20" t="s">
        <v>1459</v>
      </c>
      <c r="E3" s="19"/>
      <c r="F3" s="12" t="s">
        <v>1317</v>
      </c>
      <c r="H3" s="18" t="str">
        <f t="shared" si="0"/>
        <v xml:space="preserve">  studyId bigint(20) unsigned NOT NULL   COMMENT 'ID of study to which this gratuity entry belongs.',</v>
      </c>
    </row>
    <row r="4" spans="1:8">
      <c r="A4" t="s">
        <v>1285</v>
      </c>
      <c r="B4" t="s">
        <v>33</v>
      </c>
      <c r="C4" s="18" t="s">
        <v>1420</v>
      </c>
      <c r="D4" s="3"/>
      <c r="E4" s="20" t="s">
        <v>1428</v>
      </c>
      <c r="F4" s="12" t="s">
        <v>1320</v>
      </c>
      <c r="H4" s="18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>
      <c r="A5" t="s">
        <v>4</v>
      </c>
      <c r="B5" t="s">
        <v>5</v>
      </c>
      <c r="C5" s="18" t="s">
        <v>1420</v>
      </c>
      <c r="E5" s="20" t="s">
        <v>1428</v>
      </c>
      <c r="F5" s="12" t="s">
        <v>1318</v>
      </c>
      <c r="H5" s="18" t="str">
        <f t="shared" si="0"/>
        <v xml:space="preserve">  email varchar(255)  COLLATE utf8_unicode_ci   DEFAULT NULL COMMENT 'Email address entered by the participant.',</v>
      </c>
    </row>
    <row r="6" spans="1:8">
      <c r="A6" t="s">
        <v>7</v>
      </c>
      <c r="B6" t="s">
        <v>8</v>
      </c>
      <c r="C6" s="18" t="s">
        <v>1420</v>
      </c>
      <c r="E6" s="20" t="s">
        <v>1428</v>
      </c>
      <c r="F6" s="12" t="s">
        <v>1319</v>
      </c>
      <c r="H6" s="18" t="str">
        <f t="shared" si="0"/>
        <v xml:space="preserve">  comments varchar(1024)  COLLATE utf8_unicode_ci   DEFAULT NULL COMMENT 'Comments entered by the participant.',</v>
      </c>
    </row>
    <row r="7" spans="1:8" s="18" customFormat="1">
      <c r="A7" s="18" t="s">
        <v>1271</v>
      </c>
      <c r="B7" s="18" t="s">
        <v>27</v>
      </c>
      <c r="D7" s="19" t="s">
        <v>1412</v>
      </c>
      <c r="E7" s="21"/>
      <c r="F7" s="18" t="s">
        <v>1335</v>
      </c>
      <c r="H7" s="18" t="str">
        <f t="shared" si="0"/>
        <v xml:space="preserve">  dateCreated datetime  NOT NULL  COMMENT 'The date the record was created in server local time.',</v>
      </c>
    </row>
    <row r="8" spans="1:8" s="18" customFormat="1">
      <c r="A8" s="18" t="s">
        <v>1272</v>
      </c>
      <c r="B8" s="18" t="s">
        <v>10</v>
      </c>
      <c r="D8" s="19" t="s">
        <v>1412</v>
      </c>
      <c r="E8" s="21" t="s">
        <v>1419</v>
      </c>
      <c r="F8" s="18" t="s">
        <v>1404</v>
      </c>
      <c r="H8" s="18" t="str">
        <f t="shared" ref="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baseColWidth="10" defaultColWidth="8.83203125" defaultRowHeight="14" x14ac:dyDescent="0"/>
  <cols>
    <col min="1" max="1" width="16.5" bestFit="1" customWidth="1"/>
    <col min="2" max="2" width="23.5" bestFit="1" customWidth="1"/>
    <col min="3" max="3" width="24.5" bestFit="1" customWidth="1"/>
    <col min="4" max="4" width="10.1640625" bestFit="1" customWidth="1"/>
    <col min="5" max="5" width="24.1640625" style="18" customWidth="1"/>
    <col min="6" max="6" width="73.83203125" customWidth="1"/>
    <col min="8" max="8" width="192.5" bestFit="1" customWidth="1"/>
  </cols>
  <sheetData>
    <row r="1" spans="1:8" s="18" customFormat="1">
      <c r="A1" s="8" t="s">
        <v>30</v>
      </c>
      <c r="B1" s="19" t="s">
        <v>29</v>
      </c>
      <c r="C1" s="19" t="s">
        <v>31</v>
      </c>
      <c r="D1" s="19" t="s">
        <v>1257</v>
      </c>
      <c r="E1" s="19" t="s">
        <v>1421</v>
      </c>
      <c r="F1" s="19" t="s">
        <v>51</v>
      </c>
      <c r="H1" s="19" t="s">
        <v>1448</v>
      </c>
    </row>
    <row r="2" spans="1:8">
      <c r="A2" t="s">
        <v>1299</v>
      </c>
      <c r="B2" t="s">
        <v>1</v>
      </c>
      <c r="C2" t="s">
        <v>2</v>
      </c>
      <c r="D2" s="20" t="s">
        <v>1459</v>
      </c>
      <c r="E2" s="20" t="s">
        <v>1284</v>
      </c>
      <c r="F2" t="s">
        <v>1312</v>
      </c>
      <c r="H2" s="18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>
      <c r="A3" t="s">
        <v>9</v>
      </c>
      <c r="B3" s="18" t="s">
        <v>10</v>
      </c>
      <c r="C3" s="18"/>
      <c r="D3" s="20" t="s">
        <v>1459</v>
      </c>
      <c r="E3" s="21" t="s">
        <v>1419</v>
      </c>
      <c r="F3" t="s">
        <v>1329</v>
      </c>
      <c r="H3" s="18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>
      <c r="A4" t="s">
        <v>11</v>
      </c>
      <c r="B4" t="s">
        <v>1</v>
      </c>
      <c r="C4" t="s">
        <v>2</v>
      </c>
      <c r="E4" s="18" t="s">
        <v>1428</v>
      </c>
      <c r="F4" t="s">
        <v>1321</v>
      </c>
      <c r="H4" s="18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>
      <c r="A5" t="s">
        <v>12</v>
      </c>
      <c r="B5" t="s">
        <v>13</v>
      </c>
      <c r="C5" s="18" t="s">
        <v>1420</v>
      </c>
      <c r="D5" s="20" t="s">
        <v>1459</v>
      </c>
      <c r="E5" s="20"/>
      <c r="F5" t="s">
        <v>1322</v>
      </c>
      <c r="H5" s="18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>
      <c r="A6" t="s">
        <v>14</v>
      </c>
      <c r="B6" t="s">
        <v>1</v>
      </c>
      <c r="C6" t="s">
        <v>2</v>
      </c>
      <c r="D6" s="20" t="s">
        <v>1459</v>
      </c>
      <c r="E6" s="19"/>
      <c r="F6" t="s">
        <v>1323</v>
      </c>
      <c r="H6" s="18" t="str">
        <f t="shared" si="0"/>
        <v xml:space="preserve">  sessionId bigint(20) unsigned NOT NULL   COMMENT 'The participant session in which the activity occured.',</v>
      </c>
    </row>
    <row r="7" spans="1:8">
      <c r="A7" s="14" t="s">
        <v>1336</v>
      </c>
      <c r="B7" s="14" t="s">
        <v>1</v>
      </c>
      <c r="C7" t="s">
        <v>2</v>
      </c>
      <c r="D7" s="20" t="s">
        <v>1459</v>
      </c>
      <c r="E7" s="20"/>
      <c r="F7" t="s">
        <v>1409</v>
      </c>
      <c r="H7" s="18" t="str">
        <f t="shared" si="0"/>
        <v xml:space="preserve">  sessionConfigId bigint(20) unsigned NOT NULL   COMMENT 'The study config record in use when the activity ocurred.',</v>
      </c>
    </row>
    <row r="8" spans="1:8">
      <c r="A8" t="s">
        <v>1387</v>
      </c>
      <c r="B8" t="s">
        <v>16</v>
      </c>
      <c r="C8" t="s">
        <v>2</v>
      </c>
      <c r="D8" s="20" t="s">
        <v>1459</v>
      </c>
      <c r="E8" s="20"/>
      <c r="F8" t="s">
        <v>1410</v>
      </c>
      <c r="H8" s="18" t="str">
        <f t="shared" si="0"/>
        <v xml:space="preserve">  stepIndex int(10) unsigned NOT NULL   COMMENT 'The index of the protocol step in which the activity ocurred.',</v>
      </c>
    </row>
    <row r="9" spans="1:8">
      <c r="A9" t="s">
        <v>1281</v>
      </c>
      <c r="B9" t="s">
        <v>16</v>
      </c>
      <c r="C9" t="s">
        <v>2</v>
      </c>
      <c r="D9" s="20" t="s">
        <v>1459</v>
      </c>
      <c r="E9" s="20"/>
      <c r="F9" t="s">
        <v>1411</v>
      </c>
      <c r="H9" s="18" t="str">
        <f t="shared" si="0"/>
        <v xml:space="preserve">  taskVariationId int(10) unsigned NOT NULL   COMMENT 'RESERVED',</v>
      </c>
    </row>
    <row r="10" spans="1:8">
      <c r="A10" t="s">
        <v>17</v>
      </c>
      <c r="B10" t="s">
        <v>8</v>
      </c>
      <c r="C10" s="18" t="s">
        <v>1420</v>
      </c>
      <c r="E10" s="18" t="s">
        <v>1428</v>
      </c>
      <c r="F10" t="s">
        <v>1324</v>
      </c>
      <c r="H10" s="18" t="str">
        <f t="shared" si="0"/>
        <v xml:space="preserve">  fromUrl varchar(1024)  COLLATE utf8_unicode_ci   DEFAULT NULL COMMENT 'URL of page with link that was opened or clicked',</v>
      </c>
    </row>
    <row r="11" spans="1:8">
      <c r="A11" t="s">
        <v>18</v>
      </c>
      <c r="B11" t="s">
        <v>8</v>
      </c>
      <c r="C11" s="18" t="s">
        <v>1420</v>
      </c>
      <c r="E11" s="18" t="s">
        <v>1428</v>
      </c>
      <c r="F11" t="s">
        <v>1325</v>
      </c>
      <c r="H11" s="18" t="str">
        <f t="shared" si="0"/>
        <v xml:space="preserve">  toUrl varchar(1024)  COLLATE utf8_unicode_ci   DEFAULT NULL COMMENT 'URL of link destination',</v>
      </c>
    </row>
    <row r="12" spans="1:8">
      <c r="A12" t="s">
        <v>19</v>
      </c>
      <c r="B12" t="s">
        <v>5</v>
      </c>
      <c r="C12" s="18" t="s">
        <v>1420</v>
      </c>
      <c r="E12" s="18" t="s">
        <v>1428</v>
      </c>
      <c r="F12" t="s">
        <v>1326</v>
      </c>
      <c r="H12" s="18" t="str">
        <f t="shared" si="0"/>
        <v xml:space="preserve">  linkClass varchar(255)  COLLATE utf8_unicode_ci   DEFAULT NULL COMMENT 'class attribute of link',</v>
      </c>
    </row>
    <row r="13" spans="1:8">
      <c r="A13" t="s">
        <v>20</v>
      </c>
      <c r="B13" t="s">
        <v>5</v>
      </c>
      <c r="C13" s="18" t="s">
        <v>1420</v>
      </c>
      <c r="E13" s="18" t="s">
        <v>1428</v>
      </c>
      <c r="F13" t="s">
        <v>1327</v>
      </c>
      <c r="H13" s="18" t="str">
        <f t="shared" si="0"/>
        <v xml:space="preserve">  linkId varchar(255)  COLLATE utf8_unicode_ci   DEFAULT NULL COMMENT 'ID attribute of link',</v>
      </c>
    </row>
    <row r="14" spans="1:8">
      <c r="A14" t="s">
        <v>21</v>
      </c>
      <c r="B14" t="s">
        <v>5</v>
      </c>
      <c r="C14" s="18" t="s">
        <v>1420</v>
      </c>
      <c r="E14" s="18" t="s">
        <v>1428</v>
      </c>
      <c r="F14" t="s">
        <v>1328</v>
      </c>
      <c r="H14" s="18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40" sqref="E40"/>
    </sheetView>
  </sheetViews>
  <sheetFormatPr baseColWidth="10" defaultColWidth="8.83203125" defaultRowHeight="14" x14ac:dyDescent="0"/>
  <cols>
    <col min="1" max="1" width="21.1640625" customWidth="1"/>
    <col min="2" max="2" width="23" bestFit="1" customWidth="1"/>
    <col min="3" max="3" width="18.5" customWidth="1"/>
    <col min="4" max="4" width="11.83203125" customWidth="1"/>
    <col min="5" max="5" width="11.83203125" style="14" customWidth="1"/>
    <col min="6" max="6" width="34.6640625" customWidth="1"/>
    <col min="7" max="7" width="17.6640625" bestFit="1" customWidth="1"/>
    <col min="8" max="8" width="15.83203125" bestFit="1" customWidth="1"/>
    <col min="9" max="9" width="10.5" bestFit="1" customWidth="1"/>
    <col min="10" max="10" width="10.83203125" bestFit="1" customWidth="1"/>
    <col min="11" max="11" width="11" bestFit="1" customWidth="1"/>
    <col min="12" max="13" width="10.5" bestFit="1" customWidth="1"/>
    <col min="14" max="14" width="10.1640625" bestFit="1" customWidth="1"/>
    <col min="15" max="15" width="11.1640625" bestFit="1" customWidth="1"/>
    <col min="16" max="16" width="11.83203125" bestFit="1" customWidth="1"/>
    <col min="17" max="17" width="9.5" bestFit="1" customWidth="1"/>
    <col min="18" max="18" width="8.5" bestFit="1" customWidth="1"/>
    <col min="19" max="19" width="10.5" bestFit="1" customWidth="1"/>
    <col min="20" max="20" width="9.5" bestFit="1" customWidth="1"/>
    <col min="21" max="21" width="10" bestFit="1" customWidth="1"/>
    <col min="22" max="22" width="8" bestFit="1" customWidth="1"/>
    <col min="23" max="23" width="11.5" bestFit="1" customWidth="1"/>
  </cols>
  <sheetData>
    <row r="1" spans="1:8">
      <c r="A1" s="10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51</v>
      </c>
      <c r="H1" s="19" t="s">
        <v>1448</v>
      </c>
    </row>
    <row r="2" spans="1:8">
      <c r="A2" t="s">
        <v>1336</v>
      </c>
      <c r="B2" t="s">
        <v>1</v>
      </c>
      <c r="C2" t="s">
        <v>2</v>
      </c>
      <c r="D2" t="s">
        <v>1412</v>
      </c>
      <c r="E2" s="14" t="s">
        <v>1284</v>
      </c>
      <c r="F2" t="s">
        <v>1330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</row>
    <row r="3" spans="1:8">
      <c r="A3" t="s">
        <v>14</v>
      </c>
      <c r="B3" t="s">
        <v>1</v>
      </c>
      <c r="C3" t="s">
        <v>2</v>
      </c>
      <c r="D3" s="1" t="s">
        <v>1412</v>
      </c>
      <c r="E3" s="15" t="s">
        <v>1413</v>
      </c>
      <c r="F3" t="s">
        <v>1337</v>
      </c>
      <c r="H3" s="14" t="str">
        <f t="shared" ref="H3:H28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>
      <c r="A4" t="s">
        <v>3</v>
      </c>
      <c r="B4" t="s">
        <v>1</v>
      </c>
      <c r="C4" t="s">
        <v>2</v>
      </c>
      <c r="D4" s="15" t="s">
        <v>1412</v>
      </c>
      <c r="E4" s="15" t="s">
        <v>1413</v>
      </c>
      <c r="F4" t="s">
        <v>1331</v>
      </c>
      <c r="H4" s="14" t="str">
        <f t="shared" si="0"/>
        <v xml:space="preserve">  studyId bigint(20) unsigned NOT NULL DEFAULT '0'  COMMENT 'ID of study that defined this session',</v>
      </c>
    </row>
    <row r="5" spans="1:8" s="14" customFormat="1">
      <c r="A5" s="14" t="s">
        <v>1363</v>
      </c>
      <c r="B5" s="14" t="s">
        <v>1</v>
      </c>
      <c r="C5" s="14" t="s">
        <v>2</v>
      </c>
      <c r="D5" s="15" t="s">
        <v>1412</v>
      </c>
      <c r="E5" s="15" t="s">
        <v>1413</v>
      </c>
      <c r="F5" s="14" t="s">
        <v>1405</v>
      </c>
      <c r="H5" s="14" t="str">
        <f t="shared" si="0"/>
        <v xml:space="preserve">  studyStepId bigint(20) unsigned NOT NULL DEFAULT '0'  COMMENT 'ID of the study step this record references',</v>
      </c>
    </row>
    <row r="6" spans="1:8" s="14" customFormat="1">
      <c r="A6" s="14" t="s">
        <v>1387</v>
      </c>
      <c r="B6" s="14" t="s">
        <v>16</v>
      </c>
      <c r="C6" s="14" t="s">
        <v>2</v>
      </c>
      <c r="D6" s="15" t="s">
        <v>1412</v>
      </c>
      <c r="E6" s="15" t="s">
        <v>1413</v>
      </c>
      <c r="F6" s="14" t="s">
        <v>1388</v>
      </c>
      <c r="H6" s="14" t="str">
        <f t="shared" si="0"/>
        <v xml:space="preserve">  stepIndex int(10) unsigned NOT NULL DEFAULT '0'  COMMENT 'Step sequence',</v>
      </c>
    </row>
    <row r="7" spans="1:8" s="14" customFormat="1">
      <c r="A7" s="14" t="s">
        <v>1378</v>
      </c>
      <c r="B7" s="14" t="s">
        <v>8</v>
      </c>
      <c r="C7" s="14" t="s">
        <v>1420</v>
      </c>
      <c r="D7" s="16"/>
      <c r="E7" s="16" t="s">
        <v>1414</v>
      </c>
      <c r="F7" s="16" t="s">
        <v>1389</v>
      </c>
      <c r="H7" s="14" t="str">
        <f t="shared" si="0"/>
        <v xml:space="preserve">  preTaskPageUrl varchar(1024)  COLLATE utf8_unicode_ci   DEFAULT NULL  COMMENT 'URL of pre-task page if used. null means dont show a pre-task page for this step.',</v>
      </c>
    </row>
    <row r="8" spans="1:8" s="14" customFormat="1">
      <c r="A8" s="14" t="s">
        <v>1379</v>
      </c>
      <c r="B8" s="14" t="s">
        <v>25</v>
      </c>
      <c r="C8" s="14" t="s">
        <v>1420</v>
      </c>
      <c r="D8" s="16"/>
      <c r="E8" s="16" t="s">
        <v>1414</v>
      </c>
      <c r="F8" s="16" t="s">
        <v>1391</v>
      </c>
      <c r="H8" s="14" t="str">
        <f t="shared" si="0"/>
        <v xml:space="preserve">  preTaskPageHtml longtext  COLLATE utf8_unicode_ci   DEFAULT NULL  COMMENT 'HTML to show in the pre-task page',</v>
      </c>
    </row>
    <row r="9" spans="1:8" s="14" customFormat="1">
      <c r="A9" s="14" t="s">
        <v>1380</v>
      </c>
      <c r="B9" s="14" t="s">
        <v>8</v>
      </c>
      <c r="C9" s="14" t="s">
        <v>1420</v>
      </c>
      <c r="D9" s="16"/>
      <c r="E9" s="16" t="s">
        <v>1414</v>
      </c>
      <c r="F9" s="16" t="s">
        <v>1392</v>
      </c>
      <c r="H9" s="14" t="str">
        <f t="shared" si="0"/>
        <v xml:space="preserve">  preTaskPageNextUrl varchar(1024)  COLLATE utf8_unicode_ci   DEFAULT NULL  COMMENT 'Destination of the next button on the pre-task page',</v>
      </c>
    </row>
    <row r="10" spans="1:8" s="14" customFormat="1">
      <c r="A10" s="14" t="s">
        <v>1381</v>
      </c>
      <c r="B10" s="14" t="s">
        <v>8</v>
      </c>
      <c r="C10" s="14" t="s">
        <v>1420</v>
      </c>
      <c r="D10" s="16"/>
      <c r="E10" s="16" t="s">
        <v>1414</v>
      </c>
      <c r="F10" s="16" t="s">
        <v>1395</v>
      </c>
      <c r="H10" s="14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</row>
    <row r="11" spans="1:8" s="14" customFormat="1">
      <c r="A11" s="14" t="s">
        <v>1248</v>
      </c>
      <c r="B11" s="14" t="s">
        <v>1225</v>
      </c>
      <c r="D11" s="16"/>
      <c r="E11" s="16" t="s">
        <v>1415</v>
      </c>
      <c r="F11" s="16" t="s">
        <v>1393</v>
      </c>
      <c r="H11" s="14" t="str">
        <f t="shared" si="0"/>
        <v xml:space="preserve">  defaultTaskBarRoot enum('wlux','client')   DEFAULT 'wlux' COMMENT 'Root path of the CSS file for the task bar to show in the study page',</v>
      </c>
    </row>
    <row r="12" spans="1:8" s="14" customFormat="1">
      <c r="A12" s="14" t="s">
        <v>1250</v>
      </c>
      <c r="B12" s="14" t="s">
        <v>8</v>
      </c>
      <c r="C12" s="14" t="s">
        <v>1420</v>
      </c>
      <c r="D12" s="16"/>
      <c r="E12" s="16" t="s">
        <v>1414</v>
      </c>
      <c r="F12" s="14" t="s">
        <v>1396</v>
      </c>
      <c r="H12" s="14" t="str">
        <f t="shared" si="0"/>
        <v xml:space="preserve">  taskBarCssPath varchar(1024)  COLLATE utf8_unicode_ci   DEFAULT NULL  COMMENT 'Path to the CSS file for the task bar. If empty, use default for study.',</v>
      </c>
    </row>
    <row r="13" spans="1:8" s="14" customFormat="1">
      <c r="A13" s="14" t="s">
        <v>1383</v>
      </c>
      <c r="B13" s="14" t="s">
        <v>25</v>
      </c>
      <c r="C13" s="14" t="s">
        <v>1420</v>
      </c>
      <c r="D13" s="15"/>
      <c r="E13" s="16" t="s">
        <v>1414</v>
      </c>
      <c r="F13" s="14" t="s">
        <v>1394</v>
      </c>
      <c r="H13" s="14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</row>
    <row r="14" spans="1:8" s="14" customFormat="1">
      <c r="A14" s="14" t="s">
        <v>1251</v>
      </c>
      <c r="B14" s="14" t="s">
        <v>5</v>
      </c>
      <c r="C14" s="14" t="s">
        <v>1420</v>
      </c>
      <c r="D14" s="16"/>
      <c r="E14" s="16" t="s">
        <v>1416</v>
      </c>
      <c r="F14" s="14" t="s">
        <v>1397</v>
      </c>
      <c r="H14" s="14" t="str">
        <f t="shared" si="0"/>
        <v xml:space="preserve">  exitButtonText varchar(255)  COLLATE utf8_unicode_ci   DEFAULT 'Exit task' COMMENT 'Text to display in the exit task button. If empty, use default for study.',</v>
      </c>
    </row>
    <row r="15" spans="1:8" s="14" customFormat="1">
      <c r="A15" s="14" t="s">
        <v>23</v>
      </c>
      <c r="B15" s="14" t="s">
        <v>5</v>
      </c>
      <c r="C15" s="14" t="s">
        <v>1420</v>
      </c>
      <c r="D15" s="16"/>
      <c r="E15" s="16" t="s">
        <v>1417</v>
      </c>
      <c r="F15" s="14" t="s">
        <v>1398</v>
      </c>
      <c r="H15" s="14" t="str">
        <f t="shared" si="0"/>
        <v xml:space="preserve">  tabShowText varchar(255)  COLLATE utf8_unicode_ci   DEFAULT 'Show' COMMENT 'Text to display in the task-bar SHOW button. If empty, use default for study.',</v>
      </c>
    </row>
    <row r="16" spans="1:8" s="14" customFormat="1">
      <c r="A16" s="14" t="s">
        <v>24</v>
      </c>
      <c r="B16" s="14" t="s">
        <v>5</v>
      </c>
      <c r="C16" s="14" t="s">
        <v>1420</v>
      </c>
      <c r="D16" s="16"/>
      <c r="E16" s="16" t="s">
        <v>1418</v>
      </c>
      <c r="F16" s="14" t="s">
        <v>1399</v>
      </c>
      <c r="H16" s="14" t="str">
        <f t="shared" si="0"/>
        <v xml:space="preserve">  tabHideText varchar(255)  COLLATE utf8_unicode_ci   DEFAULT 'Hide' COMMENT 'Text to display in the task-bar HIDE button. If empty, use default for study.',</v>
      </c>
    </row>
    <row r="17" spans="1:8" s="14" customFormat="1">
      <c r="A17" s="14" t="s">
        <v>1382</v>
      </c>
      <c r="B17" s="14" t="s">
        <v>8</v>
      </c>
      <c r="C17" s="14" t="s">
        <v>1420</v>
      </c>
      <c r="D17" s="15"/>
      <c r="E17" s="16" t="s">
        <v>1414</v>
      </c>
      <c r="F17" s="14" t="s">
        <v>1400</v>
      </c>
      <c r="H17" s="14" t="str">
        <f t="shared" si="0"/>
        <v xml:space="preserve">  studyTaskReturnUrl varchar(1024)  COLLATE utf8_unicode_ci   DEFAULT NULL  COMMENT 'URL of the page to navigate to when the participent ends the task on the client site.',</v>
      </c>
    </row>
    <row r="18" spans="1:8" s="14" customFormat="1">
      <c r="A18" s="14" t="s">
        <v>1384</v>
      </c>
      <c r="B18" s="14" t="s">
        <v>8</v>
      </c>
      <c r="C18" s="14" t="s">
        <v>1420</v>
      </c>
      <c r="D18" s="15"/>
      <c r="E18" s="16" t="s">
        <v>1414</v>
      </c>
      <c r="F18" s="16" t="s">
        <v>1401</v>
      </c>
      <c r="H18" s="14" t="str">
        <f t="shared" si="0"/>
        <v xml:space="preserve">  postTaskPageUrl varchar(1024)  COLLATE utf8_unicode_ci   DEFAULT NULL  COMMENT 'URL of the post-task page, if used.  null means dont show a pre-task page for this step.',</v>
      </c>
    </row>
    <row r="19" spans="1:8" s="14" customFormat="1">
      <c r="A19" s="14" t="s">
        <v>1385</v>
      </c>
      <c r="B19" s="14" t="s">
        <v>25</v>
      </c>
      <c r="C19" s="14" t="s">
        <v>1420</v>
      </c>
      <c r="D19" s="15"/>
      <c r="E19" s="16" t="s">
        <v>1414</v>
      </c>
      <c r="F19" s="16" t="s">
        <v>1402</v>
      </c>
      <c r="H19" s="14" t="str">
        <f t="shared" si="0"/>
        <v xml:space="preserve">  postTaskPageHtml longtext  COLLATE utf8_unicode_ci   DEFAULT NULL  COMMENT 'HTML to show in the post-task page',</v>
      </c>
    </row>
    <row r="20" spans="1:8" s="14" customFormat="1">
      <c r="A20" s="14" t="s">
        <v>1390</v>
      </c>
      <c r="B20" s="14" t="s">
        <v>8</v>
      </c>
      <c r="C20" s="14" t="s">
        <v>1420</v>
      </c>
      <c r="D20" s="15"/>
      <c r="E20" s="16" t="s">
        <v>1414</v>
      </c>
      <c r="F20" s="16" t="s">
        <v>1403</v>
      </c>
      <c r="H20" s="14" t="str">
        <f t="shared" si="0"/>
        <v xml:space="preserve">  postTaskPageNextUrl varchar(1024)  COLLATE utf8_unicode_ci   DEFAULT NULL  COMMENT 'Destination of the next button on the post-task page',</v>
      </c>
    </row>
    <row r="21" spans="1:8">
      <c r="A21" t="s">
        <v>1271</v>
      </c>
      <c r="B21" t="s">
        <v>27</v>
      </c>
      <c r="D21" s="15" t="s">
        <v>1412</v>
      </c>
      <c r="E21" s="17"/>
      <c r="F21" t="s">
        <v>1335</v>
      </c>
      <c r="H21" s="14" t="str">
        <f t="shared" si="0"/>
        <v xml:space="preserve">  dateCreated datetime  NOT NULL  COMMENT 'The date the record was created in server local time.',</v>
      </c>
    </row>
    <row r="22" spans="1:8">
      <c r="A22" t="s">
        <v>1272</v>
      </c>
      <c r="B22" t="s">
        <v>10</v>
      </c>
      <c r="D22" s="15" t="s">
        <v>1412</v>
      </c>
      <c r="E22" s="17" t="s">
        <v>1419</v>
      </c>
      <c r="F22" t="s">
        <v>1335</v>
      </c>
      <c r="H22" s="14" t="str">
        <f t="shared" si="0"/>
        <v xml:space="preserve">  dateModified timestamp  NOT NULL DEFAULT CURRENT_TIMESTAMP ON UPDATE CURRENT_TIMESTAMP  COMMENT 'The date the record was created in server local time.',</v>
      </c>
    </row>
    <row r="23" spans="1:8" s="18" customFormat="1">
      <c r="A23" s="18" t="s">
        <v>1468</v>
      </c>
      <c r="B23" s="18" t="s">
        <v>27</v>
      </c>
      <c r="E23" s="20" t="s">
        <v>1414</v>
      </c>
      <c r="F23" s="18" t="s">
        <v>1473</v>
      </c>
      <c r="H23" s="18" t="str">
        <f t="shared" si="0"/>
        <v xml:space="preserve">  preTaskStartTime datetime   DEFAULT NULL  COMMENT 'The time, in server local time, that the preTask began',</v>
      </c>
    </row>
    <row r="24" spans="1:8" s="18" customFormat="1">
      <c r="A24" s="18" t="s">
        <v>1467</v>
      </c>
      <c r="B24" s="18" t="s">
        <v>27</v>
      </c>
      <c r="E24" s="20" t="s">
        <v>1414</v>
      </c>
      <c r="F24" s="18" t="s">
        <v>1474</v>
      </c>
      <c r="H24" s="18" t="str">
        <f t="shared" si="0"/>
        <v xml:space="preserve">  preTaskEndTime datetime   DEFAULT NULL  COMMENT 'The time, in server local time, that the preTask ended',</v>
      </c>
    </row>
    <row r="25" spans="1:8" s="18" customFormat="1">
      <c r="A25" s="18" t="s">
        <v>1469</v>
      </c>
      <c r="B25" s="18" t="s">
        <v>27</v>
      </c>
      <c r="E25" s="20" t="s">
        <v>1414</v>
      </c>
      <c r="F25" s="18" t="s">
        <v>1475</v>
      </c>
      <c r="H25" s="18" t="str">
        <f t="shared" si="0"/>
        <v xml:space="preserve">  taskStartTime datetime   DEFAULT NULL  COMMENT 'The time, in server local time, that the task began.',</v>
      </c>
    </row>
    <row r="26" spans="1:8" s="18" customFormat="1">
      <c r="A26" s="18" t="s">
        <v>1470</v>
      </c>
      <c r="B26" s="18" t="s">
        <v>27</v>
      </c>
      <c r="E26" s="20" t="s">
        <v>1414</v>
      </c>
      <c r="F26" s="18" t="s">
        <v>1476</v>
      </c>
      <c r="H26" s="18" t="str">
        <f t="shared" si="0"/>
        <v xml:space="preserve">  taskEndTime datetime   DEFAULT NULL  COMMENT 'The time, in server local time, that the task ended.',</v>
      </c>
    </row>
    <row r="27" spans="1:8" s="18" customFormat="1">
      <c r="A27" s="18" t="s">
        <v>1471</v>
      </c>
      <c r="B27" s="18" t="s">
        <v>27</v>
      </c>
      <c r="E27" s="20" t="s">
        <v>1414</v>
      </c>
      <c r="F27" s="18" t="s">
        <v>1477</v>
      </c>
      <c r="H27" s="18" t="str">
        <f t="shared" si="0"/>
        <v xml:space="preserve">  postTaskStartTime datetime   DEFAULT NULL  COMMENT 'The time, in server local time, that the postTask began.',</v>
      </c>
    </row>
    <row r="28" spans="1:8" s="18" customFormat="1">
      <c r="A28" s="18" t="s">
        <v>1472</v>
      </c>
      <c r="B28" s="18" t="s">
        <v>27</v>
      </c>
      <c r="E28" s="20" t="s">
        <v>1414</v>
      </c>
      <c r="F28" s="18" t="s">
        <v>1478</v>
      </c>
      <c r="H28" s="18" t="str">
        <f t="shared" si="0"/>
        <v xml:space="preserve">  postTaskEndTime datetime   DEFAULT NULL  COMMENT 'The time, in server local time, that the postTask ended',</v>
      </c>
    </row>
    <row r="29" spans="1:8">
      <c r="D29" s="3"/>
      <c r="E29" s="16"/>
    </row>
    <row r="30" spans="1:8">
      <c r="D30" s="3"/>
      <c r="E30" s="16"/>
    </row>
    <row r="31" spans="1:8">
      <c r="D31" s="3"/>
      <c r="E31" s="16"/>
    </row>
    <row r="32" spans="1:8">
      <c r="D32" s="1"/>
      <c r="E32" s="15"/>
    </row>
    <row r="33" spans="4:5">
      <c r="D33" s="3"/>
      <c r="E33" s="16"/>
    </row>
    <row r="34" spans="4:5">
      <c r="D34" s="3"/>
      <c r="E34" s="16"/>
    </row>
    <row r="35" spans="4:5">
      <c r="D35" s="3"/>
      <c r="E35" s="16"/>
    </row>
    <row r="36" spans="4:5">
      <c r="D36" s="3"/>
      <c r="E36" s="16"/>
    </row>
    <row r="37" spans="4:5">
      <c r="D37" s="3"/>
      <c r="E37" s="16"/>
    </row>
    <row r="38" spans="4:5">
      <c r="D38" s="1"/>
      <c r="E38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2:H5"/>
    </sheetView>
  </sheetViews>
  <sheetFormatPr baseColWidth="10" defaultColWidth="8.83203125" defaultRowHeight="14" x14ac:dyDescent="0"/>
  <cols>
    <col min="1" max="1" width="18.83203125" style="14" bestFit="1" customWidth="1"/>
    <col min="2" max="2" width="21.5" style="14" customWidth="1"/>
    <col min="3" max="3" width="9.33203125" style="14" bestFit="1" customWidth="1"/>
    <col min="4" max="4" width="9.6640625" style="14" bestFit="1" customWidth="1"/>
    <col min="5" max="5" width="17.6640625" style="14" bestFit="1" customWidth="1"/>
    <col min="6" max="6" width="48.1640625" style="14" bestFit="1" customWidth="1"/>
    <col min="7" max="7" width="8.83203125" style="14"/>
    <col min="8" max="8" width="109.83203125" style="14" bestFit="1" customWidth="1"/>
    <col min="9" max="16384" width="8.83203125" style="14"/>
  </cols>
  <sheetData>
    <row r="1" spans="1:8">
      <c r="A1" s="15" t="s">
        <v>30</v>
      </c>
      <c r="B1" s="15" t="s">
        <v>29</v>
      </c>
      <c r="C1" s="15" t="s">
        <v>31</v>
      </c>
      <c r="D1" s="15" t="s">
        <v>1257</v>
      </c>
      <c r="E1" s="15" t="s">
        <v>1421</v>
      </c>
      <c r="F1" s="15" t="s">
        <v>51</v>
      </c>
      <c r="H1" s="19" t="s">
        <v>1448</v>
      </c>
    </row>
    <row r="2" spans="1:8">
      <c r="A2" s="14" t="s">
        <v>1408</v>
      </c>
      <c r="B2" s="14" t="s">
        <v>1</v>
      </c>
      <c r="C2" s="14" t="s">
        <v>2</v>
      </c>
      <c r="D2" s="14" t="s">
        <v>1412</v>
      </c>
      <c r="E2" s="14" t="s">
        <v>1284</v>
      </c>
      <c r="F2" s="14" t="s">
        <v>1330</v>
      </c>
      <c r="H2" s="14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>
      <c r="A3" s="14" t="s">
        <v>1336</v>
      </c>
      <c r="B3" s="14" t="s">
        <v>1</v>
      </c>
      <c r="C3" s="14" t="s">
        <v>2</v>
      </c>
      <c r="D3" s="14" t="s">
        <v>1412</v>
      </c>
      <c r="F3" s="14" t="s">
        <v>1407</v>
      </c>
      <c r="H3" s="14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>
      <c r="A4" s="14" t="s">
        <v>1365</v>
      </c>
      <c r="B4" s="14" t="s">
        <v>1406</v>
      </c>
      <c r="D4" s="14" t="s">
        <v>1412</v>
      </c>
      <c r="F4" s="14" t="s">
        <v>1368</v>
      </c>
      <c r="H4" s="14" t="str">
        <f t="shared" si="0"/>
        <v xml:space="preserve">  detailType enum('measure','variable','variation')  NOT NULL  COMMENT 'detail type (describes to what detailId refers)',</v>
      </c>
    </row>
    <row r="5" spans="1:8">
      <c r="A5" s="14" t="s">
        <v>1366</v>
      </c>
      <c r="B5" s="14" t="s">
        <v>1</v>
      </c>
      <c r="C5" s="14" t="s">
        <v>2</v>
      </c>
      <c r="D5" s="14" t="s">
        <v>1412</v>
      </c>
      <c r="F5" s="14" t="s">
        <v>1367</v>
      </c>
      <c r="H5" s="14" t="str">
        <f t="shared" si="0"/>
        <v xml:space="preserve">  detailId bigint(20) unsigned NOT NULL  COMMENT 'ID in corresponding table',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3" sqref="F33"/>
    </sheetView>
  </sheetViews>
  <sheetFormatPr baseColWidth="10" defaultColWidth="8.83203125" defaultRowHeight="14" x14ac:dyDescent="0"/>
  <cols>
    <col min="1" max="1" width="16.6640625" bestFit="1" customWidth="1"/>
    <col min="2" max="2" width="10.5" bestFit="1" customWidth="1"/>
    <col min="3" max="3" width="9.33203125" bestFit="1" customWidth="1"/>
    <col min="4" max="4" width="9.83203125" bestFit="1" customWidth="1"/>
    <col min="5" max="5" width="18.5" style="18" customWidth="1"/>
    <col min="6" max="6" width="67.5" customWidth="1"/>
    <col min="8" max="8" width="155.6640625" bestFit="1" customWidth="1"/>
  </cols>
  <sheetData>
    <row r="1" spans="1:8">
      <c r="A1" s="8" t="s">
        <v>30</v>
      </c>
      <c r="B1" s="1" t="s">
        <v>29</v>
      </c>
      <c r="C1" s="1" t="s">
        <v>31</v>
      </c>
      <c r="D1" s="1" t="s">
        <v>1257</v>
      </c>
      <c r="E1" s="19" t="s">
        <v>1421</v>
      </c>
      <c r="F1" s="19" t="s">
        <v>35</v>
      </c>
      <c r="H1" s="19" t="s">
        <v>1448</v>
      </c>
    </row>
    <row r="2" spans="1:8">
      <c r="A2" t="s">
        <v>1462</v>
      </c>
      <c r="B2" t="s">
        <v>1</v>
      </c>
      <c r="C2" t="s">
        <v>2</v>
      </c>
      <c r="D2" s="18" t="s">
        <v>1412</v>
      </c>
      <c r="E2" s="18" t="s">
        <v>1284</v>
      </c>
      <c r="F2" s="13" t="s">
        <v>1330</v>
      </c>
      <c r="H2" s="18" t="str">
        <f t="shared" ref="H2:H10" si="0">CONCATENATE("  ",A2," ", B2, " ", C2," ", D2," ",E2," COMMENT '",SUBSTITUTE(F2,"'",""),"',")</f>
        <v xml:space="preserve">  sessionLogId bigint(20) unsigned NOT NULL AUTO_INCREMENT COMMENT 'Unique record ID',</v>
      </c>
    </row>
    <row r="3" spans="1:8">
      <c r="A3" t="s">
        <v>14</v>
      </c>
      <c r="B3" t="s">
        <v>1</v>
      </c>
      <c r="C3" t="s">
        <v>2</v>
      </c>
      <c r="D3" s="18" t="s">
        <v>1412</v>
      </c>
      <c r="E3" s="19"/>
      <c r="F3" s="13" t="s">
        <v>1338</v>
      </c>
      <c r="H3" s="18" t="str">
        <f t="shared" si="0"/>
        <v xml:space="preserve">  sessionId bigint(20) unsigned NOT NULL  COMMENT 'ID of participant session',</v>
      </c>
    </row>
    <row r="4" spans="1:8">
      <c r="A4" t="s">
        <v>3</v>
      </c>
      <c r="B4" t="s">
        <v>1</v>
      </c>
      <c r="C4" t="s">
        <v>2</v>
      </c>
      <c r="D4" s="18" t="s">
        <v>1412</v>
      </c>
      <c r="E4" s="19"/>
      <c r="F4" s="13" t="s">
        <v>1339</v>
      </c>
      <c r="H4" s="18" t="str">
        <f t="shared" si="0"/>
        <v xml:space="preserve">  studyId bigint(20) unsigned NOT NULL  COMMENT 'ID of study that defined this participant session',</v>
      </c>
    </row>
    <row r="5" spans="1:8">
      <c r="A5" t="s">
        <v>1336</v>
      </c>
      <c r="B5" t="s">
        <v>16</v>
      </c>
      <c r="C5" t="s">
        <v>2</v>
      </c>
      <c r="D5" s="18" t="s">
        <v>1412</v>
      </c>
      <c r="E5" s="19"/>
      <c r="F5" s="13" t="s">
        <v>1340</v>
      </c>
      <c r="H5" s="18" t="str">
        <f t="shared" si="0"/>
        <v xml:space="preserve">  sessionConfigId int(10) unsigned NOT NULL  COMMENT 'ID study variation this record describes',</v>
      </c>
    </row>
    <row r="6" spans="1:8">
      <c r="A6" t="s">
        <v>15</v>
      </c>
      <c r="B6" t="s">
        <v>16</v>
      </c>
      <c r="C6" t="s">
        <v>2</v>
      </c>
      <c r="D6" s="18" t="s">
        <v>1412</v>
      </c>
      <c r="E6" s="19"/>
      <c r="F6" s="13" t="s">
        <v>1341</v>
      </c>
      <c r="H6" s="18" t="str">
        <f t="shared" si="0"/>
        <v xml:space="preserve">  taskId int(10) unsigned NOT NULL  COMMENT 'ID of task this record describes. Records with a taskId=0 describe the entire session.',</v>
      </c>
    </row>
    <row r="7" spans="1:8">
      <c r="A7" t="s">
        <v>1263</v>
      </c>
      <c r="B7" t="s">
        <v>16</v>
      </c>
      <c r="C7" t="s">
        <v>2</v>
      </c>
      <c r="D7" s="18" t="s">
        <v>1412</v>
      </c>
      <c r="E7" s="19"/>
      <c r="F7" s="13" t="s">
        <v>1411</v>
      </c>
      <c r="H7" s="18" t="str">
        <f t="shared" si="0"/>
        <v xml:space="preserve">  taskVariationNo int(10) unsigned NOT NULL  COMMENT 'RESERVED',</v>
      </c>
    </row>
    <row r="8" spans="1:8">
      <c r="A8" t="s">
        <v>26</v>
      </c>
      <c r="B8" t="s">
        <v>27</v>
      </c>
      <c r="D8" s="18" t="s">
        <v>1412</v>
      </c>
      <c r="E8" s="19"/>
      <c r="F8" s="13" t="s">
        <v>1342</v>
      </c>
      <c r="H8" s="18" t="str">
        <f t="shared" si="0"/>
        <v xml:space="preserve">  startTime datetime  NOT NULL  COMMENT 'The time, in server local time, that this task/variation began.',</v>
      </c>
    </row>
    <row r="9" spans="1:8">
      <c r="A9" t="s">
        <v>28</v>
      </c>
      <c r="B9" t="s">
        <v>27</v>
      </c>
      <c r="D9" s="18" t="s">
        <v>1412</v>
      </c>
      <c r="E9" s="19"/>
      <c r="F9" s="13" t="s">
        <v>1343</v>
      </c>
      <c r="H9" s="18" t="str">
        <f t="shared" si="0"/>
        <v xml:space="preserve">  endTime datetime  NOT NULL  COMMENT 'The time, in server local time, that this task/variation ended.',</v>
      </c>
    </row>
    <row r="10" spans="1:8" s="18" customFormat="1">
      <c r="A10" s="18" t="s">
        <v>1271</v>
      </c>
      <c r="B10" s="18" t="s">
        <v>27</v>
      </c>
      <c r="D10" s="19" t="s">
        <v>1412</v>
      </c>
      <c r="E10" s="21"/>
      <c r="F10" s="18" t="s">
        <v>1335</v>
      </c>
      <c r="H10" s="18" t="str">
        <f t="shared" si="0"/>
        <v xml:space="preserve">  dateCreated datetime  NOT NULL  COMMENT 'The date the record was created in server local time.',</v>
      </c>
    </row>
    <row r="11" spans="1:8" s="18" customFormat="1">
      <c r="A11" s="18" t="s">
        <v>1272</v>
      </c>
      <c r="B11" s="18" t="s">
        <v>10</v>
      </c>
      <c r="D11" s="19" t="s">
        <v>1412</v>
      </c>
      <c r="E11" s="21" t="s">
        <v>1419</v>
      </c>
      <c r="F11" s="18" t="s">
        <v>1335</v>
      </c>
      <c r="H11" s="18" t="str">
        <f t="shared" ref="H11" si="1">CONCATENATE("  ",A11," ", B11, " ", C11," ", D11," ",E11," COMMENT '",SUBSTITUTE(F11,"'",""),"',")</f>
        <v xml:space="preserve">  dateModified timestamp  NOT NULL DEFAULT CURRENT_TIMESTAMP ON UPDATE CURRENT_TIMESTAMP  COMMENT 'The date the record was created in server local time.',</v>
      </c>
    </row>
    <row r="15" spans="1:8" s="2" customFormat="1"/>
    <row r="16" spans="1:8" s="2" customFormat="1"/>
    <row r="17" spans="1:1" s="22" customFormat="1" ht="36">
      <c r="A17" s="22" t="s">
        <v>1479</v>
      </c>
    </row>
    <row r="18" spans="1:1" s="2" customFormat="1"/>
    <row r="19" spans="1:1" s="2" customForma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24" sqref="H2:H24"/>
    </sheetView>
  </sheetViews>
  <sheetFormatPr baseColWidth="10" defaultColWidth="8.83203125" defaultRowHeight="14" x14ac:dyDescent="0"/>
  <cols>
    <col min="1" max="1" width="25.33203125" customWidth="1"/>
    <col min="2" max="2" width="25.6640625" customWidth="1"/>
    <col min="3" max="3" width="15.33203125" bestFit="1" customWidth="1"/>
    <col min="4" max="4" width="18.6640625" customWidth="1"/>
    <col min="5" max="5" width="18.6640625" style="14" customWidth="1"/>
  </cols>
  <sheetData>
    <row r="1" spans="1:8">
      <c r="A1" s="8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35</v>
      </c>
      <c r="H1" s="19" t="s">
        <v>1448</v>
      </c>
    </row>
    <row r="2" spans="1:8">
      <c r="A2" t="s">
        <v>3</v>
      </c>
      <c r="B2" t="s">
        <v>1</v>
      </c>
      <c r="C2" s="14" t="s">
        <v>2</v>
      </c>
      <c r="D2" s="14" t="s">
        <v>1412</v>
      </c>
      <c r="E2" s="14" t="s">
        <v>1284</v>
      </c>
      <c r="F2" s="14" t="s">
        <v>1345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</row>
    <row r="3" spans="1:8">
      <c r="A3" t="s">
        <v>1264</v>
      </c>
      <c r="B3" t="s">
        <v>1</v>
      </c>
      <c r="C3" s="14" t="s">
        <v>2</v>
      </c>
      <c r="D3" s="15" t="s">
        <v>1412</v>
      </c>
      <c r="E3" s="15"/>
      <c r="F3" s="14" t="s">
        <v>1346</v>
      </c>
      <c r="H3" s="14" t="str">
        <f t="shared" ref="H3:H24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</row>
    <row r="4" spans="1:8">
      <c r="A4" t="s">
        <v>40</v>
      </c>
      <c r="B4" t="s">
        <v>41</v>
      </c>
      <c r="C4" s="14" t="s">
        <v>1420</v>
      </c>
      <c r="D4" s="16"/>
      <c r="E4" s="16" t="s">
        <v>1414</v>
      </c>
      <c r="F4" s="14" t="s">
        <v>1347</v>
      </c>
      <c r="H4" s="14" t="str">
        <f t="shared" si="0"/>
        <v xml:space="preserve">  studyName varchar(127)  COLLATE utf8_unicode_ci   DEFAULT NULL  COMMENT 'The human-readable name of the study.',</v>
      </c>
    </row>
    <row r="5" spans="1:8">
      <c r="A5" t="s">
        <v>42</v>
      </c>
      <c r="B5" t="s">
        <v>25</v>
      </c>
      <c r="C5" s="14" t="s">
        <v>1420</v>
      </c>
      <c r="D5" s="16"/>
      <c r="E5" s="16" t="s">
        <v>1414</v>
      </c>
      <c r="F5" s="14" t="s">
        <v>1348</v>
      </c>
      <c r="H5" s="14" t="str">
        <f t="shared" si="0"/>
        <v xml:space="preserve">  studyDescription longtext  COLLATE utf8_unicode_ci   DEFAULT NULL  COMMENT 'Free text description of the study.',</v>
      </c>
    </row>
    <row r="6" spans="1:8">
      <c r="A6" t="s">
        <v>43</v>
      </c>
      <c r="B6" t="s">
        <v>5</v>
      </c>
      <c r="C6" s="14" t="s">
        <v>1420</v>
      </c>
      <c r="D6" s="16"/>
      <c r="E6" s="16" t="s">
        <v>1414</v>
      </c>
      <c r="F6" s="14" t="s">
        <v>1349</v>
      </c>
      <c r="H6" s="14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</row>
    <row r="7" spans="1:8">
      <c r="A7" t="s">
        <v>44</v>
      </c>
      <c r="B7" t="s">
        <v>33</v>
      </c>
      <c r="C7" s="14" t="s">
        <v>1420</v>
      </c>
      <c r="D7" s="16"/>
      <c r="E7" s="16" t="s">
        <v>1414</v>
      </c>
      <c r="F7" s="14" t="s">
        <v>1350</v>
      </c>
      <c r="H7" s="14" t="str">
        <f t="shared" si="0"/>
        <v xml:space="preserve">  researcherFirstName varchar(64)  COLLATE utf8_unicode_ci   DEFAULT NULL  COMMENT 'First name for researcher who is the primary (public) contact for this study.',</v>
      </c>
    </row>
    <row r="8" spans="1:8">
      <c r="A8" t="s">
        <v>45</v>
      </c>
      <c r="B8" t="s">
        <v>33</v>
      </c>
      <c r="C8" s="14" t="s">
        <v>1420</v>
      </c>
      <c r="D8" s="16"/>
      <c r="E8" s="16" t="s">
        <v>1414</v>
      </c>
      <c r="F8" s="14" t="s">
        <v>1351</v>
      </c>
      <c r="H8" s="14" t="str">
        <f t="shared" si="0"/>
        <v xml:space="preserve">  researcherLastName varchar(64)  COLLATE utf8_unicode_ci   DEFAULT NULL  COMMENT 'Last name for the researcher who is the primary (public) contact for this study.',</v>
      </c>
    </row>
    <row r="9" spans="1:8">
      <c r="A9" t="s">
        <v>46</v>
      </c>
      <c r="B9" t="s">
        <v>5</v>
      </c>
      <c r="C9" s="14" t="s">
        <v>1420</v>
      </c>
      <c r="D9" s="16"/>
      <c r="E9" s="16" t="s">
        <v>1414</v>
      </c>
      <c r="F9" s="14" t="s">
        <v>1352</v>
      </c>
      <c r="H9" s="14" t="str">
        <f t="shared" si="0"/>
        <v xml:space="preserve">  researcherEmail varchar(255)  COLLATE utf8_unicode_ci   DEFAULT NULL  COMMENT 'Contact email for the researcher who is the primary (public) contact for this study.',</v>
      </c>
    </row>
    <row r="10" spans="1:8" s="13" customFormat="1">
      <c r="A10" s="13" t="s">
        <v>1422</v>
      </c>
      <c r="B10" s="14" t="s">
        <v>5</v>
      </c>
      <c r="C10" s="14" t="s">
        <v>1420</v>
      </c>
      <c r="D10" s="16"/>
      <c r="E10" s="16" t="s">
        <v>1414</v>
      </c>
      <c r="F10" s="14" t="s">
        <v>1353</v>
      </c>
      <c r="H10" s="14" t="str">
        <f t="shared" si="0"/>
        <v xml:space="preserve">  researcherAddress varchar(255)  COLLATE utf8_unicode_ci   DEFAULT NULL  COMMENT 'Mailing addres for the researcher who is the primary (public) contact for this study.',</v>
      </c>
    </row>
    <row r="11" spans="1:8" s="13" customFormat="1">
      <c r="A11" s="13" t="s">
        <v>1423</v>
      </c>
      <c r="B11" s="14" t="s">
        <v>5</v>
      </c>
      <c r="C11" s="14" t="s">
        <v>1420</v>
      </c>
      <c r="D11" s="16"/>
      <c r="E11" s="16" t="s">
        <v>1414</v>
      </c>
      <c r="F11" s="14" t="s">
        <v>1354</v>
      </c>
      <c r="H11" s="14" t="str">
        <f t="shared" si="0"/>
        <v xml:space="preserve">  ethicsBoardEmail varchar(255)  COLLATE utf8_unicode_ci   DEFAULT NULL  COMMENT 'Contact email for the ethics board / institutional review board who approved this studys procedures.',</v>
      </c>
    </row>
    <row r="12" spans="1:8" s="18" customFormat="1">
      <c r="A12" s="18" t="s">
        <v>50</v>
      </c>
      <c r="B12" s="18" t="s">
        <v>1457</v>
      </c>
      <c r="C12" s="18" t="s">
        <v>1439</v>
      </c>
      <c r="D12" s="18" t="s">
        <v>1412</v>
      </c>
      <c r="E12" s="18" t="s">
        <v>1458</v>
      </c>
      <c r="F12" s="18" t="s">
        <v>1456</v>
      </c>
      <c r="H12" s="18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3" spans="1:8">
      <c r="A13" t="s">
        <v>1245</v>
      </c>
      <c r="B13" t="s">
        <v>1230</v>
      </c>
      <c r="D13" s="4"/>
      <c r="E13" s="17" t="s">
        <v>1424</v>
      </c>
      <c r="F13" s="14" t="s">
        <v>1355</v>
      </c>
      <c r="H13" s="14" t="str">
        <f t="shared" si="0"/>
        <v xml:space="preserve">  defaultVariationMethod enum('singleRandom')   DEFAULT 'singleRandom' COMMENT 'Describes how IV levels are selected during a participant session.',</v>
      </c>
    </row>
    <row r="14" spans="1:8">
      <c r="A14" t="s">
        <v>1248</v>
      </c>
      <c r="B14" t="s">
        <v>1225</v>
      </c>
      <c r="D14" s="4"/>
      <c r="E14" s="17" t="s">
        <v>1415</v>
      </c>
      <c r="F14" s="14" t="s">
        <v>1356</v>
      </c>
      <c r="H14" s="14" t="str">
        <f t="shared" si="0"/>
        <v xml:space="preserve">  defaultTaskBarRoot enum('wlux','client')   DEFAULT 'wlux' COMMENT 'The URL root path to use for the task bar CSS.',</v>
      </c>
    </row>
    <row r="15" spans="1:8">
      <c r="A15" t="s">
        <v>1249</v>
      </c>
      <c r="B15" t="s">
        <v>8</v>
      </c>
      <c r="C15" t="s">
        <v>1427</v>
      </c>
      <c r="D15" s="1" t="s">
        <v>1412</v>
      </c>
      <c r="E15" s="15"/>
      <c r="F15" s="14" t="s">
        <v>1357</v>
      </c>
      <c r="H15" s="14" t="str">
        <f t="shared" si="0"/>
        <v xml:space="preserve">  defaultTaskBarCssPath varchar(1024)  COLLATE utf8_unicode_ci NOT NULL  COMMENT 'The path to use for the task bar CSS from the specified root path.',</v>
      </c>
    </row>
    <row r="16" spans="1:8">
      <c r="A16" t="s">
        <v>1246</v>
      </c>
      <c r="B16" t="s">
        <v>1225</v>
      </c>
      <c r="D16" s="4"/>
      <c r="E16" s="17" t="s">
        <v>1415</v>
      </c>
      <c r="F16" s="14" t="s">
        <v>1358</v>
      </c>
      <c r="H16" s="14" t="str">
        <f t="shared" si="0"/>
        <v xml:space="preserve">  defaultVariationRoot enum('wlux','client')   DEFAULT 'wlux' COMMENT 'The URL root path to use for the variation CSS files.',</v>
      </c>
    </row>
    <row r="17" spans="1:8">
      <c r="A17" t="s">
        <v>1247</v>
      </c>
      <c r="B17" t="s">
        <v>8</v>
      </c>
      <c r="C17" t="s">
        <v>1427</v>
      </c>
      <c r="D17" s="1" t="s">
        <v>1412</v>
      </c>
      <c r="E17" s="15"/>
      <c r="F17" s="14" t="s">
        <v>1359</v>
      </c>
      <c r="H17" s="14" t="str">
        <f t="shared" si="0"/>
        <v xml:space="preserve">  defaultVariationCssPath varchar(1024)  COLLATE utf8_unicode_ci NOT NULL  COMMENT 'The path to use for the variation CSS files from the specified root path.',</v>
      </c>
    </row>
    <row r="18" spans="1:8">
      <c r="A18" t="s">
        <v>1252</v>
      </c>
      <c r="B18" t="s">
        <v>5</v>
      </c>
      <c r="C18" s="14" t="s">
        <v>1420</v>
      </c>
      <c r="D18" s="16"/>
      <c r="E18" s="16" t="s">
        <v>1416</v>
      </c>
      <c r="F18" s="14" t="s">
        <v>1332</v>
      </c>
      <c r="H18" s="14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</row>
    <row r="19" spans="1:8">
      <c r="A19" t="s">
        <v>1253</v>
      </c>
      <c r="B19" t="s">
        <v>5</v>
      </c>
      <c r="C19" s="14" t="s">
        <v>1420</v>
      </c>
      <c r="D19" s="16"/>
      <c r="E19" s="16" t="s">
        <v>1417</v>
      </c>
      <c r="F19" s="14" t="s">
        <v>1333</v>
      </c>
      <c r="H19" s="14" t="str">
        <f t="shared" si="0"/>
        <v xml:space="preserve">  defaultTabShowText varchar(255)  COLLATE utf8_unicode_ci   DEFAULT 'Show' COMMENT 'Text to display on the SHOW button of the the task bar displayed on the client site during a task.',</v>
      </c>
    </row>
    <row r="20" spans="1:8">
      <c r="A20" t="s">
        <v>1254</v>
      </c>
      <c r="B20" t="s">
        <v>5</v>
      </c>
      <c r="C20" s="14" t="s">
        <v>1420</v>
      </c>
      <c r="D20" s="16"/>
      <c r="E20" s="16" t="s">
        <v>1418</v>
      </c>
      <c r="F20" s="14" t="s">
        <v>1334</v>
      </c>
      <c r="H20" s="14" t="str">
        <f t="shared" si="0"/>
        <v xml:space="preserve">  defaultTabHideText varchar(255)  COLLATE utf8_unicode_ci   DEFAULT 'Hide' COMMENT 'Text to display on the HIDE button of the the task bar displayed on the client site during a task.',</v>
      </c>
    </row>
    <row r="21" spans="1:8">
      <c r="A21" t="s">
        <v>1259</v>
      </c>
      <c r="B21" t="s">
        <v>1344</v>
      </c>
      <c r="D21" s="4"/>
      <c r="E21" s="17" t="s">
        <v>1425</v>
      </c>
      <c r="F21" s="14" t="s">
        <v>1360</v>
      </c>
      <c r="H21" s="14" t="str">
        <f t="shared" si="0"/>
        <v xml:space="preserve">  clientTimeStampFormat enum('default')   DEFAULT 'default' COMMENT 'The formula to use to interpret the client time stamp sent to the log_transition file.',</v>
      </c>
    </row>
    <row r="22" spans="1:8">
      <c r="A22" t="s">
        <v>1274</v>
      </c>
      <c r="B22" t="s">
        <v>1275</v>
      </c>
      <c r="D22" s="4"/>
      <c r="E22" s="17" t="s">
        <v>1426</v>
      </c>
      <c r="F22" s="14" t="s">
        <v>1361</v>
      </c>
      <c r="H22" s="14" t="str">
        <f t="shared" si="0"/>
        <v xml:space="preserve">  studyStatus enum('draft','scheduled','completed','archived')   DEFAULT 'draft' COMMENT 'The current state of this study.',</v>
      </c>
    </row>
    <row r="23" spans="1:8" s="14" customFormat="1">
      <c r="A23" s="14" t="s">
        <v>1271</v>
      </c>
      <c r="B23" s="14" t="s">
        <v>27</v>
      </c>
      <c r="D23" s="15" t="s">
        <v>1412</v>
      </c>
      <c r="E23" s="17"/>
      <c r="F23" s="14" t="s">
        <v>1335</v>
      </c>
      <c r="H23" s="14" t="str">
        <f t="shared" si="0"/>
        <v xml:space="preserve">  dateCreated datetime  NOT NULL  COMMENT 'The date the record was created in server local time.',</v>
      </c>
    </row>
    <row r="24" spans="1:8" s="14" customFormat="1">
      <c r="A24" s="14" t="s">
        <v>1272</v>
      </c>
      <c r="B24" s="14" t="s">
        <v>10</v>
      </c>
      <c r="D24" s="15" t="s">
        <v>1412</v>
      </c>
      <c r="E24" s="17" t="s">
        <v>1419</v>
      </c>
      <c r="F24" s="14" t="s">
        <v>1335</v>
      </c>
      <c r="H24" s="14" t="str">
        <f t="shared" si="0"/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10" zoomScaleNormal="110" zoomScalePageLayoutView="110" workbookViewId="0">
      <selection activeCell="H15" sqref="H2:H15"/>
    </sheetView>
  </sheetViews>
  <sheetFormatPr baseColWidth="10" defaultColWidth="8.83203125" defaultRowHeight="14" x14ac:dyDescent="0"/>
  <cols>
    <col min="1" max="4" width="23.6640625" customWidth="1"/>
    <col min="5" max="5" width="23.6640625" style="14" customWidth="1"/>
    <col min="6" max="6" width="32.33203125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5" t="s">
        <v>1421</v>
      </c>
      <c r="F1" s="1" t="s">
        <v>51</v>
      </c>
      <c r="H1" s="19" t="s">
        <v>1448</v>
      </c>
    </row>
    <row r="2" spans="1:8">
      <c r="A2" t="s">
        <v>1362</v>
      </c>
      <c r="B2" t="s">
        <v>1</v>
      </c>
      <c r="C2" s="14" t="s">
        <v>2</v>
      </c>
      <c r="D2" s="14" t="s">
        <v>1412</v>
      </c>
      <c r="E2" s="14" t="s">
        <v>1284</v>
      </c>
      <c r="F2" s="18" t="s">
        <v>1330</v>
      </c>
      <c r="H2" s="14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</row>
    <row r="3" spans="1:8">
      <c r="A3" t="s">
        <v>3</v>
      </c>
      <c r="B3" t="s">
        <v>1</v>
      </c>
      <c r="C3" t="s">
        <v>2</v>
      </c>
      <c r="D3" s="14" t="s">
        <v>1412</v>
      </c>
      <c r="E3" s="15"/>
      <c r="F3" s="18" t="s">
        <v>1430</v>
      </c>
      <c r="H3" s="14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</row>
    <row r="4" spans="1:8">
      <c r="A4" t="s">
        <v>1285</v>
      </c>
      <c r="B4" t="s">
        <v>33</v>
      </c>
      <c r="C4" t="s">
        <v>1439</v>
      </c>
      <c r="D4" s="14" t="s">
        <v>1412</v>
      </c>
      <c r="E4" s="15"/>
      <c r="F4" s="18" t="s">
        <v>1431</v>
      </c>
      <c r="H4" s="14" t="str">
        <f t="shared" si="0"/>
        <v xml:space="preserve">  periodName varchar(64) COLLATE utf8_unicode_ci NOT NULL  COMMENT 'The human-readable name of this study period.',</v>
      </c>
    </row>
    <row r="5" spans="1:8">
      <c r="A5" t="s">
        <v>1286</v>
      </c>
      <c r="B5" t="s">
        <v>25</v>
      </c>
      <c r="C5" t="s">
        <v>1439</v>
      </c>
      <c r="D5" s="3"/>
      <c r="E5" s="16" t="s">
        <v>1428</v>
      </c>
      <c r="F5" s="18" t="s">
        <v>1432</v>
      </c>
      <c r="H5" s="14" t="str">
        <f t="shared" si="0"/>
        <v xml:space="preserve">  periodDescription longtext COLLATE utf8_unicode_ci  DEFAULT NULL COMMENT 'Free text field to describe the study period.',</v>
      </c>
    </row>
    <row r="6" spans="1:8">
      <c r="A6" t="s">
        <v>1287</v>
      </c>
      <c r="B6" t="s">
        <v>1</v>
      </c>
      <c r="C6" t="s">
        <v>2</v>
      </c>
      <c r="D6" s="3"/>
      <c r="E6" s="16" t="s">
        <v>1428</v>
      </c>
      <c r="F6" s="18" t="s">
        <v>1433</v>
      </c>
      <c r="H6" s="14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</row>
    <row r="7" spans="1:8">
      <c r="A7" t="s">
        <v>1288</v>
      </c>
      <c r="B7" t="s">
        <v>27</v>
      </c>
      <c r="D7" s="20" t="s">
        <v>1412</v>
      </c>
      <c r="E7" s="17"/>
      <c r="F7" s="18" t="s">
        <v>1434</v>
      </c>
      <c r="H7" s="14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</row>
    <row r="8" spans="1:8">
      <c r="A8" t="s">
        <v>1289</v>
      </c>
      <c r="B8" t="s">
        <v>27</v>
      </c>
      <c r="D8" s="3" t="s">
        <v>1412</v>
      </c>
      <c r="E8" s="16"/>
      <c r="F8" s="18" t="s">
        <v>1435</v>
      </c>
      <c r="H8" s="14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</row>
    <row r="9" spans="1:8">
      <c r="A9" t="s">
        <v>1290</v>
      </c>
      <c r="B9" t="s">
        <v>25</v>
      </c>
      <c r="C9" t="s">
        <v>1439</v>
      </c>
      <c r="D9" s="3"/>
      <c r="E9" s="16" t="s">
        <v>1428</v>
      </c>
      <c r="F9" s="18" t="s">
        <v>1436</v>
      </c>
      <c r="H9" s="14" t="str">
        <f t="shared" si="0"/>
        <v xml:space="preserve">  periodAnnouncementText longtext COLLATE utf8_unicode_ci  DEFAULT NULL COMMENT 'Recruitment email text sent to periodEmailList when study opens.',</v>
      </c>
    </row>
    <row r="10" spans="1:8">
      <c r="A10" t="s">
        <v>1291</v>
      </c>
      <c r="B10" t="s">
        <v>25</v>
      </c>
      <c r="C10" t="s">
        <v>1439</v>
      </c>
      <c r="D10" s="3"/>
      <c r="E10" s="16" t="s">
        <v>1428</v>
      </c>
      <c r="F10" s="18" t="s">
        <v>1437</v>
      </c>
      <c r="H10" s="14" t="str">
        <f t="shared" si="0"/>
        <v xml:space="preserve">  periodEmailList longtext COLLATE utf8_unicode_ci  DEFAULT NULL COMMENT 'Comma-separated list of e-mail names',</v>
      </c>
    </row>
    <row r="11" spans="1:8">
      <c r="A11" t="s">
        <v>1292</v>
      </c>
      <c r="B11" t="s">
        <v>52</v>
      </c>
      <c r="D11" s="4"/>
      <c r="E11" s="17" t="s">
        <v>1429</v>
      </c>
      <c r="F11" s="18" t="s">
        <v>1438</v>
      </c>
      <c r="H11" s="14" t="str">
        <f t="shared" si="0"/>
        <v xml:space="preserve">  periodTaskSequence enum('sequential','random')   DEFAULT 'random' COMMENT 'Specifies the task order of tasks marked as programmed.',</v>
      </c>
    </row>
    <row r="12" spans="1:8">
      <c r="A12" t="s">
        <v>1293</v>
      </c>
      <c r="B12" t="s">
        <v>1230</v>
      </c>
      <c r="D12" s="4"/>
      <c r="E12" s="17" t="s">
        <v>1424</v>
      </c>
      <c r="F12" t="s">
        <v>1231</v>
      </c>
      <c r="H12" s="14" t="str">
        <f t="shared" si="0"/>
        <v xml:space="preserve">  periodStudyVariations enum('singleRandom')   DEFAULT 'singleRandom' COMMENT 'For now. Future options could include: singleSequential,mulitpleRandom, multipleSequential, etc.)',</v>
      </c>
    </row>
    <row r="13" spans="1:8" s="18" customFormat="1">
      <c r="A13" s="18" t="s">
        <v>1294</v>
      </c>
      <c r="B13" s="18" t="s">
        <v>1457</v>
      </c>
      <c r="C13" s="18" t="s">
        <v>1439</v>
      </c>
      <c r="D13" s="18" t="s">
        <v>1412</v>
      </c>
      <c r="E13" s="18" t="s">
        <v>1458</v>
      </c>
      <c r="F13" s="18" t="s">
        <v>1223</v>
      </c>
      <c r="H13" s="18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</row>
    <row r="14" spans="1:8" s="14" customFormat="1">
      <c r="A14" s="14" t="s">
        <v>1271</v>
      </c>
      <c r="B14" s="14" t="s">
        <v>27</v>
      </c>
      <c r="D14" s="15" t="s">
        <v>1412</v>
      </c>
      <c r="E14" s="17"/>
      <c r="F14" s="14" t="s">
        <v>1335</v>
      </c>
      <c r="H14" s="14" t="str">
        <f t="shared" si="0"/>
        <v xml:space="preserve">  dateCreated datetime  NOT NULL  COMMENT 'The date the record was created in server local time.',</v>
      </c>
    </row>
    <row r="15" spans="1:8" s="14" customFormat="1">
      <c r="A15" s="14" t="s">
        <v>1272</v>
      </c>
      <c r="B15" s="14" t="s">
        <v>10</v>
      </c>
      <c r="D15" s="15" t="s">
        <v>1412</v>
      </c>
      <c r="E15" s="17" t="s">
        <v>1419</v>
      </c>
      <c r="F15" s="14" t="s">
        <v>1404</v>
      </c>
      <c r="H15" s="14" t="str">
        <f t="shared" ref="H15" si="1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error messages</vt:lpstr>
      <vt:lpstr>debug</vt:lpstr>
      <vt:lpstr>log_gratuity</vt:lpstr>
      <vt:lpstr>log_transition</vt:lpstr>
      <vt:lpstr>session_config</vt:lpstr>
      <vt:lpstr>session_config_details</vt:lpstr>
      <vt:lpstr>log_session</vt:lpstr>
      <vt:lpstr>study_general</vt:lpstr>
      <vt:lpstr>study_periods</vt:lpstr>
      <vt:lpstr>study_steps</vt:lpstr>
      <vt:lpstr>study_variations</vt:lpstr>
      <vt:lpstr>user_accounts</vt:lpstr>
      <vt:lpstr>study_measures</vt:lpstr>
      <vt:lpstr>study_variables</vt:lpstr>
      <vt:lpstr>study_step_details</vt:lpstr>
      <vt:lpstr>variables</vt:lpstr>
      <vt:lpstr>TimeZoneEnum</vt:lpstr>
      <vt:lpstr>AllTimeZones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Bob Watson</cp:lastModifiedBy>
  <dcterms:created xsi:type="dcterms:W3CDTF">2014-01-01T19:03:49Z</dcterms:created>
  <dcterms:modified xsi:type="dcterms:W3CDTF">2014-01-24T02:50:05Z</dcterms:modified>
</cp:coreProperties>
</file>