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Height="16725" tabRatio="675"/>
  </bookViews>
  <sheets>
    <sheet name="规范性引用文件(重点标准中提取）" sheetId="1" r:id="rId1"/>
  </sheets>
  <externalReferences>
    <externalReference r:id="rId2"/>
  </externalReferences>
  <definedNames>
    <definedName name="_xlnm._FilterDatabase" localSheetId="0" hidden="1">'规范性引用文件(重点标准中提取）'!$A$1:$P$1075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<sst xmlns="http://schemas.openxmlformats.org/spreadsheetml/2006/main" count="9737" uniqueCount="1767">
  <si>
    <t>核心标准号</t>
  </si>
  <si>
    <t>引用文件标准号（原文提取）</t>
  </si>
  <si>
    <t>引用文件类型</t>
  </si>
  <si>
    <t>是否带年代号引用</t>
  </si>
  <si>
    <t>引用文件标准号（规范后）</t>
  </si>
  <si>
    <t>引用文件标准名称（规范后）</t>
  </si>
  <si>
    <t>标准代号</t>
  </si>
  <si>
    <t>标准序列号</t>
  </si>
  <si>
    <t>标准年代号</t>
  </si>
  <si>
    <t>标准代号（统计用）</t>
  </si>
  <si>
    <t>标准序列号1</t>
  </si>
  <si>
    <t>标准序列号2</t>
  </si>
  <si>
    <t>标准组织分类编号</t>
  </si>
  <si>
    <t>标准类别</t>
  </si>
  <si>
    <t>是否引用文件</t>
  </si>
  <si>
    <t>SY/T 5289-2016</t>
  </si>
  <si>
    <t>SY/T 5108</t>
  </si>
  <si>
    <t>标准</t>
  </si>
  <si>
    <t>否</t>
  </si>
  <si>
    <t>SY/T 5108-2014</t>
  </si>
  <si>
    <t>水力压裂和砾石充填作业用支撑剂性能测试方法</t>
  </si>
  <si>
    <t>SY/T</t>
  </si>
  <si>
    <t>SY</t>
  </si>
  <si>
    <t>SY行业标准</t>
  </si>
  <si>
    <t>SY/T 5323</t>
  </si>
  <si>
    <t>SY/T 5323-2016</t>
  </si>
  <si>
    <t>石油天然气工业    钻井和采油设备   节流和压井设备</t>
  </si>
  <si>
    <t>SY/T 5587.5</t>
  </si>
  <si>
    <t>SY/T 5587.5-2018</t>
  </si>
  <si>
    <t>常规修井作业规程 第5部分：井下作业井筒准备</t>
  </si>
  <si>
    <t>SY 5727</t>
  </si>
  <si>
    <t>SY/T 5727-2020</t>
  </si>
  <si>
    <t>井下作业安全规程</t>
  </si>
  <si>
    <t>SY/T 5952</t>
  </si>
  <si>
    <t>SY/T 5952-2014</t>
  </si>
  <si>
    <t>油气水井井下工艺管柱工具图例</t>
  </si>
  <si>
    <t>SY/T 6125</t>
  </si>
  <si>
    <t>SY/T 6125-2013</t>
  </si>
  <si>
    <t>气井试气、采气及动态监测工艺规程</t>
  </si>
  <si>
    <t>SY/T 6277</t>
  </si>
  <si>
    <t>SY/T 6277-2017</t>
  </si>
  <si>
    <t>硫化氢环境人身防护规范</t>
  </si>
  <si>
    <t>SY/T 6302</t>
  </si>
  <si>
    <t>SY/T 6302-2019</t>
  </si>
  <si>
    <t>压裂支撑剂导流能力测试方法</t>
  </si>
  <si>
    <t>SY/T 6376</t>
  </si>
  <si>
    <t>SY/T 6376-2008</t>
  </si>
  <si>
    <t>压裂液通用技术条件</t>
  </si>
  <si>
    <t>SY/T 6610</t>
  </si>
  <si>
    <t>SY/T 6610-2017</t>
  </si>
  <si>
    <t>硫化氢环境井下作业场所作业安全规范</t>
  </si>
  <si>
    <t>SY/T 6847-2012</t>
  </si>
  <si>
    <t>SY/T 5107</t>
  </si>
  <si>
    <t>SY/T 5107-2016</t>
  </si>
  <si>
    <t>水基压裂液性能评价方法</t>
  </si>
  <si>
    <t>SY/T 5289</t>
  </si>
  <si>
    <t>油、气、水井压裂设计与施工及效果评估方法</t>
  </si>
  <si>
    <t>SY/T 5764</t>
  </si>
  <si>
    <t>SY/T 5764-2007</t>
  </si>
  <si>
    <t>压裂用植物胶通用技术要求</t>
  </si>
  <si>
    <t>SY/T 6690</t>
  </si>
  <si>
    <t>SY/T 6690-2016</t>
  </si>
  <si>
    <t>井下作业井控技术规程</t>
  </si>
  <si>
    <t>SY/T 7493-2020</t>
  </si>
  <si>
    <t>GB/T 20970</t>
  </si>
  <si>
    <t>GB/T 20970-2015</t>
  </si>
  <si>
    <t>石油天然气工业  井下工具  封隔器和桥塞</t>
  </si>
  <si>
    <t>GB/T</t>
  </si>
  <si>
    <t>GB</t>
  </si>
  <si>
    <t>国家标准</t>
  </si>
  <si>
    <t>NB/T 14003.3-2017</t>
  </si>
  <si>
    <t>是</t>
  </si>
  <si>
    <t xml:space="preserve">页岩气 压裂液 第3部分：连续混配压裂液性能指标及评价方法 </t>
  </si>
  <si>
    <t>NB/T</t>
  </si>
  <si>
    <t>NB</t>
  </si>
  <si>
    <t>NB行业标准</t>
  </si>
  <si>
    <t>SY/T 5329-2012</t>
  </si>
  <si>
    <t>碎屑岩油藏注水水质指标及分析方法</t>
  </si>
  <si>
    <t>SY/T 5587.9</t>
  </si>
  <si>
    <t>SY/T 5587.9-2021</t>
  </si>
  <si>
    <t>常规修井作业规程 第9部分：换井口装置</t>
  </si>
  <si>
    <t>SY/T 5727</t>
  </si>
  <si>
    <t>SY 5747-2008</t>
  </si>
  <si>
    <t xml:space="preserve"> 浅（滩）海钢质固定平台安全规则</t>
  </si>
  <si>
    <t>SY/T 6044</t>
  </si>
  <si>
    <t>SY/T 6044-2019</t>
  </si>
  <si>
    <t>浅（滩）海石油天然气作业安全应急要求</t>
  </si>
  <si>
    <t>SY/T 6270-2017</t>
  </si>
  <si>
    <t>石油天然气钻采设备  固井、压裂管汇的使用与维护</t>
  </si>
  <si>
    <t>SY/T 6276</t>
  </si>
  <si>
    <t>SY/T 6276-2014</t>
  </si>
  <si>
    <t>石油天然气工业 健康、安全与环境管理体系</t>
  </si>
  <si>
    <t>SY/T 6321-2016</t>
  </si>
  <si>
    <t>浅海采油与井下作业安全规程</t>
  </si>
  <si>
    <t>SY/T 6345</t>
  </si>
  <si>
    <t>SY/T 6345-2016</t>
  </si>
  <si>
    <t>海洋石油作业人员安全资格</t>
  </si>
  <si>
    <t>SY/T 6432</t>
  </si>
  <si>
    <t>SY/T 6432-2019</t>
  </si>
  <si>
    <t>浅海石油作业井控规范</t>
  </si>
  <si>
    <t>SY/T 6581-2012</t>
  </si>
  <si>
    <t>高压油气井测试工艺技术规程</t>
  </si>
  <si>
    <t>SY/T 6604</t>
  </si>
  <si>
    <t>SY/T 6604-2019</t>
  </si>
  <si>
    <t>浅海试油作业安全规范</t>
  </si>
  <si>
    <t>SY/T 10046</t>
  </si>
  <si>
    <t>SY/T 10046-2018</t>
  </si>
  <si>
    <t>船舶靠泊海上设施作业规范</t>
  </si>
  <si>
    <t>NB/T 10017-2014</t>
  </si>
  <si>
    <t>国家安全生产监督管理总局令第46号</t>
  </si>
  <si>
    <t>行政法规</t>
  </si>
  <si>
    <t>-</t>
  </si>
  <si>
    <r>
      <rPr>
        <b/>
        <sz val="10"/>
        <color theme="1"/>
        <rFont val="宋体"/>
        <charset val="134"/>
      </rPr>
      <t>国家安全生产监督管理总局令</t>
    </r>
    <r>
      <rPr>
        <b/>
        <sz val="10"/>
        <color theme="1"/>
        <rFont val="Times New Roman"/>
        <charset val="134"/>
      </rPr>
      <t xml:space="preserve"> </t>
    </r>
    <r>
      <rPr>
        <b/>
        <sz val="10"/>
        <color theme="1"/>
        <rFont val="宋体"/>
        <charset val="134"/>
      </rPr>
      <t>第</t>
    </r>
    <r>
      <rPr>
        <b/>
        <sz val="10"/>
        <color theme="1"/>
        <rFont val="Times New Roman"/>
        <charset val="134"/>
      </rPr>
      <t>46</t>
    </r>
    <r>
      <rPr>
        <b/>
        <sz val="10"/>
        <color theme="1"/>
        <rFont val="宋体"/>
        <charset val="134"/>
      </rPr>
      <t>号</t>
    </r>
    <r>
      <rPr>
        <b/>
        <sz val="10"/>
        <color theme="1"/>
        <rFont val="Times New Roman"/>
        <charset val="134"/>
      </rPr>
      <t>,2012</t>
    </r>
    <r>
      <rPr>
        <b/>
        <sz val="10"/>
        <color theme="1"/>
        <rFont val="宋体"/>
        <charset val="134"/>
      </rPr>
      <t>年</t>
    </r>
  </si>
  <si>
    <t>煤层气地面开采安全规程（试行）</t>
  </si>
  <si>
    <t>国家安全生产监督管理总局令</t>
  </si>
  <si>
    <t>第46号</t>
  </si>
  <si>
    <t>NB/T 10038-2017</t>
  </si>
  <si>
    <t>煤层气井压裂设计编写规范</t>
  </si>
  <si>
    <t>NB/T 10847-2021</t>
  </si>
  <si>
    <t>GB 3095</t>
  </si>
  <si>
    <t>GB 3095-2012</t>
  </si>
  <si>
    <t>环境空气质量标准</t>
  </si>
  <si>
    <t>GB 8978</t>
  </si>
  <si>
    <t>GB 8978-1996</t>
  </si>
  <si>
    <t>污水综合排放标准</t>
  </si>
  <si>
    <t>GB 50014</t>
  </si>
  <si>
    <t>GB 50014-2021</t>
  </si>
  <si>
    <t>室外排水设计标准</t>
  </si>
  <si>
    <t>GB 50016</t>
  </si>
  <si>
    <t>GB 50016-2014</t>
  </si>
  <si>
    <t>建筑设计防火规范</t>
  </si>
  <si>
    <t>GB/T 50087</t>
  </si>
  <si>
    <t>GB/T 50087-2013</t>
  </si>
  <si>
    <t>工业企业噪声控制设计规范</t>
  </si>
  <si>
    <t>GB 50183</t>
  </si>
  <si>
    <t>GB 50183-2015</t>
  </si>
  <si>
    <t>石油天然气工程设计防火规范</t>
  </si>
  <si>
    <t>GB/T 50823</t>
  </si>
  <si>
    <t>GB/T 50823-2013</t>
  </si>
  <si>
    <t>油气田及管道工程计算机控制系统设计规范</t>
  </si>
  <si>
    <t>GB/T 50892</t>
  </si>
  <si>
    <t>GB/T 50892-2013</t>
  </si>
  <si>
    <t>油气田及管道工程仪表控制系统设计规范</t>
  </si>
  <si>
    <t>GBZ 1</t>
  </si>
  <si>
    <t>GBZ 1-2010</t>
  </si>
  <si>
    <t>工业企业设计卫生标准</t>
  </si>
  <si>
    <t>GBZ</t>
  </si>
  <si>
    <t>SY/T 0048</t>
  </si>
  <si>
    <t>SY/T 0048-2016</t>
  </si>
  <si>
    <t>石油天然气工程总图设计规范</t>
  </si>
  <si>
    <t>NB/T 14002.1-2022</t>
  </si>
  <si>
    <t>NB/T 10116</t>
  </si>
  <si>
    <t>NB/T 10116-2018</t>
  </si>
  <si>
    <t>减少水力压裂作业对地面环境影响的推荐做法</t>
  </si>
  <si>
    <t>NB/T 10251</t>
  </si>
  <si>
    <t>NB/T 10251-2019</t>
  </si>
  <si>
    <t>页岩气井微注测试技术规范</t>
  </si>
  <si>
    <t>NB/T 14002.2</t>
  </si>
  <si>
    <t>NB/T 14002.2-2017</t>
  </si>
  <si>
    <t>页岩气  储层改造  第2部分：工厂化压裂作业技术规范</t>
  </si>
  <si>
    <t>NB/T 14002.3-2022</t>
  </si>
  <si>
    <t>页岩气  储层改造  第3部分：压裂返排液回收和处理方法</t>
  </si>
  <si>
    <t>NB/T 14003.1-2015</t>
  </si>
  <si>
    <t>页岩气  压裂液  第1部分：滑溜水性能指标及评价方法</t>
  </si>
  <si>
    <t>NB/T 14003.2-2016</t>
  </si>
  <si>
    <t>页岩气  压裂液  第2部分：降阻剂性能指标及测试方法</t>
  </si>
  <si>
    <t>Q/SY 01460-2018</t>
  </si>
  <si>
    <t>NB/T 14002.4</t>
  </si>
  <si>
    <t>NB/T 14002.4-2015</t>
  </si>
  <si>
    <t>页岩气  储层改造  第4部分：水平井泵送桥塞—射孔联作技术推荐作法</t>
  </si>
  <si>
    <t>NB/T 14002.5</t>
  </si>
  <si>
    <t>NB/T 14002.5-2016</t>
  </si>
  <si>
    <t>页岩气  储层改造  第5部分：水平井钻模桥塞作业要求</t>
  </si>
  <si>
    <t>SY/T 5587</t>
  </si>
  <si>
    <t>SY/T 5587（全部）</t>
  </si>
  <si>
    <t>常规修井作业规程</t>
  </si>
  <si>
    <t>SY/T 7305</t>
  </si>
  <si>
    <t>SY/T 7305-2021</t>
  </si>
  <si>
    <t>连续油管冲砂及气举排液作业技术规范</t>
  </si>
  <si>
    <t>Q/SY 02082</t>
  </si>
  <si>
    <t>Q/SY 02082-2017</t>
  </si>
  <si>
    <t>连续油管作业技术规程</t>
  </si>
  <si>
    <t>Q/SY</t>
  </si>
  <si>
    <t>QSY</t>
  </si>
  <si>
    <t>企业标准</t>
  </si>
  <si>
    <t>Q/SY 01742-2019</t>
  </si>
  <si>
    <t>SY/T 5289-2008</t>
  </si>
  <si>
    <t>SY/T 5587.5-2004</t>
  </si>
  <si>
    <t>Q/SY 1025-2010</t>
  </si>
  <si>
    <t>油水井压裂设计规范</t>
  </si>
  <si>
    <t>Q/SY 01748-2019</t>
  </si>
  <si>
    <t>SY/T 5412</t>
  </si>
  <si>
    <t>SY/T 5412-2016</t>
  </si>
  <si>
    <t>下套管作业规程</t>
  </si>
  <si>
    <t>SY/T 5480</t>
  </si>
  <si>
    <t>SY/T 5480-2016</t>
  </si>
  <si>
    <t>固井设计规范</t>
  </si>
  <si>
    <t>SY/T 5557</t>
  </si>
  <si>
    <t>SY/T 5557-2016</t>
  </si>
  <si>
    <t>石油天然气钻采设备 固井成套装备</t>
  </si>
  <si>
    <t>SY/T 5587.11</t>
  </si>
  <si>
    <t>SY/T 5587.11-2016</t>
  </si>
  <si>
    <t>常规修井作业规程 第11部分：钻铣封隔器、桥塞</t>
  </si>
  <si>
    <t>Q/SY 02025-2017</t>
  </si>
  <si>
    <t>SY/T 5225</t>
  </si>
  <si>
    <t>SY/T 5225-2019</t>
  </si>
  <si>
    <t>石油天然气钻井、开发、储运防火防爆安全生产技术规程</t>
  </si>
  <si>
    <t>Q/SY 1145</t>
  </si>
  <si>
    <t>Q/SY 01145-2020</t>
  </si>
  <si>
    <t xml:space="preserve">油气水井压裂施工总结编写规范
</t>
  </si>
  <si>
    <t>Q/SY 16016-2019</t>
  </si>
  <si>
    <t>SY/T 6013</t>
  </si>
  <si>
    <t>SY/T 6013-2019</t>
  </si>
  <si>
    <t>试油资料录取规范</t>
  </si>
  <si>
    <t>Q/SY 91</t>
  </si>
  <si>
    <t>Q/SY 01091-2020</t>
  </si>
  <si>
    <t>压裂设计规范及施工质量控制和评价方法</t>
  </si>
  <si>
    <t>Q/SY 01460</t>
  </si>
  <si>
    <t>水平井分段压裂工艺技术规范</t>
  </si>
  <si>
    <t>SY/T 6334-2013</t>
  </si>
  <si>
    <t>SY/T 5211</t>
  </si>
  <si>
    <t>SY/T 5211-2016</t>
  </si>
  <si>
    <t>石油天然气钻采设备 压裂成套装备</t>
  </si>
  <si>
    <t>SY 5225</t>
  </si>
  <si>
    <t>SY/T 5281</t>
  </si>
  <si>
    <t>SY/T 5281-2000</t>
  </si>
  <si>
    <t>原油破乳剂使用性能检测方法（瓶试法）</t>
  </si>
  <si>
    <t>SY/T 5358</t>
  </si>
  <si>
    <t>SY/T 5358-2010</t>
  </si>
  <si>
    <t>储层敏感性流动实验评价方法</t>
  </si>
  <si>
    <t>SY/T 5405</t>
  </si>
  <si>
    <t>SY/T 5405-2019</t>
  </si>
  <si>
    <t>酸化用缓蚀剂性能试验方法及评价指标</t>
  </si>
  <si>
    <t>SY/T 5587.4-2004</t>
  </si>
  <si>
    <t>常规修井作业规程 第4部分：找串漏、封串堵漏</t>
  </si>
  <si>
    <t>常规修井作业规程  第5部分:井下作业井筒准备</t>
  </si>
  <si>
    <t>SY/T 5753</t>
  </si>
  <si>
    <t>SY/T 5753-2016</t>
  </si>
  <si>
    <t>油井酸化水井增注用表面活性剂性能评价方法</t>
  </si>
  <si>
    <t>SY/T 5754</t>
  </si>
  <si>
    <t>SY/T 5754-2016</t>
  </si>
  <si>
    <t>油田酸化互溶剂性能评价方法</t>
  </si>
  <si>
    <t>SY/T 5755</t>
  </si>
  <si>
    <t>SY/T 5755-2016</t>
  </si>
  <si>
    <t>压裂酸化用助排剂性能评价方法</t>
  </si>
  <si>
    <t>SY/T 5762</t>
  </si>
  <si>
    <t>SY/T 5762-1995</t>
  </si>
  <si>
    <t>压裂酸化用粘土稳定剂性能测定方法</t>
  </si>
  <si>
    <t>SY/T 5886</t>
  </si>
  <si>
    <t>SY/T 5886-2018</t>
  </si>
  <si>
    <t>酸化工作液性能评价方法</t>
  </si>
  <si>
    <t>SY/T 6214</t>
  </si>
  <si>
    <t>SY/T 6214-2016</t>
  </si>
  <si>
    <t>稠化酸用稠化剂</t>
  </si>
  <si>
    <t>SY/T 6270</t>
  </si>
  <si>
    <t>SY/T 6526</t>
  </si>
  <si>
    <t>SY/T 6526-2019</t>
  </si>
  <si>
    <t>盐酸与碳酸盐岩动态反应速率测定方法</t>
  </si>
  <si>
    <t>SY/T 6571</t>
  </si>
  <si>
    <t>SY/T 6571-2012</t>
  </si>
  <si>
    <t>酸化用铁离子稳定剂性能评价方法</t>
  </si>
  <si>
    <t>HG/T 2701</t>
  </si>
  <si>
    <t>HG/T 2701-2022</t>
  </si>
  <si>
    <t>压缩式封隔器胶筒</t>
  </si>
  <si>
    <t>HG/T</t>
  </si>
  <si>
    <t>HG</t>
  </si>
  <si>
    <t>其他行业标准</t>
  </si>
  <si>
    <t>SY/T 6887-2012</t>
  </si>
  <si>
    <t>SY 6321</t>
  </si>
  <si>
    <t>SY/T 6334-1997</t>
  </si>
  <si>
    <t>油、水井酸化设计与施工验收规范</t>
  </si>
  <si>
    <t>SY 6432</t>
  </si>
  <si>
    <t>SY/T 0532-2012</t>
  </si>
  <si>
    <t>GB/T 4472-2011</t>
  </si>
  <si>
    <t>化工产品密度、相对密度的测定</t>
  </si>
  <si>
    <t>SY/T 5336-2006</t>
  </si>
  <si>
    <t>岩心分析方法</t>
  </si>
  <si>
    <t>SY/T 5370-1999</t>
  </si>
  <si>
    <t>表面及界面张力测定方法</t>
  </si>
  <si>
    <t>SY/T 5153-2017</t>
  </si>
  <si>
    <t>GB/T 29171</t>
  </si>
  <si>
    <t>GB/T 29171-2023</t>
  </si>
  <si>
    <t>GB/T 29172</t>
  </si>
  <si>
    <t>GB/T 29172-2012</t>
  </si>
  <si>
    <t>SY/T 5185-2016</t>
  </si>
  <si>
    <t>GB/T 6682-2008</t>
  </si>
  <si>
    <t>分析实验室用水规格和试验方法</t>
  </si>
  <si>
    <t>SY/T 5107-2005</t>
  </si>
  <si>
    <t>SY/T 5370</t>
  </si>
  <si>
    <t>SY/T 5370-2018</t>
  </si>
  <si>
    <t>SY/T 6296-2013</t>
  </si>
  <si>
    <t>采油用冻胶强度的测定 流变参数法</t>
  </si>
  <si>
    <t>GB/T 5549-2010</t>
  </si>
  <si>
    <t>GB 6537</t>
  </si>
  <si>
    <t>GB 6537-2018</t>
  </si>
  <si>
    <t>GB/T 6541-1986</t>
  </si>
  <si>
    <t>GB/T 6682</t>
  </si>
  <si>
    <t>GB/T 22237-2008</t>
  </si>
  <si>
    <t>JB/T 9388</t>
  </si>
  <si>
    <t>JB/T 9388-2015</t>
  </si>
  <si>
    <t>JB/T</t>
  </si>
  <si>
    <t>JB</t>
  </si>
  <si>
    <t>SY/T 5757-2010</t>
  </si>
  <si>
    <t>GB 190</t>
  </si>
  <si>
    <t>GB 190-2009</t>
  </si>
  <si>
    <t>GB/T 6324.1-2004</t>
  </si>
  <si>
    <t>GB/T 6679-2003</t>
  </si>
  <si>
    <t>GB/T 6680-2003</t>
  </si>
  <si>
    <t>GB 13690</t>
  </si>
  <si>
    <t>GB 13690-2009</t>
  </si>
  <si>
    <t>GB 15603</t>
  </si>
  <si>
    <t>GB 15603-2022</t>
  </si>
  <si>
    <t>SY/T 0026-1999</t>
  </si>
  <si>
    <t>SY/T 5273-2000</t>
  </si>
  <si>
    <t>SY/T 5329-1994</t>
  </si>
  <si>
    <t>SY/T 5673-1993</t>
  </si>
  <si>
    <t>GB/T 191-2000</t>
  </si>
  <si>
    <t>GB/T 191-2008</t>
  </si>
  <si>
    <t>包装储运图示标志</t>
  </si>
  <si>
    <t>GB/T 601-2002</t>
  </si>
  <si>
    <t>化学试剂  标准滴定溶液的制备</t>
  </si>
  <si>
    <t>GB/T 6003.1-1997</t>
  </si>
  <si>
    <t>试验筛  技术要求和检验  第1部分：金属丝编织网试验筛</t>
  </si>
  <si>
    <t>固体化工产品采样通则</t>
  </si>
  <si>
    <t>QB/T 2560-2002</t>
  </si>
  <si>
    <t xml:space="preserve">实验室玻璃仪器过滤漏斗 </t>
  </si>
  <si>
    <t>QB/T</t>
  </si>
  <si>
    <t>QB</t>
  </si>
  <si>
    <t>SY/T 6216-1996</t>
  </si>
  <si>
    <t>GB/T 510-1983</t>
  </si>
  <si>
    <t>石油产品凝点测定法</t>
  </si>
  <si>
    <t>GB/T 4472-1984</t>
  </si>
  <si>
    <t>GB/T 9724-1988</t>
  </si>
  <si>
    <t>SY/T 5107-1995</t>
  </si>
  <si>
    <t>SY/T 5590-2004</t>
  </si>
  <si>
    <t>调剖剂性能评价方法</t>
  </si>
  <si>
    <t>压裂用交联剂性能试验方法</t>
  </si>
  <si>
    <t>SY/T 6380-2008</t>
  </si>
  <si>
    <t>GB/T 655</t>
  </si>
  <si>
    <t>GB/T 655-2011</t>
  </si>
  <si>
    <t>化学试剂  过硫酸铵</t>
  </si>
  <si>
    <t>GB/T 4472</t>
  </si>
  <si>
    <t>SY/T 5108-2006</t>
  </si>
  <si>
    <t>压裂支撑剂性能指标及测试推荐作法</t>
  </si>
  <si>
    <t>SY/T 7627-2021</t>
  </si>
  <si>
    <t>GB/T 6003.1</t>
  </si>
  <si>
    <t>GB/T 6003.1-2022</t>
  </si>
  <si>
    <t>GB/T 10247-2008</t>
  </si>
  <si>
    <t>粘度测量方法</t>
  </si>
  <si>
    <t>SY/T 5490</t>
  </si>
  <si>
    <t>SY/T 5490-2016</t>
  </si>
  <si>
    <t>钻井液试验用土</t>
  </si>
  <si>
    <t>NB/T 10025-2016</t>
  </si>
  <si>
    <t>GB/T 474-2008</t>
  </si>
  <si>
    <t>煤样的制备方法</t>
  </si>
  <si>
    <t>GB/T 482</t>
  </si>
  <si>
    <t>GB/T 482-2008</t>
  </si>
  <si>
    <t>煤层煤样采取方法</t>
  </si>
  <si>
    <t>NB/T 10034-2016</t>
  </si>
  <si>
    <t>GB/T 1884</t>
  </si>
  <si>
    <t>GB/T 1884-2000</t>
  </si>
  <si>
    <t>原油和液体石油产品密度实验室测定法(密度计法)</t>
  </si>
  <si>
    <t>试验筛　技术要求和检验　第1部分：金属丝编织网试验筛</t>
  </si>
  <si>
    <t>SY/T 5336</t>
  </si>
  <si>
    <t>GB/T 5330-2003</t>
  </si>
  <si>
    <t>GB 7476</t>
  </si>
  <si>
    <t>GB/T 7476-1987</t>
  </si>
  <si>
    <t>GB/T 10247</t>
  </si>
  <si>
    <t>油田注入水细菌分析方法 绝迹稀释法</t>
  </si>
  <si>
    <t>SY/T 0600</t>
  </si>
  <si>
    <t>SY/T 0600-2016</t>
  </si>
  <si>
    <t>油田水结垢趋势预测方法</t>
  </si>
  <si>
    <t>油田用防垢剂性能评定方法</t>
  </si>
  <si>
    <t>SY/T 5971-1994</t>
  </si>
  <si>
    <t>油气田压裂酸化及注水用黏土稳定剂性能评价方法</t>
  </si>
  <si>
    <t>GB/T 17514</t>
  </si>
  <si>
    <t>GB/T 17514-2017</t>
  </si>
  <si>
    <t>水处理剂　阴离子和非离子型聚丙烯酰胺</t>
  </si>
  <si>
    <t>NB/T 14003.1</t>
  </si>
  <si>
    <t>GB/T 10247 -2008</t>
  </si>
  <si>
    <t>SY/T 0532</t>
  </si>
  <si>
    <t>Q/SY 16011-2018</t>
  </si>
  <si>
    <t>Q/SY 17005-2017</t>
  </si>
  <si>
    <t>GB/T 6003.1-2012</t>
  </si>
  <si>
    <t>Q/SY 17750-2020</t>
  </si>
  <si>
    <t>GB/T 191</t>
  </si>
  <si>
    <t>GB/T 6679</t>
  </si>
  <si>
    <t>SY/T 6787</t>
  </si>
  <si>
    <t>SY/T 6787-2010</t>
  </si>
  <si>
    <t>水溶性油田化学剂环境保护技术要求</t>
  </si>
  <si>
    <t>Q/SY 17818-2020</t>
  </si>
  <si>
    <t>GB/T 6541</t>
  </si>
  <si>
    <t>石油产品油对水界面张力测定法 (圆环法)</t>
  </si>
  <si>
    <t>SY/T 5153-2007</t>
  </si>
  <si>
    <t>油藏岩石润湿性测定方法</t>
  </si>
  <si>
    <t>SY/T 5405-1996</t>
  </si>
  <si>
    <t>酸化用缓蚀剂性能的试验方法及评价指标</t>
  </si>
  <si>
    <t>SY/T 6703</t>
  </si>
  <si>
    <t>SY/T 6703-2007</t>
  </si>
  <si>
    <t>岩心流动性试验仪器通用技术条件</t>
  </si>
  <si>
    <t>GB/T 265</t>
  </si>
  <si>
    <t>GB/T 265-1988</t>
  </si>
  <si>
    <t>石油产品运动粘度测定法和动力粘度计算法</t>
  </si>
  <si>
    <t>GB 510</t>
  </si>
  <si>
    <t>GB/T 510-2018</t>
  </si>
  <si>
    <t>GB/T 21615</t>
  </si>
  <si>
    <t>GB/T 21615-2008</t>
  </si>
  <si>
    <t>危险品  易燃液体闭杯闪点试验方法</t>
  </si>
  <si>
    <t>GB/T 5549</t>
  </si>
  <si>
    <t>表面活性剂　用拉起液膜法测定表面张力</t>
  </si>
  <si>
    <t>GB/T 5559</t>
  </si>
  <si>
    <t>GB/T 5559-2010</t>
  </si>
  <si>
    <t>环氧乙烷型及环氧乙烷-环氧丙烷嵌段聚合型非离子表面活性剂　浊点的测定</t>
  </si>
  <si>
    <t>石油产品油对水界面张力测定法(圆环法)</t>
  </si>
  <si>
    <t>GB/T 29170-2012</t>
  </si>
  <si>
    <t>石油天然气工业  钻井液实验室测试</t>
  </si>
  <si>
    <t>GB/T 601</t>
  </si>
  <si>
    <t>GB/T 601-2016</t>
  </si>
  <si>
    <t>SY/T 5971-2016</t>
  </si>
  <si>
    <t>SY/T 6213-2016</t>
  </si>
  <si>
    <t>危险货物包装标志</t>
  </si>
  <si>
    <t>GB/T 602</t>
  </si>
  <si>
    <t>GB/T 602-2002</t>
  </si>
  <si>
    <t>化学试剂杂质测定用标准溶液的制备</t>
  </si>
  <si>
    <t>GB/T 603</t>
  </si>
  <si>
    <t>GB/T 603-2023</t>
  </si>
  <si>
    <t>GB/T 6678</t>
  </si>
  <si>
    <t>GB/T 6678-2003</t>
  </si>
  <si>
    <t>GB 191</t>
  </si>
  <si>
    <t>SY/T 6486-2017</t>
  </si>
  <si>
    <t>SY/T 6127-2006</t>
  </si>
  <si>
    <t>油气水井井下作业资料录取项目规范</t>
  </si>
  <si>
    <t>油水井酸化设计、施工及评价规范</t>
  </si>
  <si>
    <t>GB/T 603-2002</t>
  </si>
  <si>
    <t>化学试剂  试验方法中所用制剂及制品的制备</t>
  </si>
  <si>
    <t>GB/T 6680</t>
  </si>
  <si>
    <t>液体化工产品采样通则</t>
  </si>
  <si>
    <t>Q/SY 17003-2017</t>
  </si>
  <si>
    <t>Q/SY 17006-2017</t>
  </si>
  <si>
    <t>Q/SY 17376-2017</t>
  </si>
  <si>
    <t>化工产品采样总则</t>
  </si>
  <si>
    <t>GB/T 9724</t>
  </si>
  <si>
    <t>GB/T 9724-2007</t>
  </si>
  <si>
    <t>化学试剂　pH值测定通则</t>
  </si>
  <si>
    <t>ASTM E11</t>
  </si>
  <si>
    <t>ASTM E11:2022</t>
  </si>
  <si>
    <t>试验用金属丝布和筛的标准规范Standard Specification for Woven Wire Test Sieve Cloth and Test Sieves</t>
  </si>
  <si>
    <t>ASTM</t>
  </si>
  <si>
    <t>E11</t>
  </si>
  <si>
    <t>国外</t>
  </si>
  <si>
    <t>GB/T 3098.6</t>
  </si>
  <si>
    <t>GB/T 3098.6-2014</t>
  </si>
  <si>
    <t>紧固件机械性能　不锈钢螺栓、螺钉和螺柱</t>
  </si>
  <si>
    <t>NB/T 10120-2018</t>
  </si>
  <si>
    <t>SY/T 6302-2009</t>
  </si>
  <si>
    <t>压裂支撑剂充填层短期导流能力评价推荐方法</t>
  </si>
  <si>
    <t>NB/T 14023-2017</t>
  </si>
  <si>
    <t>GB/T 3864</t>
  </si>
  <si>
    <t>GB/T 3864-2008</t>
  </si>
  <si>
    <t>工业氮</t>
  </si>
  <si>
    <t>Q/SY 17007-2018</t>
  </si>
  <si>
    <t>Q/SY 17125-2019</t>
  </si>
  <si>
    <t>GB 3096</t>
  </si>
  <si>
    <t>GB 3096-2008</t>
  </si>
  <si>
    <t>声环境质量标准</t>
  </si>
  <si>
    <t>石油天然气钻采设备   固井、压裂管汇的使用与维护</t>
  </si>
  <si>
    <t>SY/T 6698</t>
  </si>
  <si>
    <t>SY/T 6698-2007</t>
  </si>
  <si>
    <t>油气井用连续管作业推荐作法</t>
  </si>
  <si>
    <t>ANSI B1.5</t>
  </si>
  <si>
    <t>ANSI B1.5:1997 (R 2004) (R 2009) (R 2014)</t>
  </si>
  <si>
    <t>一般用途的梯形螺纹</t>
  </si>
  <si>
    <t>ANSI</t>
  </si>
  <si>
    <t>B1.5</t>
  </si>
  <si>
    <t>B1</t>
  </si>
  <si>
    <t>ANSI B1.8</t>
  </si>
  <si>
    <t>ANSI B1.8:1988 (R 2011) (R 2016) (R 2021)</t>
  </si>
  <si>
    <t>美国标准短齿梯形螺纹</t>
  </si>
  <si>
    <t>B1.8</t>
  </si>
  <si>
    <t>GB/T 9253.2</t>
  </si>
  <si>
    <t>GB/T 9253.2-2017</t>
  </si>
  <si>
    <t>石油天然气工业 套管、油管和管线管螺纹的加工、测量和检验</t>
  </si>
  <si>
    <t>GB/T 9445</t>
  </si>
  <si>
    <t>GB/T 9445-2015</t>
  </si>
  <si>
    <t>无损检测  人员资格鉴定与认证</t>
  </si>
  <si>
    <t>GB/T 20739</t>
  </si>
  <si>
    <t>GB/T 20739-2006</t>
  </si>
  <si>
    <t>橡胶制品　贮存指南</t>
  </si>
  <si>
    <t>GB/T 20972</t>
  </si>
  <si>
    <t>GB/T 20972.1-.3（全部）</t>
  </si>
  <si>
    <t>石油天然气工业  油气开采中用于含硫化氢环境的材料</t>
  </si>
  <si>
    <t>GB/T 22513-2013</t>
  </si>
  <si>
    <t>石油天然气工业　钻井和采油设备　井口装置和采油树</t>
  </si>
  <si>
    <t>常规射孔作业技术规范</t>
  </si>
  <si>
    <t>SY/T 6355</t>
  </si>
  <si>
    <t>SY/T 6355-2017</t>
  </si>
  <si>
    <t>石油天然气生产专用安全标志</t>
  </si>
  <si>
    <t>ASME B1.1</t>
  </si>
  <si>
    <t>ASME B1.1:2019</t>
  </si>
  <si>
    <t>统一英制螺纹Unified Inch Screw Threads (UN and UNR Thread Form)</t>
  </si>
  <si>
    <t>ASME</t>
  </si>
  <si>
    <t>B1.1</t>
  </si>
  <si>
    <t>ASME B1.2</t>
  </si>
  <si>
    <t>ASME B1.2:1983（R2017)</t>
  </si>
  <si>
    <t>统一英制螺纹用量规和计量Gages and Gaging for Unified Inch Screw Threads</t>
  </si>
  <si>
    <t>B1.2</t>
  </si>
  <si>
    <t>BS EN ISO 9712:2012</t>
  </si>
  <si>
    <t>BS EN ISO 9712:2022</t>
  </si>
  <si>
    <t>无损检测(NDT)NDT人员的鉴定与认证Non-destructive testing - Qualification and certification of NDT personnel</t>
  </si>
  <si>
    <t>BS</t>
  </si>
  <si>
    <t>EN ISO 9712</t>
  </si>
  <si>
    <t>SY/T 7015-2020</t>
  </si>
  <si>
    <t>GB/T 222</t>
  </si>
  <si>
    <t>GB/T 222-2006</t>
  </si>
  <si>
    <t>钢的成品化学成分允许偏差</t>
  </si>
  <si>
    <t>GB/T 228.1</t>
  </si>
  <si>
    <t>GB/T 228.1-2021</t>
  </si>
  <si>
    <t>金属材料 拉伸试验 第1部分:室温试验方法</t>
  </si>
  <si>
    <t>GB/T 229</t>
  </si>
  <si>
    <t>GB/T 229-2020</t>
  </si>
  <si>
    <t>金属材料 夏比摆锤冲击试验方法</t>
  </si>
  <si>
    <t>GB/T 3077</t>
  </si>
  <si>
    <t>GB/T 3077-2015</t>
  </si>
  <si>
    <t>合金结构钢</t>
  </si>
  <si>
    <t>GB/T 3181</t>
  </si>
  <si>
    <t>GB/T 3181-2008</t>
  </si>
  <si>
    <t>漆膜颜色标准</t>
  </si>
  <si>
    <t>GB/T 5721</t>
  </si>
  <si>
    <t>GB/T 5721-1993</t>
  </si>
  <si>
    <t>橡胶密封制品标志、包装、运输、贮存的一般规定</t>
  </si>
  <si>
    <t>GB/T 6394</t>
  </si>
  <si>
    <t>GB/T 6394-2017</t>
  </si>
  <si>
    <t>金属平均晶粒度测定方法</t>
  </si>
  <si>
    <t>GB/T 12467.1</t>
  </si>
  <si>
    <t>GB/T 12467.1-2009</t>
  </si>
  <si>
    <t>金属材料熔焊质量要求  第1部分：质量要求相应等级的选择准则</t>
  </si>
  <si>
    <t>GB/T 12467.2</t>
  </si>
  <si>
    <t>GB/T 12467.2-2009</t>
  </si>
  <si>
    <t>金属材料熔焊质量要求 第2部分：完整质量要求</t>
  </si>
  <si>
    <t>GB/T 12467.5</t>
  </si>
  <si>
    <t>GB/T 12467.5-2009</t>
  </si>
  <si>
    <t>金属材料熔焊质量要求  第5部分：满足质量要求应依据的标准文件</t>
  </si>
  <si>
    <t>GB/T 32338</t>
  </si>
  <si>
    <t>GB/T 32338-2015</t>
  </si>
  <si>
    <t>石油天然气工业  钻井和修井设备  钻井泵</t>
  </si>
  <si>
    <t>NB/T 47013.2</t>
  </si>
  <si>
    <t>NB/T 47013.2-2015</t>
  </si>
  <si>
    <t>承压设备无损检测 第2部分：射线检测</t>
  </si>
  <si>
    <t>NB/T 47013.3</t>
  </si>
  <si>
    <t>NB/T 47013.3-2015</t>
  </si>
  <si>
    <t>承压设备无损检测 第3部分：超声检测</t>
  </si>
  <si>
    <t>NB/T 47013.4</t>
  </si>
  <si>
    <t>NB/T 47013.4-2015</t>
  </si>
  <si>
    <t>承压设备无损检测 第4部分：磁粉检测</t>
  </si>
  <si>
    <t>NB/T 47013.5</t>
  </si>
  <si>
    <t>NB/T 47013.5-2015</t>
  </si>
  <si>
    <t>承压设备无损检测 第5部分：渗透检测</t>
  </si>
  <si>
    <t>ASTM A388</t>
  </si>
  <si>
    <t>ASTM A388:2019</t>
  </si>
  <si>
    <t>重型锻钢件超声波检验的标准作法Standard Practice for Ultrasonic Examination of Steel Forgings</t>
  </si>
  <si>
    <t>A388</t>
  </si>
  <si>
    <t>ASTM E165</t>
  </si>
  <si>
    <t>ASTM E165/E165M:2022</t>
  </si>
  <si>
    <t>渗透检测的实施方法</t>
  </si>
  <si>
    <t>E165</t>
  </si>
  <si>
    <t>ASTM E709</t>
  </si>
  <si>
    <t xml:space="preserve">ASTM E709:2022 </t>
  </si>
  <si>
    <t>磁粉检测标准指南</t>
  </si>
  <si>
    <t>E709</t>
  </si>
  <si>
    <t>AWS D1.1/D1.1M</t>
  </si>
  <si>
    <t>AWS D1.1/D1.1M:2020</t>
  </si>
  <si>
    <t>钢结构焊接规范Structural Welding Code—Steel</t>
  </si>
  <si>
    <t>AWS</t>
  </si>
  <si>
    <t>D1.1/D1.1M</t>
  </si>
  <si>
    <t>D1</t>
  </si>
  <si>
    <t>1/D1</t>
  </si>
  <si>
    <t>SY/T 7086-2016</t>
  </si>
  <si>
    <t>GB/T 699</t>
  </si>
  <si>
    <t>GB/T 699-2015</t>
  </si>
  <si>
    <t>优质碳素结构钢</t>
  </si>
  <si>
    <t>GB/T 1348</t>
  </si>
  <si>
    <t>GB/T 1348-2019</t>
  </si>
  <si>
    <t>球墨铸铁件</t>
  </si>
  <si>
    <t>GB/T 2975</t>
  </si>
  <si>
    <t>GB/T 2975-2018</t>
  </si>
  <si>
    <t>钢及钢产品 力学性能试验取样位置及试样制备</t>
  </si>
  <si>
    <t>GB/T 3766</t>
  </si>
  <si>
    <t>GB/T 3766-2015</t>
  </si>
  <si>
    <t>液压传动系统及其元件的通用规则和安全要求</t>
  </si>
  <si>
    <t>GB/T 3797</t>
  </si>
  <si>
    <t>GB/T 3797-2016</t>
  </si>
  <si>
    <t>电气控制设备</t>
  </si>
  <si>
    <t>GB/T 4162</t>
  </si>
  <si>
    <t>GB/T 4162-2008</t>
  </si>
  <si>
    <t>锻轧钢棒超声检测方法</t>
  </si>
  <si>
    <t>GB 4785</t>
  </si>
  <si>
    <t>GB 4785-2019</t>
  </si>
  <si>
    <t>汽车及挂车外部照明和光信号装置的安装规定</t>
  </si>
  <si>
    <t>GB/T 5677</t>
  </si>
  <si>
    <t>GB/T 5677-2018</t>
  </si>
  <si>
    <t>铸件　射线照相检测</t>
  </si>
  <si>
    <t>GB/T 5777</t>
  </si>
  <si>
    <t>GB/T 5777-2019</t>
  </si>
  <si>
    <t>无缝和焊接(埋弧焊除外)钢管纵向和/或横向缺欠的全圆周自动超声检测</t>
  </si>
  <si>
    <t>GB/T 6402</t>
  </si>
  <si>
    <t>GB/T 6402-2008</t>
  </si>
  <si>
    <t>钢锻件超声检测方法</t>
  </si>
  <si>
    <t>GB 7251.1</t>
  </si>
  <si>
    <t>GB 7251.1-2005</t>
  </si>
  <si>
    <t>低压成套开关设备和控制设备 第1部分：型式试验和部分型式试验 成套设备</t>
  </si>
  <si>
    <t>GB 7251.2</t>
  </si>
  <si>
    <t>GB 7251.2-2006</t>
  </si>
  <si>
    <t>低压成套开关设备和控制设备 第2部分：对母线干线系统（母线槽）的特殊要求</t>
  </si>
  <si>
    <t>GB 7251.3</t>
  </si>
  <si>
    <t>GB 7251.3-1997</t>
  </si>
  <si>
    <t>低压成套开关设备和控制设备 第3部分:对非专业人员可进入场地的低压成套开关设备和控制设备-配电板的特殊要求</t>
  </si>
  <si>
    <t>GB 7251.8</t>
  </si>
  <si>
    <t>GB/T 7251.8-2020</t>
  </si>
  <si>
    <t xml:space="preserve">低压成套开关设备和控制设备 第8部分:智能型成套设备通用技术要求
</t>
  </si>
  <si>
    <t>GB 7258</t>
  </si>
  <si>
    <t>GB 7258-2017</t>
  </si>
  <si>
    <t>机动车运行安全技术条件</t>
  </si>
  <si>
    <t>GB/T 7932</t>
  </si>
  <si>
    <t>GB/T 7932-2017</t>
  </si>
  <si>
    <t>气动　对系统及其元件的一般规则和安全要求</t>
  </si>
  <si>
    <t>GB/T 7935</t>
  </si>
  <si>
    <t>GB/T 7935-2005</t>
  </si>
  <si>
    <t>液压元件　通用技术条件</t>
  </si>
  <si>
    <t>GB/T 9439</t>
  </si>
  <si>
    <t>GB/T 9439-2010</t>
  </si>
  <si>
    <t>灰铸铁件</t>
  </si>
  <si>
    <t>GB/T 11352</t>
  </si>
  <si>
    <t>GB/T 11352-2009</t>
  </si>
  <si>
    <t>一般工程用铸造碳钢件</t>
  </si>
  <si>
    <t>GB 11567.1</t>
  </si>
  <si>
    <t>GB 11567.1-2001</t>
  </si>
  <si>
    <t>汽车和挂车侧面防护要求</t>
  </si>
  <si>
    <t>GB 11567.2</t>
  </si>
  <si>
    <t>GB 11567.2-2001</t>
  </si>
  <si>
    <t>汽车和挂车后下部防护要求</t>
  </si>
  <si>
    <t>金属材料熔焊质量要求　第2部分：完整质量要求</t>
  </si>
  <si>
    <t>GB/T 13306</t>
  </si>
  <si>
    <t>GB/T 13306-2011</t>
  </si>
  <si>
    <t>标牌</t>
  </si>
  <si>
    <t>GB 15741</t>
  </si>
  <si>
    <t>GB 15741-1995</t>
  </si>
  <si>
    <t>汽车和挂车号牌板(架)及其位置</t>
  </si>
  <si>
    <t>GB/T 17350</t>
  </si>
  <si>
    <t>GB/T 17350-2009</t>
  </si>
  <si>
    <t>专用汽车和专用挂车术语、代号和编制方法</t>
  </si>
  <si>
    <t>GB/T 18411</t>
  </si>
  <si>
    <t>GB/T 18411-2018</t>
  </si>
  <si>
    <t>机动车产品标牌</t>
  </si>
  <si>
    <t>GB 23254</t>
  </si>
  <si>
    <t>GB 23254-2009</t>
  </si>
  <si>
    <t>货车及挂车　车身反光标识</t>
  </si>
  <si>
    <t>GB 25990</t>
  </si>
  <si>
    <t>GB 25990-2010</t>
  </si>
  <si>
    <t>车辆尾部标志板</t>
  </si>
  <si>
    <t>JB/T 5000.3</t>
  </si>
  <si>
    <t>JB/T 5000.3-2007</t>
  </si>
  <si>
    <t>重型机械通用技术条件 第3部分：焊接件</t>
  </si>
  <si>
    <t>JB/T 5000.4</t>
  </si>
  <si>
    <t>JB/T 5000.4-2007</t>
  </si>
  <si>
    <t>重型机械通用技术条件 第4部分：铸铁件</t>
  </si>
  <si>
    <t>JB/T 5000.6</t>
  </si>
  <si>
    <t>JB/T 5000.6-2007</t>
  </si>
  <si>
    <t>重型机械通用技术条件 第6部分：铸钢件</t>
  </si>
  <si>
    <t>JB/T 5000.8</t>
  </si>
  <si>
    <t>JB/T 5000.8-2007</t>
  </si>
  <si>
    <t xml:space="preserve">重型机械通用技术条件 第8部分：锻件 </t>
  </si>
  <si>
    <t>JB/T 5000.9</t>
  </si>
  <si>
    <t>JB/T 5000.9-2007</t>
  </si>
  <si>
    <t xml:space="preserve">重型机械通用技术条件 第9部分：切削加工件 </t>
  </si>
  <si>
    <t>JB/T 5000.10</t>
  </si>
  <si>
    <t>JB/T 5000.10-2007</t>
  </si>
  <si>
    <t>重型机械通用技术条件 第10部分：装配</t>
  </si>
  <si>
    <t>JB/T 5000.12</t>
  </si>
  <si>
    <t>JB/T 5000.12-2007</t>
  </si>
  <si>
    <t>重型机械通用技术条件 第12部分：涂装</t>
  </si>
  <si>
    <t>JB/T 5000.13</t>
  </si>
  <si>
    <t>JB/T 5000.13-2007</t>
  </si>
  <si>
    <t>重型机械通用技术条件 第13部分：包装</t>
  </si>
  <si>
    <t>QC/T 252</t>
  </si>
  <si>
    <t>QC/T 252-1998</t>
  </si>
  <si>
    <t>专用汽车定型试验规程</t>
  </si>
  <si>
    <t>QC/T</t>
  </si>
  <si>
    <t>QC</t>
  </si>
  <si>
    <t>SY/T 5027</t>
  </si>
  <si>
    <t>SY/T 5027-2012</t>
  </si>
  <si>
    <t>石油钻采设备用气动元件</t>
  </si>
  <si>
    <t>SY/T 5534</t>
  </si>
  <si>
    <t>SY/T 5534-2019</t>
  </si>
  <si>
    <t>石油天然气钻采设备 油气田专用车通用技术规范</t>
  </si>
  <si>
    <t>SY/T 5676</t>
  </si>
  <si>
    <t>SY/T 5676-2017</t>
  </si>
  <si>
    <t>石油天然气工业用自由锻件</t>
  </si>
  <si>
    <t>SY/T 7015-2014</t>
  </si>
  <si>
    <t xml:space="preserve"> 石油天然气钻采设备 固井压裂柱塞泵</t>
  </si>
  <si>
    <t>SY/T 7334-2016</t>
  </si>
  <si>
    <t>GB 1348</t>
  </si>
  <si>
    <t>GB/T 7251.2</t>
  </si>
  <si>
    <t>低压成套开关设备和控制设备 第 2 部分 ：对母线干线系统（母线槽）的特殊要求</t>
  </si>
  <si>
    <t>GB/T 7251.3</t>
  </si>
  <si>
    <t>GB/T 7251.3-2017</t>
  </si>
  <si>
    <t>低压成套开关设备和控制设备　第3部分：由一般人员操作的配电板(DBO)</t>
  </si>
  <si>
    <t>GB/T 7251.8</t>
  </si>
  <si>
    <t>GB/T 7251.8-2005</t>
  </si>
  <si>
    <t>低压成套开关设备和控制设备　智能型成套设备通用技术要求</t>
  </si>
  <si>
    <t>SY/T 7427-2018</t>
  </si>
  <si>
    <t>GB/T 5796.2</t>
  </si>
  <si>
    <t>GB/T 5796.2-2005</t>
  </si>
  <si>
    <t>梯形螺纹　第2部分：直径与螺距系列</t>
  </si>
  <si>
    <t>SY/T 7334</t>
  </si>
  <si>
    <t>石油天然气钻采设备混砂设备</t>
  </si>
  <si>
    <t>SY/T 7461-2019</t>
  </si>
  <si>
    <t>SY/T 7086</t>
  </si>
  <si>
    <t>石油天然气工业钻井和采油设备压裂泵送设备</t>
  </si>
  <si>
    <t>SY/T 7610-2020</t>
  </si>
  <si>
    <t>无损检测　人员资格鉴定与认证</t>
  </si>
  <si>
    <t>GB/T 26641</t>
  </si>
  <si>
    <t>GB/T 26641-2011</t>
  </si>
  <si>
    <t>无损检测　磁记忆检测　总则</t>
  </si>
  <si>
    <t>Q/SY 02026-2018</t>
  </si>
  <si>
    <t>GB 1589</t>
  </si>
  <si>
    <t>GB 1589-2016</t>
  </si>
  <si>
    <t>GB/T 18344</t>
  </si>
  <si>
    <t>GB/T 18344-2016</t>
  </si>
  <si>
    <t>Q/SY 02626-2022</t>
  </si>
  <si>
    <t>JJF 1108</t>
  </si>
  <si>
    <t>JJF 1108-2012</t>
  </si>
  <si>
    <t>石油螺纹工作量规校准规范</t>
  </si>
  <si>
    <t>JJF</t>
  </si>
  <si>
    <t>石油天然气钻采设备 固井、压裂管汇的使用与维护</t>
  </si>
  <si>
    <t>GB/T 230.1</t>
  </si>
  <si>
    <t>GB/T 230.1-2018</t>
  </si>
  <si>
    <t>金属材料　洛氏硬度试验　第1部分：试验方法</t>
  </si>
  <si>
    <t>GB/T 231.1</t>
  </si>
  <si>
    <t>GB/T 231.1-2018</t>
  </si>
  <si>
    <t>金属材料　布氏硬度试验　第1部分：试验方法</t>
  </si>
  <si>
    <t>GB/T 531.1</t>
  </si>
  <si>
    <t>GB/T 531.1-2008</t>
  </si>
  <si>
    <t>硫化橡胶或热塑性橡胶　压入硬度试验方法　第1部分：邵氏硬度计法(邵尔硬度)</t>
  </si>
  <si>
    <t>GB/T 531.2</t>
  </si>
  <si>
    <t>GB/T 531.2-2009</t>
  </si>
  <si>
    <t>硫化橡胶或热塑性橡胶　压入硬度试验方法　第2部分：便携式橡胶国际硬度计法</t>
  </si>
  <si>
    <t>GB/T 2828.1</t>
  </si>
  <si>
    <t>GB/T 2828.1-2012</t>
  </si>
  <si>
    <t>计数抽样检验程序　第1部分：按接收质量限(AQL)检索的逐批检验抽样计划</t>
  </si>
  <si>
    <t>GB/T 3452.1</t>
  </si>
  <si>
    <t>GB/T 3452.1-2005</t>
  </si>
  <si>
    <t>液压气动用O形橡胶密封圈　第1部分：尺寸系列及公差</t>
  </si>
  <si>
    <t>GB/T 3452.3</t>
  </si>
  <si>
    <t>GB/T 3452.3-2005</t>
  </si>
  <si>
    <t>液压气动用O形橡胶密封圈　沟槽尺寸</t>
  </si>
  <si>
    <t>GB/T 4340.1</t>
  </si>
  <si>
    <t>GB/T 4340.1-2009</t>
  </si>
  <si>
    <t>金属材料　维氏硬度试验　第1部分：试验方法</t>
  </si>
  <si>
    <t>GB/T 18851.2</t>
  </si>
  <si>
    <t>GB/T 18851.2-2008</t>
  </si>
  <si>
    <t>无损检测　渗透检测　第2部分：渗透材料的检验</t>
  </si>
  <si>
    <t>GB/T 19000</t>
  </si>
  <si>
    <t>GB/T 19000-2016</t>
  </si>
  <si>
    <t>质量管理体系　基础和术语</t>
  </si>
  <si>
    <t>GB/T 19830</t>
  </si>
  <si>
    <t>GB/T 19830-2023</t>
  </si>
  <si>
    <t>石油天然气工业 油气井套管或油管用钢管</t>
  </si>
  <si>
    <t>GB/T 27025</t>
  </si>
  <si>
    <t>GB/T 27025-2019</t>
  </si>
  <si>
    <t>检测和校准实验室能力的通用要求</t>
  </si>
  <si>
    <t>NB/T 47013</t>
  </si>
  <si>
    <t>NB/T 47013（全部）</t>
  </si>
  <si>
    <t>承压设备无损检测</t>
  </si>
  <si>
    <t>BS 2M 54</t>
  </si>
  <si>
    <t>BS 2M 54: 1991(R 2004)</t>
  </si>
  <si>
    <t>Specification for Temperature control in the heat treatment of metals</t>
  </si>
  <si>
    <t>2M 54</t>
  </si>
  <si>
    <t xml:space="preserve">SAE AMS-H-6875A </t>
  </si>
  <si>
    <t>SAE AMS-H-6875A:1998(R2006)</t>
  </si>
  <si>
    <t>Heat Treatment of Steel Raw Materials</t>
  </si>
  <si>
    <t>SAE</t>
  </si>
  <si>
    <t>AMS-H-6875A</t>
  </si>
  <si>
    <t>SY/T 5627-2016</t>
  </si>
  <si>
    <t>GB/T 196</t>
  </si>
  <si>
    <t>GB/T 196-2003</t>
  </si>
  <si>
    <t>普通螺纹　基本尺寸</t>
  </si>
  <si>
    <t>GB/T 308</t>
  </si>
  <si>
    <r>
      <rPr>
        <sz val="10"/>
        <color rgb="FFFF0000"/>
        <rFont val="Times New Roman"/>
        <charset val="134"/>
      </rPr>
      <t>GB/T 308.1-.2</t>
    </r>
    <r>
      <rPr>
        <sz val="10"/>
        <color rgb="FFFF0000"/>
        <rFont val="宋体"/>
        <charset val="134"/>
      </rPr>
      <t>（全部）</t>
    </r>
  </si>
  <si>
    <t>滚动轴承 球</t>
  </si>
  <si>
    <t>GB/T 491</t>
  </si>
  <si>
    <t>GB/T 491-2008</t>
  </si>
  <si>
    <t>钙基润滑脂</t>
  </si>
  <si>
    <t>GB/T 700</t>
  </si>
  <si>
    <t>GB/T 700-2006</t>
  </si>
  <si>
    <t>碳素结构钢</t>
  </si>
  <si>
    <t>GB/T 1222</t>
  </si>
  <si>
    <t>GB/T 1222-2016</t>
  </si>
  <si>
    <t>弹簧钢</t>
  </si>
  <si>
    <t>GB/T 8162</t>
  </si>
  <si>
    <t>GB/T 8162-2018</t>
  </si>
  <si>
    <t>结构用无缝钢管</t>
  </si>
  <si>
    <t>GB/T 17107</t>
  </si>
  <si>
    <t>GB/T 17107-1997</t>
  </si>
  <si>
    <t>锻件用结构钢牌号和力学性能</t>
  </si>
  <si>
    <t>GB/T 23512</t>
  </si>
  <si>
    <t>GB/T 23512-2015</t>
  </si>
  <si>
    <t>石油天然气工业　套管、油管、管线管和钻柱构件用螺纹脂的评价与试验</t>
  </si>
  <si>
    <t>HG/T 2579</t>
  </si>
  <si>
    <t>HG/T 2579-2008</t>
  </si>
  <si>
    <t>普通液压系统用O形橡胶密封圈材料</t>
  </si>
  <si>
    <t>JB/T 8467</t>
  </si>
  <si>
    <t>JB/T 8467-2014</t>
  </si>
  <si>
    <t>锻钢件超声检测</t>
  </si>
  <si>
    <t>承压设备无损检测.第5部分:渗透检测</t>
  </si>
  <si>
    <t>SY/T 6327-2005</t>
  </si>
  <si>
    <t>石油钻采机械产品型号编制方法</t>
  </si>
  <si>
    <t>SY/T 7014-2014</t>
  </si>
  <si>
    <t>GB/T 528</t>
  </si>
  <si>
    <t>GB/T 528-2009</t>
  </si>
  <si>
    <t>硫化橡胶或热塑性橡胶  拉伸应力应变性能的测定</t>
  </si>
  <si>
    <t>GB/T 3512</t>
  </si>
  <si>
    <t>GB/T 3512-2014</t>
  </si>
  <si>
    <t>硫化橡胶或热塑性橡胶  热空气加速老化和耐热试验</t>
  </si>
  <si>
    <t>GB/T 4157</t>
  </si>
  <si>
    <t>GB/T 4157-2017</t>
  </si>
  <si>
    <t>金属在硫化氢环境中抗硫化物应力开裂和应力腐蚀开裂的实验室试验方法</t>
  </si>
  <si>
    <t>金属材料　维氏硬度试验　第4部分：试验方法</t>
  </si>
  <si>
    <t>GB/T 6031</t>
  </si>
  <si>
    <t>GB/T 6031-2017</t>
  </si>
  <si>
    <t>硫化橡胶或热塑性橡胶 硬度的测定(10IRHD~100IRHD)</t>
  </si>
  <si>
    <t>GB/T 22512.2</t>
  </si>
  <si>
    <t>GB/T 22512.2-2008</t>
  </si>
  <si>
    <t>石油天然气工业  旋转钻井设备  第2部分：旋转台肩式螺纹连接的加工与测量</t>
  </si>
  <si>
    <t>JB/T 4730.2</t>
  </si>
  <si>
    <t>JB/T 4730.2-2005</t>
  </si>
  <si>
    <t>JB/T 4730.3</t>
  </si>
  <si>
    <t>JB/T 4730.3-2005</t>
  </si>
  <si>
    <t>API Spec 5CT:2011</t>
  </si>
  <si>
    <t>API SPEC 5CT:2011</t>
  </si>
  <si>
    <t xml:space="preserve">套管和油管规范Casing and Tubing </t>
  </si>
  <si>
    <t>API</t>
  </si>
  <si>
    <t>Spec 5CT</t>
  </si>
  <si>
    <t>SY/T 7462-2019</t>
  </si>
  <si>
    <t>NB/T 14020.1-2017</t>
  </si>
  <si>
    <t>GB/T 5305</t>
  </si>
  <si>
    <t>GB/T 5305-2008</t>
  </si>
  <si>
    <t>手工具包装、标志、运输与贮存</t>
  </si>
  <si>
    <t>SY/T 6327</t>
  </si>
  <si>
    <t>NB/T 14020.2-2020</t>
  </si>
  <si>
    <t>Q/SY 07007-2017</t>
  </si>
  <si>
    <t>GB/T 6060.2</t>
  </si>
  <si>
    <t>GB/T 6060.2-2006</t>
  </si>
  <si>
    <t>SY/T 7014</t>
  </si>
  <si>
    <t>分段压裂工具</t>
  </si>
  <si>
    <t>GB/T 1690</t>
  </si>
  <si>
    <t>GB/T 1690-2010</t>
  </si>
  <si>
    <t>硫化橡胶或热塑性橡胶 耐液体试验方法</t>
  </si>
  <si>
    <t>GB/T 2941</t>
  </si>
  <si>
    <t>GB/T 2941-2006</t>
  </si>
  <si>
    <t xml:space="preserve">橡胶物理试验方法试样制备和调节通用程序 </t>
  </si>
  <si>
    <t>GB/T 7759.1</t>
  </si>
  <si>
    <t>GB/T 7759.1-2015</t>
  </si>
  <si>
    <t>SY/T 5325-2021</t>
  </si>
  <si>
    <t>GB 6722</t>
  </si>
  <si>
    <t>GB 6722-2014</t>
  </si>
  <si>
    <t>爆破安全规程</t>
  </si>
  <si>
    <t>SY/T 5132</t>
  </si>
  <si>
    <t>SY/T 5132-2012</t>
  </si>
  <si>
    <t>石油测井原始资料质量规范</t>
  </si>
  <si>
    <t>SY/T 5299</t>
  </si>
  <si>
    <t>SY/T 5299-2016</t>
  </si>
  <si>
    <t>电缆输送特殊射孔作业技术规范</t>
  </si>
  <si>
    <t>SY 5436</t>
  </si>
  <si>
    <t>SY 5436-2016</t>
  </si>
  <si>
    <t>井筒作业用民用爆炸物品安全规范</t>
  </si>
  <si>
    <t>SY/T 5600</t>
  </si>
  <si>
    <t>SY/T 5600-2016</t>
  </si>
  <si>
    <t>石油电缆测井作业技术规范</t>
  </si>
  <si>
    <t>SY/T 6163</t>
  </si>
  <si>
    <t>SY/T 6163-2018</t>
  </si>
  <si>
    <t>油气井用聚能射孔器材通用技术条件及性能试验方法</t>
  </si>
  <si>
    <t>SY 6350</t>
  </si>
  <si>
    <t>SY 6350-2008</t>
  </si>
  <si>
    <t>油气井射孔用多级安全自控系统安全技术规程</t>
  </si>
  <si>
    <t>SY/T 6751</t>
  </si>
  <si>
    <t>SY/T 6751-2016</t>
  </si>
  <si>
    <t>电缆测井与射孔带压作业技术规范</t>
  </si>
  <si>
    <t>SY/T 6120-2013</t>
  </si>
  <si>
    <t>SY/T 5053.2-2007</t>
  </si>
  <si>
    <t>钻井井口控制设备及分流设备控制系统规范</t>
  </si>
  <si>
    <t>SY/T 5323-2004</t>
  </si>
  <si>
    <t>节流和压井系统规范</t>
  </si>
  <si>
    <t>SY/T 5587.3</t>
  </si>
  <si>
    <t>SY/T 5587.3-2013</t>
  </si>
  <si>
    <t>常规修井作业规程 第3部分：油气井压井、替喷、诱喷</t>
  </si>
  <si>
    <t>SY/T 5587.11-2004</t>
  </si>
  <si>
    <t>常规修井作业规程 第11部分:钻铣封隔器桥塞</t>
  </si>
  <si>
    <t>SY/T 6160-2008</t>
  </si>
  <si>
    <t>防喷器的检查和维修</t>
  </si>
  <si>
    <t>SY/T 6277-2005</t>
  </si>
  <si>
    <t>含硫油气田硫化氢监测与人身安全防护规定</t>
  </si>
  <si>
    <t>SY/T 6690-2008</t>
  </si>
  <si>
    <t>GB/T 24001-2004</t>
  </si>
  <si>
    <t>环境管理体系要求及使用指南</t>
  </si>
  <si>
    <t>GB/T 28001-2011</t>
  </si>
  <si>
    <t>职业健康安全管理体系.要求</t>
  </si>
  <si>
    <t>AQ 2037-2012</t>
  </si>
  <si>
    <t>AQ</t>
  </si>
  <si>
    <t>AQ/T 9006-2010</t>
  </si>
  <si>
    <t>AQ/T</t>
  </si>
  <si>
    <t>GB/T 29639</t>
  </si>
  <si>
    <t>GB/T 29639-2020</t>
  </si>
  <si>
    <t>生产经营单位生产安全事故应急预案编制导则</t>
  </si>
  <si>
    <t>GA 124</t>
  </si>
  <si>
    <t>GA 124-2013</t>
  </si>
  <si>
    <t>正压式消防空气呼吸器</t>
  </si>
  <si>
    <t>GA</t>
  </si>
  <si>
    <t>JJG 695</t>
  </si>
  <si>
    <t>JJG 695-2019</t>
  </si>
  <si>
    <t>硫化氢气体检测仪检定规程</t>
  </si>
  <si>
    <t>JJG</t>
  </si>
  <si>
    <t>SY/T 6633</t>
  </si>
  <si>
    <t>SY/T 6633-2019</t>
  </si>
  <si>
    <t>海上石油设施应急报警信号规定</t>
  </si>
  <si>
    <t>SY/T 7028</t>
  </si>
  <si>
    <t>SY/T 7028-2022</t>
  </si>
  <si>
    <t>钻（修）井井架逃生装置安全规范</t>
  </si>
  <si>
    <t>SY/T 7356</t>
  </si>
  <si>
    <t>SY/T 7356-2017</t>
  </si>
  <si>
    <t>硫化氢防护安全培训规范</t>
  </si>
  <si>
    <t>SY/T 5053.2</t>
  </si>
  <si>
    <t>SY/T 5087</t>
  </si>
  <si>
    <t>SY/T 5087-2017</t>
  </si>
  <si>
    <t>硫化氢环境钻井场所作业安全规范</t>
  </si>
  <si>
    <t>SY/T 5710</t>
  </si>
  <si>
    <t>SY/T 5710-2016</t>
  </si>
  <si>
    <t>地层测试工具性能检验技术规程</t>
  </si>
  <si>
    <t>SY/T 5742</t>
  </si>
  <si>
    <t>SY/T 5742-2019</t>
  </si>
  <si>
    <t>石油与天然气井井控安全技术考核管理规则</t>
  </si>
  <si>
    <t>SY/T 5964</t>
  </si>
  <si>
    <t>SY/T 5964-2019</t>
  </si>
  <si>
    <t>钻井井控装置 组合配套、安装调试与使用规范</t>
  </si>
  <si>
    <t>SY/T 6962-2018</t>
  </si>
  <si>
    <t>海洋钻井装置井控系统配置及安装要求</t>
  </si>
  <si>
    <t>GB/T 20972.2</t>
  </si>
  <si>
    <t>GB/T 20972.2-2008</t>
  </si>
  <si>
    <t>石油天然气工业　油气开采中用于含硫化氢环境的材料　第2部分：抗开裂碳钢、低合金钢和铸铁</t>
  </si>
  <si>
    <t>GB/T 20972.3</t>
  </si>
  <si>
    <t>GB/T 20972.3-2008</t>
  </si>
  <si>
    <t>石油天然气工业　油气开采中用于含硫化氢环境的材料　第3部分：抗开裂耐蚀合金和其他合金</t>
  </si>
  <si>
    <t>GB/T 22513</t>
  </si>
  <si>
    <t>GB/T 22513-2023</t>
  </si>
  <si>
    <t>石油天然气钻采设备　井口装置和采油树</t>
  </si>
  <si>
    <t>AQ 2018</t>
  </si>
  <si>
    <t>AQ 2018-2008</t>
  </si>
  <si>
    <t>含硫化氢天然气井公众安全防护距离</t>
  </si>
  <si>
    <t>石油天然气工业 钻井和采油设备 节流和压井设备</t>
  </si>
  <si>
    <t>SY/T 7010</t>
  </si>
  <si>
    <t>SY/T 7010-2014</t>
  </si>
  <si>
    <t>井下作业用防喷器</t>
  </si>
  <si>
    <t>GB/T 6920</t>
  </si>
  <si>
    <t>GB/T 6920-1986</t>
  </si>
  <si>
    <t>水质 pH值的测定　玻璃电极法</t>
  </si>
  <si>
    <t>GB/T 11901</t>
  </si>
  <si>
    <t>GB/T 11901-1989</t>
  </si>
  <si>
    <t>水质　悬浮物的测定　重量法</t>
  </si>
  <si>
    <t>GB 18564.1-2019</t>
  </si>
  <si>
    <t>道路运输液体危险货物罐式车辆　第1部分：金属常压罐体技术要求</t>
  </si>
  <si>
    <t>GB 50013</t>
  </si>
  <si>
    <t>GB 50013-2018</t>
  </si>
  <si>
    <t>GB 50350</t>
  </si>
  <si>
    <t>GB 50350-2015</t>
  </si>
  <si>
    <t>油田油气集输设计规范</t>
  </si>
  <si>
    <t>SY/T 5523-2016</t>
  </si>
  <si>
    <t>油田水分析方法</t>
  </si>
  <si>
    <t>SY/T 6596-2016</t>
  </si>
  <si>
    <t>气田水注入技术要求</t>
  </si>
  <si>
    <t>SY/T 5340-2020</t>
  </si>
  <si>
    <t>SY/T 5110</t>
  </si>
  <si>
    <t>SY/T 5110-2000</t>
  </si>
  <si>
    <t>套管刮削器</t>
  </si>
  <si>
    <t>SY/T 5183</t>
  </si>
  <si>
    <t>SY/T 5183-2016</t>
  </si>
  <si>
    <t>油井防砂效果评价方法</t>
  </si>
  <si>
    <t>SY/T 5185</t>
  </si>
  <si>
    <t>砾石充填防砂水基携砂液性能评价方法</t>
  </si>
  <si>
    <t>SY/T 5337</t>
  </si>
  <si>
    <t>SY/T 5337-2016</t>
  </si>
  <si>
    <t>砾石充填工具技术要求</t>
  </si>
  <si>
    <t>SY/T 6916</t>
  </si>
  <si>
    <t>SY/T 6916-2012</t>
  </si>
  <si>
    <t>石油天然气工业   井下工具   防砂筛管</t>
  </si>
  <si>
    <t>GB/T 150</t>
  </si>
  <si>
    <t>GB 150.1-.4（全部）</t>
  </si>
  <si>
    <t>压力容器</t>
  </si>
  <si>
    <t>GB 2894-2008</t>
  </si>
  <si>
    <t>安全标志及其使用导则</t>
  </si>
  <si>
    <t>GB 4706.23</t>
  </si>
  <si>
    <t>GB 4706.23-2007</t>
  </si>
  <si>
    <t>家用和类似用途电器的安全  第2部分：室内加热器的特殊要求</t>
  </si>
  <si>
    <t>JGJ 46-2012</t>
  </si>
  <si>
    <t>施工现场临时用电安全技术规范</t>
  </si>
  <si>
    <t>JGJ</t>
  </si>
  <si>
    <t>SY/T 0404-2016</t>
  </si>
  <si>
    <t>加热炉安装工程施工规范</t>
  </si>
  <si>
    <t>SY/T 5080-2013</t>
  </si>
  <si>
    <t>石油钻机和修井机用转盘</t>
  </si>
  <si>
    <t>SY/T 5170-2013</t>
  </si>
  <si>
    <t>石油天然气工业用钢丝绳</t>
  </si>
  <si>
    <t>SY/T 5236-2016</t>
  </si>
  <si>
    <t>抽油杆吊卡、吊钩</t>
  </si>
  <si>
    <t>SY/T 5325-2013</t>
  </si>
  <si>
    <t>射孔作业技术规范</t>
  </si>
  <si>
    <t>SY/T 5483</t>
  </si>
  <si>
    <t>SY/T 5483-2017</t>
  </si>
  <si>
    <t>常规地层测试技术规程</t>
  </si>
  <si>
    <t>SY/T 5486</t>
  </si>
  <si>
    <t>SY/T 5486-2010</t>
  </si>
  <si>
    <t>非常规地层测试技术规程</t>
  </si>
  <si>
    <t>SY/T 5981-2012</t>
  </si>
  <si>
    <t>常规试油试采技术规程</t>
  </si>
  <si>
    <t>SY/T 6326</t>
  </si>
  <si>
    <t>SY/T 6326-2019</t>
  </si>
  <si>
    <t>石油钻机和修井机井架承载能力检测评定方法及分级规范</t>
  </si>
  <si>
    <t>SY/T 6605</t>
  </si>
  <si>
    <t>SY/T 6605-2018</t>
  </si>
  <si>
    <t>石油钻、修井用吊具安全技术检验规范</t>
  </si>
  <si>
    <t>NB/T 10001-2014</t>
  </si>
  <si>
    <t>SY/T 5325</t>
  </si>
  <si>
    <t>射孔施工及质量监控规范</t>
  </si>
  <si>
    <t>SY/T 5467-2007</t>
  </si>
  <si>
    <t>套管柱试压规范</t>
  </si>
  <si>
    <t>常规修井作业规程 第5部分:井下作业井筒准备</t>
  </si>
  <si>
    <t>SY/T 5587.9-2007</t>
  </si>
  <si>
    <t>SY 5727-2007</t>
  </si>
  <si>
    <t>SY/T 5952-2005</t>
  </si>
  <si>
    <t>SY/T 6610-2005</t>
  </si>
  <si>
    <t>NB/T 10837.1-2021</t>
  </si>
  <si>
    <t>GB 12523</t>
  </si>
  <si>
    <t>GB 12523-2011</t>
  </si>
  <si>
    <t>建筑施工场界环境噪声排放标准</t>
  </si>
  <si>
    <t>AQ 2012</t>
  </si>
  <si>
    <t>AQ 2012-2007</t>
  </si>
  <si>
    <t>石油天然气安全规程</t>
  </si>
  <si>
    <t>HJ 2025</t>
  </si>
  <si>
    <t>HJ 2025-2012</t>
  </si>
  <si>
    <t>险废物收集 贮存 运输技术规范</t>
  </si>
  <si>
    <t>HJ</t>
  </si>
  <si>
    <t>SY/T 5466</t>
  </si>
  <si>
    <t>SY/T 5466-2013</t>
  </si>
  <si>
    <t>钻前工程及井场布置技术要求</t>
  </si>
  <si>
    <t>TD/T 1036</t>
  </si>
  <si>
    <t>TD/T 1036-2013</t>
  </si>
  <si>
    <t>土地复垦质量控制标准</t>
  </si>
  <si>
    <t>TD/T</t>
  </si>
  <si>
    <t>TD</t>
  </si>
  <si>
    <t>Q/SY 01110-2021</t>
  </si>
  <si>
    <t>Q/SY 125-2007</t>
  </si>
  <si>
    <t>压裂支撑剂性能指标及评价测试方法</t>
  </si>
  <si>
    <t>Q/SY 1298-2010</t>
  </si>
  <si>
    <t>Q/SY 02298-2019</t>
  </si>
  <si>
    <t xml:space="preserve">水平井修井作业规范
</t>
  </si>
  <si>
    <t>Q/SY 31-2007</t>
  </si>
  <si>
    <t>Q/SY 91-2004</t>
  </si>
  <si>
    <t>Q/SY 16857-2020</t>
  </si>
  <si>
    <t xml:space="preserve">石油天然气钻井、开发、储运防火防爆安全生产技术规程
</t>
  </si>
  <si>
    <t>SY/T 6362</t>
  </si>
  <si>
    <t>SY/T 6362-1998</t>
  </si>
  <si>
    <t>Q/SY 187</t>
  </si>
  <si>
    <t>Q/SY 01187-2019</t>
  </si>
  <si>
    <t>试油(气)质量评定规范</t>
  </si>
  <si>
    <t>Q/SY 1553</t>
  </si>
  <si>
    <t>Q/SY 02553-2018</t>
  </si>
  <si>
    <t xml:space="preserve">井下作业井控技术规范
</t>
  </si>
  <si>
    <t>Q/SY 1853</t>
  </si>
  <si>
    <t>Q/SY 16853-2021</t>
  </si>
  <si>
    <t xml:space="preserve">页岩气井压裂施工规范
</t>
  </si>
  <si>
    <t>Q/SY 02012-2016</t>
  </si>
  <si>
    <t>GB/T 50934</t>
  </si>
  <si>
    <t>GB/T 50934-2013</t>
  </si>
  <si>
    <t>石油化工工程防渗技术规范</t>
  </si>
  <si>
    <t>水质  pH值的测定  玻璃电极法</t>
  </si>
  <si>
    <t>SY/T 5329</t>
  </si>
  <si>
    <t>SY/T 5329-2022</t>
  </si>
  <si>
    <t>SY/T 5523</t>
  </si>
  <si>
    <t>Q/SY 02021-2018</t>
  </si>
  <si>
    <t>SY/T 6308</t>
  </si>
  <si>
    <t>SY/T 6308-2012</t>
  </si>
  <si>
    <t>油田爆破器材安全使用推荐作法</t>
  </si>
  <si>
    <t>Q/SY 02056-2019</t>
  </si>
  <si>
    <t>SY/T 6524</t>
  </si>
  <si>
    <t>SY/T 6524-2017</t>
  </si>
  <si>
    <t>石油天然气作业场所劳动防护用品配备规范</t>
  </si>
  <si>
    <t>Q/SY 02558-2017</t>
  </si>
  <si>
    <t>SY/T 5376</t>
  </si>
  <si>
    <t>SY/T 5376-2013</t>
  </si>
  <si>
    <t>石油通井机</t>
  </si>
  <si>
    <t>Q/SY 16457-2018</t>
  </si>
  <si>
    <t>Q/SY 02634</t>
  </si>
  <si>
    <t>Q/SY 02634-2019</t>
  </si>
  <si>
    <t>井场电气检验技术规范</t>
  </si>
  <si>
    <t>Q/SY 08316</t>
  </si>
  <si>
    <t>Q/SY 08316-2019</t>
  </si>
  <si>
    <t xml:space="preserve">油水井带压射孔作业安全技术操作规程
</t>
  </si>
  <si>
    <t>Q/SY 08368</t>
  </si>
  <si>
    <t>Q/SY 08368-2020</t>
  </si>
  <si>
    <t xml:space="preserve">电动气动工具安全管理规范
</t>
  </si>
  <si>
    <t>Q/SY 16862-2023</t>
  </si>
  <si>
    <t>SY/T  5467</t>
  </si>
  <si>
    <t>SY/T 5981</t>
  </si>
  <si>
    <t>SY/T 6127</t>
  </si>
  <si>
    <t>Q/SY 17814-2021</t>
  </si>
  <si>
    <t>GB/T 670</t>
  </si>
  <si>
    <t>GB/T 670-2007</t>
  </si>
  <si>
    <t>GB/T 3049</t>
  </si>
  <si>
    <t>GB/T 3049-2006</t>
  </si>
  <si>
    <t>工业用化工产品　铁含量测定的通用方法　1,10-菲啰啉分光光度法</t>
  </si>
  <si>
    <t>NB/T 10004-2014</t>
  </si>
  <si>
    <t>SY/T 5211-2009</t>
  </si>
  <si>
    <t>压裂成套设备</t>
  </si>
  <si>
    <t>NB/T 10396-2020</t>
  </si>
  <si>
    <t>GB/T 18182</t>
  </si>
  <si>
    <t>GB/T 18182-2012</t>
  </si>
  <si>
    <t>金属压力容器声发射检测及结果评价方法</t>
  </si>
  <si>
    <t>NB/T 14002.3</t>
  </si>
  <si>
    <t>NB/T 14002.3-2015</t>
  </si>
  <si>
    <t>NB/T 14003.3</t>
  </si>
  <si>
    <t>SY/T 6334</t>
  </si>
  <si>
    <t>Q/SY 01031-2019</t>
  </si>
  <si>
    <t>SY/T 5755-1995</t>
  </si>
  <si>
    <t>SY/T 5836-1993</t>
  </si>
  <si>
    <t>中深井压裂设计施工方法</t>
  </si>
  <si>
    <t>SY/T 6215-1996</t>
  </si>
  <si>
    <t>压裂用降滤失剂性能试验方法</t>
  </si>
  <si>
    <t>SY/T 6302-1997</t>
  </si>
  <si>
    <t>Q/SY 01032-2019</t>
  </si>
  <si>
    <t>SY/T 5587.14</t>
  </si>
  <si>
    <t>SY/T 5587.14-2013</t>
  </si>
  <si>
    <t>常规修井作业规程 第14部分：注塞、钻塞</t>
  </si>
  <si>
    <t>石油天然气井下作业健康、安全与环境管理体系指南</t>
  </si>
  <si>
    <t>NB/T 14003.2</t>
  </si>
  <si>
    <t>SY/T 5745</t>
  </si>
  <si>
    <t>SY/T 5745-2008</t>
  </si>
  <si>
    <t>采油采气工程词汇</t>
  </si>
  <si>
    <t>SY/T 6174</t>
  </si>
  <si>
    <t>SY/T 6174-2012</t>
  </si>
  <si>
    <t>油气藏工程常用词汇</t>
  </si>
  <si>
    <t>SY/T 5327-2008</t>
  </si>
  <si>
    <t>SY 5131</t>
  </si>
  <si>
    <t>SY 5131-2008</t>
  </si>
  <si>
    <t>石油放射性测井辐射防护安全规程</t>
  </si>
  <si>
    <t>SY/T 6547</t>
  </si>
  <si>
    <t>SY/T 6547-2003</t>
  </si>
  <si>
    <t>注入、产出剖面测井原始资料质量规范</t>
  </si>
  <si>
    <t>SY/T 6548</t>
  </si>
  <si>
    <t>SY/T 6548-2018</t>
  </si>
  <si>
    <t>石油测井电缆和连接器使用技术规范</t>
  </si>
  <si>
    <t>SY/T 7372-2017</t>
  </si>
  <si>
    <t>SY/T 5171</t>
  </si>
  <si>
    <t>SY/T 5171-2020</t>
  </si>
  <si>
    <t>陆上石油物探测量规范</t>
  </si>
  <si>
    <t>SY/T 5314</t>
  </si>
  <si>
    <t>SY/T 5314-2011</t>
  </si>
  <si>
    <t>陆上石油地震勘探资料采集技术规范</t>
  </si>
  <si>
    <t>SY/T 5769</t>
  </si>
  <si>
    <t>SY/T 5769-2019</t>
  </si>
  <si>
    <t>地球物理勘探定位数据P1/11交换格式</t>
  </si>
  <si>
    <t>SY/T 6290</t>
  </si>
  <si>
    <t>SY/T 6290-2018</t>
  </si>
  <si>
    <t>地震勘探辅助数据SPS格式</t>
  </si>
  <si>
    <t>SY/T 7070-2016</t>
  </si>
  <si>
    <t>微地震井中监测技术规程</t>
  </si>
  <si>
    <t>Q/SY 01763-2019</t>
  </si>
  <si>
    <t>NB/T 10401-2020</t>
  </si>
  <si>
    <t>Q/SY 01017-2018</t>
  </si>
  <si>
    <t>SY/T 5623</t>
  </si>
  <si>
    <t>SY/T 5623-2009</t>
  </si>
  <si>
    <t>地层压力预（监）测方法</t>
  </si>
  <si>
    <t>GB/T 320-2006</t>
  </si>
  <si>
    <t>化学试剂 标准滴定溶液的制备</t>
  </si>
  <si>
    <t>化学试剂 杂质测定用标准溶液的制备</t>
  </si>
  <si>
    <t>化学试剂 试验方法中所用制剂及制品的制备</t>
  </si>
  <si>
    <t>GB/T 1250</t>
  </si>
  <si>
    <t>GB/T 1250-1989</t>
  </si>
  <si>
    <t>极限数值的表示方法和判定方法</t>
  </si>
  <si>
    <t>GB/T 2091-2008</t>
  </si>
  <si>
    <t>GB 190-1990</t>
  </si>
  <si>
    <t>GB/T 605</t>
  </si>
  <si>
    <t>GB/T 605-2006</t>
  </si>
  <si>
    <t>化学试剂 色度测定通用方法</t>
  </si>
  <si>
    <t>GB/T 610.1-1988</t>
  </si>
  <si>
    <t>化学试剂 砷测定通用方法(砷斑法)</t>
  </si>
  <si>
    <t>级限数值的表示方法和判定方法</t>
  </si>
  <si>
    <t>工业用化工产品 铁含量测定的通用方法1，10 菲啰啉分光光度法</t>
  </si>
  <si>
    <t>GB/T 6682-1992</t>
  </si>
  <si>
    <t>HG/T 3696.1</t>
  </si>
  <si>
    <t>HG/T 3696.1-2011</t>
  </si>
  <si>
    <t>无机化工产品.化学分析用标准溶液、制剂及制品的制备.第1部分：标准滴定溶液的制备</t>
  </si>
  <si>
    <t>HG/T 3696.2</t>
  </si>
  <si>
    <t>HG/T 3696.2-2011</t>
  </si>
  <si>
    <t>无机化工产品.化学分析用标准溶液、制剂及制品的制备.第2部分：杂质标准溶液的制备</t>
  </si>
  <si>
    <t>HG/T 3696.3</t>
  </si>
  <si>
    <t>HG/T 3696.3-2011</t>
  </si>
  <si>
    <t>无机化工产品.化学分析用标准溶液、制剂及制品的制备.第3部分：制剂及制品的制备</t>
  </si>
  <si>
    <t>GB/T 7744-2008</t>
  </si>
  <si>
    <t>GB 15258-1999</t>
  </si>
  <si>
    <t>GB 15258-2009</t>
  </si>
  <si>
    <t>化学品安全标签编写规定</t>
  </si>
  <si>
    <t>GB 16483-2000</t>
  </si>
  <si>
    <t>GB/T 16483-2008</t>
  </si>
  <si>
    <t>化学品安全技术说明书.内容和项目顺序</t>
  </si>
  <si>
    <t>GB/T 5005</t>
  </si>
  <si>
    <t>GB/T 5005-2010</t>
  </si>
  <si>
    <t>钻井液材料规范</t>
  </si>
  <si>
    <t>GB/T 16783.1</t>
  </si>
  <si>
    <t>GB/T 16783.1-2014</t>
  </si>
  <si>
    <t>石油天然气工业 钻井液现场测试 第1部分:水基钻井液</t>
  </si>
  <si>
    <t>GB/T 228.1-2010</t>
  </si>
  <si>
    <t>金属材料 洛氏硬度试验 第1部分:试验方法</t>
  </si>
  <si>
    <t>GB/T 230.2</t>
  </si>
  <si>
    <t>GB/T 230.2-2022</t>
  </si>
  <si>
    <t>金属材料 洛氏硬度试验 第2部分:硬度计及压头的检验与校准</t>
  </si>
  <si>
    <t>GB/T 230.3</t>
  </si>
  <si>
    <t>GB/T 230.3-2022</t>
  </si>
  <si>
    <t>金属材料 洛氏硬度试验 第3部分:标准硬度块的标定</t>
  </si>
  <si>
    <t>金属材料 布氏硬度试验 第1部分:试验方法</t>
  </si>
  <si>
    <t>GB/T 231.2</t>
  </si>
  <si>
    <t>GB/T 231.2-2022</t>
  </si>
  <si>
    <t>金属材料 布氏硬度试验 第2部分:硬度计的检验与校准</t>
  </si>
  <si>
    <t>GB/T 231.3</t>
  </si>
  <si>
    <t>GB/T 231.3-2022</t>
  </si>
  <si>
    <t>金属材料 布氏硬度试验 第3部分:标准硬度块的标定</t>
  </si>
  <si>
    <t>GB/T 231.4</t>
  </si>
  <si>
    <t>GB/T 231.4-2009</t>
  </si>
  <si>
    <r>
      <rPr>
        <sz val="10"/>
        <rFont val="宋体-简"/>
        <charset val="134"/>
      </rPr>
      <t>金属材料</t>
    </r>
    <r>
      <rPr>
        <sz val="10"/>
        <rFont val="Calibri"/>
        <charset val="134"/>
      </rPr>
      <t xml:space="preserve"> </t>
    </r>
    <r>
      <rPr>
        <sz val="10"/>
        <rFont val="宋体-简"/>
        <charset val="134"/>
      </rPr>
      <t>布氏硬度试验</t>
    </r>
    <r>
      <rPr>
        <sz val="10"/>
        <rFont val="Calibri"/>
        <charset val="134"/>
      </rPr>
      <t xml:space="preserve"> </t>
    </r>
    <r>
      <rPr>
        <sz val="10"/>
        <rFont val="宋体-简"/>
        <charset val="134"/>
      </rPr>
      <t>第</t>
    </r>
    <r>
      <rPr>
        <sz val="10"/>
        <rFont val="Calibri"/>
        <charset val="134"/>
      </rPr>
      <t>4</t>
    </r>
    <r>
      <rPr>
        <sz val="10"/>
        <rFont val="宋体-简"/>
        <charset val="134"/>
      </rPr>
      <t>部分</t>
    </r>
    <r>
      <rPr>
        <sz val="10"/>
        <rFont val="Calibri"/>
        <charset val="134"/>
      </rPr>
      <t>:</t>
    </r>
    <r>
      <rPr>
        <sz val="10"/>
        <rFont val="宋体-简"/>
        <charset val="134"/>
      </rPr>
      <t>硬度值表</t>
    </r>
  </si>
  <si>
    <t>计数抽样检验程序 第1部分：按接收质量限(AQL)检索的逐批检验抽样计划</t>
  </si>
  <si>
    <t>GB/T 4340-2009</t>
  </si>
  <si>
    <t>GB/T 4340.1-.4（全部）</t>
  </si>
  <si>
    <t>金属材料 维氏硬度试验 (4个部分)</t>
  </si>
  <si>
    <t>无损检测 人员资格鉴定与认证</t>
  </si>
  <si>
    <t>GB/T 11259</t>
  </si>
  <si>
    <t>GB/T 11259-2015</t>
  </si>
  <si>
    <t>无损检测 超声检测用钢参考试块的制作和控制方法</t>
  </si>
  <si>
    <t>GB/T 17600.1</t>
  </si>
  <si>
    <t>GB/T 17600.1-1998</t>
  </si>
  <si>
    <t>钢的伸长率换算 第1部分;碳素钢和低合金钢</t>
  </si>
  <si>
    <t>GB/T 20174</t>
  </si>
  <si>
    <t>GB/T 20174-2019</t>
  </si>
  <si>
    <t>石油天然气钻采设备 钻通设备</t>
  </si>
  <si>
    <t>石油天然气工业 油气开采中用于含硫化氢环境的材料 （3个部分）</t>
  </si>
  <si>
    <t>石油天然气钻采设备 井口装置和采油树</t>
  </si>
  <si>
    <t>SY/T 6868</t>
  </si>
  <si>
    <t>SY/T 6868-2023</t>
  </si>
  <si>
    <t>石油天然气钻采设备 井控系统</t>
  </si>
  <si>
    <t>SY/T 6913</t>
  </si>
  <si>
    <t>SY/T 6913-2018</t>
  </si>
  <si>
    <t>石油天然气钻采设备 海洋钻井隔水管设备规范</t>
  </si>
  <si>
    <t>ISO 9303</t>
  </si>
  <si>
    <t>ISO 9303:1989</t>
  </si>
  <si>
    <t>压力用途的无缝钢管和焊接(埋弧焊除外)钢管 检测纵向缺陷用全周边超声波试验</t>
  </si>
  <si>
    <t>ISO</t>
  </si>
  <si>
    <t>ISO 10893-10</t>
  </si>
  <si>
    <t>ISO 10893-10:2011</t>
  </si>
  <si>
    <t>钢管的无损检测—第10部分：用于检测纵向和/或横向缺陷的无缝和焊接（不包括埋弧焊接）钢管的自动全周超声检测</t>
  </si>
  <si>
    <t>ANSI B1.1</t>
  </si>
  <si>
    <t>ANSI/ASME B1.1:2003</t>
  </si>
  <si>
    <t>统一英制螺纹（UN和UNR螺纹形式）</t>
  </si>
  <si>
    <t>ANSI B1.2</t>
  </si>
  <si>
    <t>ANSI/ASME B1.2:1983(R2001)</t>
  </si>
  <si>
    <t>统一英制螺纹的螺纹量规和配合标准</t>
  </si>
  <si>
    <t>ANSI/ASME B31.3</t>
  </si>
  <si>
    <t>ANSI/ASME B31.3:2020</t>
  </si>
  <si>
    <t>过程管道设计标准</t>
  </si>
  <si>
    <t>B31.3</t>
  </si>
  <si>
    <t>B31</t>
  </si>
  <si>
    <t>API RP 505</t>
  </si>
  <si>
    <t>API RP 505:2020</t>
  </si>
  <si>
    <t>石油和天然气工业区分级标准-1区和2区设备分类指南</t>
  </si>
  <si>
    <t>RP</t>
  </si>
  <si>
    <t>API RP 500</t>
  </si>
  <si>
    <t>API RP 500:2012</t>
  </si>
  <si>
    <t>石油和天然气设施设备的电气分类</t>
  </si>
  <si>
    <t>API Spec 5L</t>
  </si>
  <si>
    <t>API Spec 5L:2020</t>
  </si>
  <si>
    <t>输送管线用钢管规范</t>
  </si>
  <si>
    <t>Spec</t>
  </si>
  <si>
    <t>API Spec 6X</t>
  </si>
  <si>
    <t>API Spec 6X:2004</t>
  </si>
  <si>
    <t>表面安全阀（SSV）和水下安全阀（USV）的耐火测试标准</t>
  </si>
  <si>
    <t>API Spec 16F</t>
  </si>
  <si>
    <t>API Spec 16F:2017</t>
  </si>
  <si>
    <t>海上钻井模块</t>
  </si>
  <si>
    <t>API Spec 17D</t>
  </si>
  <si>
    <t>API Spec 17D:2020</t>
  </si>
  <si>
    <t>水下生产系统的设计和操作标准</t>
  </si>
  <si>
    <t>API Spec 17F</t>
  </si>
  <si>
    <t>API Spec 17F:2017</t>
  </si>
  <si>
    <t>水下生产控制系统</t>
  </si>
  <si>
    <t>ASNT SNT-TC-1A</t>
  </si>
  <si>
    <t>ASNT SNT-TC-1A:2020</t>
  </si>
  <si>
    <t>无损检测人员认证和资格认证的推荐实践</t>
  </si>
  <si>
    <t>ASNT</t>
  </si>
  <si>
    <t>SNT-TC-1A</t>
  </si>
  <si>
    <t>ASTM A370</t>
  </si>
  <si>
    <t>ASTM A370:2022</t>
  </si>
  <si>
    <t>钢产品的机械性能测试方法和定义</t>
  </si>
  <si>
    <t>A370</t>
  </si>
  <si>
    <t>ASTM A609</t>
  </si>
  <si>
    <t>ASTM A609/A609M:2021</t>
  </si>
  <si>
    <t>钢铸件的超声波检测标准</t>
  </si>
  <si>
    <t>A609</t>
  </si>
  <si>
    <t>ASTM D1415</t>
  </si>
  <si>
    <t>ASTM D1415:2018</t>
  </si>
  <si>
    <t>硬质橡胶的国际硬度测试方法</t>
  </si>
  <si>
    <t>D1415</t>
  </si>
  <si>
    <t>ASTM D1418</t>
  </si>
  <si>
    <t>ASTM D1418:2022</t>
  </si>
  <si>
    <t>橡胶和橡胶乳液的分类标准</t>
  </si>
  <si>
    <t>D1418</t>
  </si>
  <si>
    <t>ASTM D2240</t>
  </si>
  <si>
    <t>ASTM D2240:2021</t>
  </si>
  <si>
    <t>橡胶硬度测试标准（邵氏硬度计法）</t>
  </si>
  <si>
    <t>D2240</t>
  </si>
  <si>
    <t>ASTM E10</t>
  </si>
  <si>
    <t>ASTM E10:2021</t>
  </si>
  <si>
    <t>金属材料的布氏硬度测试标准</t>
  </si>
  <si>
    <t>E10</t>
  </si>
  <si>
    <t>ASTM E18</t>
  </si>
  <si>
    <t>ASTM E18:2022</t>
  </si>
  <si>
    <t>金属材料的洛氏硬度测试标准</t>
  </si>
  <si>
    <t>E18</t>
  </si>
  <si>
    <t>ASTM E94</t>
  </si>
  <si>
    <t>ASTM E94:2017</t>
  </si>
  <si>
    <t>射线照相检测标准</t>
  </si>
  <si>
    <t>E94</t>
  </si>
  <si>
    <t>ASTM E140</t>
  </si>
  <si>
    <t>ASTM E140:2022</t>
  </si>
  <si>
    <t>金属材料硬度和抗拉强度之间的换算标准</t>
  </si>
  <si>
    <t>E140</t>
  </si>
  <si>
    <t>ASTM E186</t>
  </si>
  <si>
    <t>ASTM E186:2022</t>
  </si>
  <si>
    <t>钢铸件射线照相检测标准（钢件厚度在2英寸至4½英寸之间）</t>
  </si>
  <si>
    <t>E186</t>
  </si>
  <si>
    <t>ASTM E213</t>
  </si>
  <si>
    <t xml:space="preserve">ASTM E213:2022 </t>
  </si>
  <si>
    <t>无缝和焊接钢管的超声波检测标准</t>
  </si>
  <si>
    <t>E213</t>
  </si>
  <si>
    <t>ASTM E280</t>
  </si>
  <si>
    <t>ASTM E280:2022</t>
  </si>
  <si>
    <t>铸铁射线照相检测标准</t>
  </si>
  <si>
    <t>E280</t>
  </si>
  <si>
    <t>ASTM E309</t>
  </si>
  <si>
    <t>ASTM E309:2022</t>
  </si>
  <si>
    <t>磁粉检测的实施方法</t>
  </si>
  <si>
    <t>E309</t>
  </si>
  <si>
    <t>ASTM E428</t>
  </si>
  <si>
    <t>ASTM E428:2022</t>
  </si>
  <si>
    <t>磁粉检测探头标准化方法</t>
  </si>
  <si>
    <t>E428</t>
  </si>
  <si>
    <t>ASTM E446</t>
  </si>
  <si>
    <t>ASTM E446:2022</t>
  </si>
  <si>
    <t>铸钢件射线照相检测标准</t>
  </si>
  <si>
    <t>E446</t>
  </si>
  <si>
    <t>ASTM E570</t>
  </si>
  <si>
    <t>ASTM E570:2022</t>
  </si>
  <si>
    <t>E570</t>
  </si>
  <si>
    <t>ASTM E747</t>
  </si>
  <si>
    <t>ASTM E747:2022</t>
  </si>
  <si>
    <t>放射性测试的校准射线照相设备</t>
  </si>
  <si>
    <t>E747</t>
  </si>
  <si>
    <t>AWS A5.1</t>
  </si>
  <si>
    <t>AWS A5.1:2012</t>
  </si>
  <si>
    <t>碳钢焊条标准</t>
  </si>
  <si>
    <t>A5.1</t>
  </si>
  <si>
    <t>A5</t>
  </si>
  <si>
    <t>CSWIP-WI-6-92</t>
  </si>
  <si>
    <t>焊接检验员资格认证标准</t>
  </si>
  <si>
    <t>CSWIP</t>
  </si>
  <si>
    <t>WI-6-92</t>
  </si>
  <si>
    <t>MIL STD 105D</t>
  </si>
  <si>
    <t>MIL-STD-105D-1989</t>
  </si>
  <si>
    <t>按属性进行检验的抽样程序和表格</t>
  </si>
  <si>
    <t>MIL</t>
  </si>
  <si>
    <t>STD 105D</t>
  </si>
  <si>
    <t>MIL STD H-6875F</t>
  </si>
  <si>
    <t>MIL STD H 6875F-1999</t>
  </si>
  <si>
    <t>钢、合金钢和耐热钢的热处理</t>
  </si>
  <si>
    <t>STD H-6875F</t>
  </si>
  <si>
    <t>SAE J 517</t>
  </si>
  <si>
    <t>SAE J517:2016</t>
  </si>
  <si>
    <t>液压软管标准</t>
  </si>
  <si>
    <t>J 517</t>
  </si>
  <si>
    <t>GB/T 5576-1997</t>
  </si>
  <si>
    <t>橡胶与胶乳 命名法</t>
  </si>
  <si>
    <t>ISO 4591:1992</t>
  </si>
  <si>
    <t>SY/T 5562-2016</t>
  </si>
  <si>
    <t>GB/T 3452.2-2007</t>
  </si>
  <si>
    <t>液压气动用O 形橡胶密封圈 第2部分：外观质量检验规范</t>
  </si>
  <si>
    <t>GB/T 13384</t>
  </si>
  <si>
    <t>GB/T 13384-2008</t>
  </si>
  <si>
    <t>机电产品包装通用技术条件</t>
  </si>
  <si>
    <t>GB/T 20488</t>
  </si>
  <si>
    <t>GB/T 20488-2006</t>
  </si>
  <si>
    <t>油气井聚能射孔器材性能试验方法</t>
  </si>
  <si>
    <t>GB/T 20489-2006</t>
  </si>
  <si>
    <t>油气井聚能射孔器材通用技术条件</t>
  </si>
  <si>
    <t>GB/T 20972.1-2007</t>
  </si>
  <si>
    <t>石油天然气工业 油气开采中用于含硫化氢环境的材料 第1部分:选择抗裂纹材料的一般原则</t>
  </si>
  <si>
    <t>JB/T 4730.4-2005</t>
  </si>
  <si>
    <t>承压设备无损检测.第4部分:磁粉检测</t>
  </si>
  <si>
    <t>重型机械通用技术条件.第8部分:锻件</t>
  </si>
  <si>
    <t>重型机械通用技术条件.第9部分:切削加工件</t>
  </si>
  <si>
    <t>GB 2702</t>
  </si>
  <si>
    <t>GB 2702-1990</t>
  </si>
  <si>
    <t>爆炸品保险箱</t>
  </si>
  <si>
    <t>GB 2894</t>
  </si>
  <si>
    <t>GB 12463</t>
  </si>
  <si>
    <t>GB 12463-2009</t>
  </si>
  <si>
    <t>危险货物运输包装通用技术条件</t>
  </si>
  <si>
    <t>SY 6355</t>
  </si>
  <si>
    <t>SY 6355-1998</t>
  </si>
  <si>
    <t>SY/T 6631</t>
  </si>
  <si>
    <t>SY/T 6631-2005</t>
  </si>
  <si>
    <t>危害辨识、风险评价和风险控制推荐作法</t>
  </si>
  <si>
    <t>SY/T 5079</t>
  </si>
  <si>
    <t>SY/T 5079-2014</t>
  </si>
  <si>
    <t>油井测试设备</t>
  </si>
  <si>
    <t xml:space="preserve"> 石油测井原始资料质量规范</t>
  </si>
  <si>
    <t>SY/T 5361</t>
  </si>
  <si>
    <t>SY/T 5361-2014</t>
  </si>
  <si>
    <t xml:space="preserve"> 电缆测井仪器打捞技术规范</t>
  </si>
  <si>
    <t>SY/T 5726</t>
  </si>
  <si>
    <t>SY/T 5726-2018</t>
  </si>
  <si>
    <t>石油测井作业安全规范</t>
  </si>
  <si>
    <t>SY/T 7026-2014</t>
  </si>
  <si>
    <t>GB/T 21267</t>
  </si>
  <si>
    <t>GB/T 21267-2024</t>
  </si>
  <si>
    <t>石油天然气工业 套管及油管螺纹连接试验程序</t>
  </si>
  <si>
    <t>GB/T 23802</t>
  </si>
  <si>
    <t>GB/T 23802-2023</t>
  </si>
  <si>
    <t>石油天然气工业 套管、油管、接箍毛坯及附件材料用耐蚀合金无缝管交货技术条件</t>
  </si>
  <si>
    <t>SY/T 6128</t>
  </si>
  <si>
    <t>SY/T 6128-2012</t>
  </si>
  <si>
    <t>套管、油管螺纹接头性能评价试验方法</t>
  </si>
  <si>
    <t>ISO 10405</t>
  </si>
  <si>
    <t>ISO 10405:2000</t>
  </si>
  <si>
    <t>油井套管、油管和管道的维护标准</t>
  </si>
  <si>
    <t>ISO 11960:2010</t>
  </si>
  <si>
    <t>11960:2010</t>
  </si>
  <si>
    <t>ISO 11961:2008</t>
  </si>
  <si>
    <t>11961:2008</t>
  </si>
  <si>
    <t>ISO 13680</t>
  </si>
  <si>
    <t>ISO 13680:2010</t>
  </si>
  <si>
    <t>石油天然气工业—耐腐蚀合金无缝管材</t>
  </si>
  <si>
    <t>ISO 13703</t>
  </si>
  <si>
    <t>ISO 13703:2000</t>
  </si>
  <si>
    <t>海上油气生产设施的管道设计与安装</t>
  </si>
  <si>
    <t>ISO 15156</t>
  </si>
  <si>
    <t>ISO 15156:2020</t>
  </si>
  <si>
    <t>石油天然气工业—用于含硫化氢环境中的金属材料</t>
  </si>
  <si>
    <t>API Spec 5CRA</t>
  </si>
  <si>
    <t>API Spec 5CRA:2009</t>
  </si>
  <si>
    <t>石油和天然气工业用抗腐蚀合金油管、套管及管线管规范</t>
  </si>
  <si>
    <t>API Spec 5CT:2001</t>
  </si>
  <si>
    <t>API Spec 5DP:2009</t>
  </si>
  <si>
    <t>Spec 5DP</t>
  </si>
  <si>
    <t>API Spec 7-1</t>
  </si>
  <si>
    <t>API Spec 7-1:2013</t>
  </si>
  <si>
    <t>钻井和采油设备—钻头和钻具规范</t>
  </si>
  <si>
    <t>Spec 7-1</t>
  </si>
  <si>
    <t>API Spec 7-2</t>
  </si>
  <si>
    <t>API Spec 7-2:2017</t>
  </si>
  <si>
    <t>油田设备—钻柱和钻具的设计、制造和操作规范</t>
  </si>
  <si>
    <t>Spec 7-2</t>
  </si>
  <si>
    <t>API TR 5C3</t>
  </si>
  <si>
    <t>API TR 5C3:2018</t>
  </si>
  <si>
    <t>套管的抗压性能设计</t>
  </si>
  <si>
    <t>TR 5C3</t>
  </si>
  <si>
    <t>5C3</t>
  </si>
  <si>
    <t>API RP 7G</t>
  </si>
  <si>
    <t>API RP 7G:2014</t>
  </si>
  <si>
    <t>钻柱和井下钻具的使用和维护</t>
  </si>
  <si>
    <t>RP 7G</t>
  </si>
  <si>
    <t>API RP 14E</t>
  </si>
  <si>
    <t>API RP 14E:1991</t>
  </si>
  <si>
    <t>海上生产平台的管道系统设计和安装推荐做法</t>
  </si>
  <si>
    <t>RP 14E</t>
  </si>
  <si>
    <t>NACE MR 0175</t>
  </si>
  <si>
    <t>NACE MR0175/ISO 15156:2020</t>
  </si>
  <si>
    <t>含硫化氢环境中的油气田设备用金属材料</t>
  </si>
  <si>
    <t>NACE</t>
  </si>
  <si>
    <t>MR 0175</t>
  </si>
  <si>
    <t>GB/T 1885</t>
  </si>
  <si>
    <t>GB/T 1885-1998</t>
  </si>
  <si>
    <t>石油计量表</t>
  </si>
  <si>
    <t>GB/T 4756</t>
  </si>
  <si>
    <t>GB/T 4756-2015</t>
  </si>
  <si>
    <t>石油液体手工取样法</t>
  </si>
  <si>
    <t>SH/T 0316</t>
  </si>
  <si>
    <t>SH/T 0316-1998</t>
  </si>
  <si>
    <t>石油密度计技术条件</t>
  </si>
  <si>
    <t>SH/T</t>
  </si>
  <si>
    <t>SH</t>
  </si>
  <si>
    <t>SY/T 6465-2000</t>
  </si>
  <si>
    <t>GB 253-1989</t>
  </si>
  <si>
    <t>煤油</t>
  </si>
  <si>
    <t>GB/T 6368-1993</t>
  </si>
  <si>
    <t>GB/T 6368-2008</t>
  </si>
  <si>
    <t>表面活性剂.水溶液pH值的测定.电位法</t>
  </si>
  <si>
    <t>GB/T 10247-1988</t>
  </si>
  <si>
    <t>GB/T 13173.6-1991</t>
  </si>
  <si>
    <t>洗涤剂发泡力的测定 Ress-Miles法</t>
  </si>
  <si>
    <t>GB 15308-1994</t>
  </si>
  <si>
    <t>GB 15308-2006</t>
  </si>
  <si>
    <t>泡沫灭火剂</t>
  </si>
  <si>
    <t>SY/T 5273-2014</t>
  </si>
  <si>
    <t>油田采出水处理用缓蚀剂性能指标及评价方法</t>
  </si>
  <si>
    <t>SY/T 5350-91</t>
  </si>
  <si>
    <t>SY/T 5350-2009</t>
  </si>
  <si>
    <t>钻井液用法泡剂评价程序</t>
  </si>
  <si>
    <t>SY/T 5516-2000</t>
  </si>
  <si>
    <t>SY/T 5161-87</t>
  </si>
  <si>
    <t>SY/T 5161-2002</t>
  </si>
  <si>
    <t>岩石中金属元素原子吸收光谱测定方法</t>
  </si>
  <si>
    <t>SY/T 6404-1999</t>
  </si>
  <si>
    <t>SY/T 6404-2018</t>
  </si>
  <si>
    <t>岩石中金属元素的电感耦合等离子体原子发射光谱及质谱分析方法</t>
  </si>
  <si>
    <t>GB/T 3723</t>
  </si>
  <si>
    <t>GB/T 3723-1999</t>
  </si>
  <si>
    <t>工业用化学产品采样安全通则</t>
  </si>
  <si>
    <t>GB/T 667-2003</t>
  </si>
  <si>
    <t>GB/T 9721</t>
  </si>
  <si>
    <t>GB/T 9721-2006</t>
  </si>
  <si>
    <t>化学试剂 分子吸收分光光度法通则(紫外和可见光部分)</t>
  </si>
  <si>
    <t>化学试剂 pH值测定通则</t>
  </si>
  <si>
    <t>GB/T 9740</t>
  </si>
  <si>
    <t>GB/T 9740-2008</t>
  </si>
  <si>
    <t>化学试剂 蒸发残渣测定通用方法</t>
  </si>
  <si>
    <t>SY/T 7617-2021</t>
  </si>
  <si>
    <t>GB/T 31483-2015</t>
  </si>
  <si>
    <t>页岩气地质评价方法</t>
  </si>
  <si>
    <t>DZ/T 0276.6</t>
  </si>
  <si>
    <t>DZ/T 0276.6-2015</t>
  </si>
  <si>
    <t>岩石物理力学性质试验规程 第6部分:岩石硬度试验</t>
  </si>
  <si>
    <t>DZ/T</t>
  </si>
  <si>
    <t>DZ</t>
  </si>
  <si>
    <t>DZ/T 0276.18</t>
  </si>
  <si>
    <t>DZ/T 0276.18-2015</t>
  </si>
  <si>
    <t>岩石物理力学性质试验规程 第18部分:岩石单轴抗压强度试验</t>
  </si>
  <si>
    <t>DZ/T 0276.20</t>
  </si>
  <si>
    <t>DZ/T 0276.20-2015</t>
  </si>
  <si>
    <t>岩石物理力学性质试验规程 第20部分:岩石三轴压缩强度试验</t>
  </si>
  <si>
    <t>DZ/T 0276.21</t>
  </si>
  <si>
    <t>DZ/T 0276.21-2015</t>
  </si>
  <si>
    <t>岩石物理力学性质试验规程 第21部分:岩石抗拉强度试验</t>
  </si>
  <si>
    <t>DZ/T 0276.24</t>
  </si>
  <si>
    <t>DZ/T 0276.24-2015</t>
  </si>
  <si>
    <t>岩石物理力学性质试验规程 第24部分:岩石声波速度测试</t>
  </si>
  <si>
    <t>SY/T 5163</t>
  </si>
  <si>
    <t>SY/T 5163-2018</t>
  </si>
  <si>
    <t>沉积岩中黏土矿物和常见非黏土矿物X射线衍射分析方法</t>
  </si>
  <si>
    <t>SY/T 5408</t>
  </si>
  <si>
    <t>SY/T 5408-2018</t>
  </si>
  <si>
    <t>沉积岩中黏土颗粒含量测定</t>
  </si>
  <si>
    <t>NB/T 10838-2021</t>
  </si>
  <si>
    <t>GB/T 20000.1</t>
  </si>
  <si>
    <t>GB/T 20000.1-2014</t>
  </si>
  <si>
    <t>标准化工作指南 第1部分：标准化和相关活动的通用术语</t>
  </si>
  <si>
    <t>页岩气 储层改造 第4部分:水平井泵送桥塞-射孔联作技术推荐作法</t>
  </si>
  <si>
    <t>NB/T 14002.6-2016</t>
  </si>
  <si>
    <t>页岩气 储层改造 第6部分:水平井分簇射孔作业要求</t>
  </si>
  <si>
    <t>油气井用射孔枪</t>
  </si>
  <si>
    <t>SY/T 5911-2012</t>
  </si>
  <si>
    <t>射孔优化设计规范</t>
  </si>
  <si>
    <t>Q/SY 08527-2021</t>
  </si>
  <si>
    <t>GBZ 2.1</t>
  </si>
  <si>
    <t>GBZ 2.1-2019</t>
  </si>
  <si>
    <t>工作场所有害因素职业接触限值 第1部分：化学有害因素</t>
  </si>
  <si>
    <t>GBZ 118</t>
  </si>
  <si>
    <t>GBZ 118-2002</t>
  </si>
  <si>
    <t>油（气）田非密封型放射源测井卫生防护标准</t>
  </si>
  <si>
    <t>GBZ/T 194</t>
  </si>
  <si>
    <t>GBZ/T 194-2007</t>
  </si>
  <si>
    <t>工作场所防止职业中毒卫生工程防护措施规范</t>
  </si>
  <si>
    <t>GBZ/T</t>
  </si>
  <si>
    <t>GBZ/T 195</t>
  </si>
  <si>
    <t>GBZ/T 195-2007</t>
  </si>
  <si>
    <t>有机溶剂作业场所个人职业病防护用品使用规范</t>
  </si>
  <si>
    <t>GBZ/T 203</t>
  </si>
  <si>
    <t>GBZ/T 203-2007</t>
  </si>
  <si>
    <t>高毒物品作业岗位职业病危害告知规范</t>
  </si>
  <si>
    <t>GBZ/T 204</t>
  </si>
  <si>
    <t>GBZ/T 204-2007</t>
  </si>
  <si>
    <t>高毒物品作业岗位职业病危害信息指南</t>
  </si>
  <si>
    <t>GBZ/T 205</t>
  </si>
  <si>
    <t>GBZ/T 205-2007</t>
  </si>
  <si>
    <t>密闭空间作业职业危害防护规范</t>
  </si>
  <si>
    <t>GBZ/T 222</t>
  </si>
  <si>
    <t>GBZ/T 222-2009</t>
  </si>
  <si>
    <t>密闭空间直读式气体检测仪选用指南</t>
  </si>
  <si>
    <t>GBZ/T 223</t>
  </si>
  <si>
    <t>GBZ/T 223-2009</t>
  </si>
  <si>
    <t>工作场所有毒气体检测报警装置设置规范</t>
  </si>
  <si>
    <t>GBZ/T 224</t>
  </si>
  <si>
    <t>GBZ/T 224-2010</t>
  </si>
  <si>
    <t>职业卫生名词术语</t>
  </si>
  <si>
    <t>GBZ/T 259</t>
  </si>
  <si>
    <t>GBZ/T 259-2014</t>
  </si>
  <si>
    <t>硫化氢职业危害防护导则</t>
  </si>
  <si>
    <t>GB 2626</t>
  </si>
  <si>
    <t>GB 2626-2019</t>
  </si>
  <si>
    <t>呼吸防护 自吸过滤式防颗粒物呼吸器</t>
  </si>
  <si>
    <t>GB 2890</t>
  </si>
  <si>
    <t>GB 2890-2022</t>
  </si>
  <si>
    <t>呼吸防护 自吸过滤式防毒面具</t>
  </si>
  <si>
    <t>GB/T 11651</t>
  </si>
  <si>
    <t>GB/T 11651-2008</t>
  </si>
  <si>
    <t>个体防护装备选用规范</t>
  </si>
  <si>
    <t>GB/T 18664</t>
  </si>
  <si>
    <t>GB/T 18664-2002</t>
  </si>
  <si>
    <t>呼吸防护用品的选择、使用与维护</t>
  </si>
  <si>
    <t>GB/T 23466</t>
  </si>
  <si>
    <t>GB/T 23466-2009</t>
  </si>
  <si>
    <t>护听器的选择指南</t>
  </si>
  <si>
    <t>GB/T 31033</t>
  </si>
  <si>
    <t>GB/T 31033-2014</t>
  </si>
  <si>
    <t>石油天然气钻井井控技术规范</t>
  </si>
  <si>
    <t>GB 50019</t>
  </si>
  <si>
    <t>GB 50019-2015</t>
  </si>
  <si>
    <t>工业建筑供暖通风与空气调节设计规范</t>
  </si>
  <si>
    <t>GB/T 50493</t>
  </si>
  <si>
    <t>GB/T 50493-2019</t>
  </si>
  <si>
    <t>石油化工可燃气体和有毒气体检测报警设计标准</t>
  </si>
  <si>
    <t>SH/T 3004</t>
  </si>
  <si>
    <t>SH/T 3004-2011</t>
  </si>
  <si>
    <t>石油化工采暖通风与空气调节设计规范</t>
  </si>
  <si>
    <t>WS/T 754</t>
  </si>
  <si>
    <t>WS/T 754-2016</t>
  </si>
  <si>
    <t>噪声职业病危害风险管理指南</t>
  </si>
  <si>
    <t>WS/T</t>
  </si>
  <si>
    <t>WS</t>
  </si>
  <si>
    <t>Q/SY 08307</t>
  </si>
  <si>
    <t>Q/SY 08307-2020</t>
  </si>
  <si>
    <t>野外施工营地卫生和饮食卫生规范</t>
  </si>
  <si>
    <t>GB/T 4457.4</t>
  </si>
  <si>
    <t>GB/T 4457.4-2002</t>
  </si>
  <si>
    <t>机械制图 图样画法 图线</t>
  </si>
  <si>
    <t>GB/T 261-2021</t>
  </si>
  <si>
    <t>GB/T 3186</t>
  </si>
  <si>
    <t>GB/T 3186-2006</t>
  </si>
  <si>
    <t>色漆、清漆和色漆与清漆用原材料 取样</t>
  </si>
  <si>
    <t>GB/T 20777</t>
  </si>
  <si>
    <t>GB/T 20777-2006</t>
  </si>
  <si>
    <t>色漆和清漆 试样的检查和制备</t>
  </si>
  <si>
    <t>GB/T 27867</t>
  </si>
  <si>
    <t>GB/T 27867-2011</t>
  </si>
  <si>
    <t>石油液体管线自动取样法</t>
  </si>
  <si>
    <t>Q/SY 16852-2020</t>
  </si>
  <si>
    <t xml:space="preserve">石油天然气工业健康、安全与环境管理体系
</t>
  </si>
  <si>
    <t>GB/T 42440-2023</t>
  </si>
  <si>
    <t>室外给水设计标准</t>
  </si>
  <si>
    <t>GB 50265</t>
  </si>
  <si>
    <t>GB 50265-2022</t>
  </si>
  <si>
    <t>泵站设计标准</t>
  </si>
  <si>
    <t>页岩气 储层改造 第3部分:压裂返排液回收和处理方法</t>
  </si>
  <si>
    <t>SY/T 6331</t>
  </si>
  <si>
    <t>SY/T 6331-2013</t>
  </si>
  <si>
    <t>气田地面工程设计节能技术规范</t>
  </si>
  <si>
    <t>NB/T 11124-2023</t>
  </si>
  <si>
    <t>GB/T 35053</t>
  </si>
  <si>
    <t>GB/T 35053-2018</t>
  </si>
  <si>
    <t>煤层气含量测定用密闭取心方法</t>
  </si>
  <si>
    <t>GB/T 40546</t>
  </si>
  <si>
    <t>GB/T 40546-2021</t>
  </si>
  <si>
    <t>煤层气井排采工程设计规范</t>
  </si>
  <si>
    <t>GB/T 41164</t>
  </si>
  <si>
    <t>GB/T 41164-2021</t>
  </si>
  <si>
    <t>碎软低渗煤层顶板水平井分段压裂技术规范</t>
  </si>
  <si>
    <t>DZ/T 0250</t>
  </si>
  <si>
    <t>DZ/T 0250-2010</t>
  </si>
  <si>
    <t>煤层气钻井作业规范</t>
  </si>
  <si>
    <t>NB/T 10001</t>
  </si>
  <si>
    <t>煤层气压裂作业规范</t>
  </si>
  <si>
    <t>NB/T 10021</t>
  </si>
  <si>
    <t>NB/T 10021-2015</t>
  </si>
  <si>
    <t>煤层气测井作业规范</t>
  </si>
  <si>
    <t>SY/T 5435</t>
  </si>
  <si>
    <t>SY/T 5435-2012</t>
  </si>
  <si>
    <t>定向井轨道设计与轨迹计算</t>
  </si>
  <si>
    <t>SY/T 5619</t>
  </si>
  <si>
    <t>SY/T 5619-2018</t>
  </si>
  <si>
    <t>定向井下部钻具组合设计方法</t>
  </si>
  <si>
    <t>SY/T 5724</t>
  </si>
  <si>
    <t>SY/T 5724-2008</t>
  </si>
  <si>
    <t>套管柱结构与强度设计</t>
  </si>
  <si>
    <t>石油天然气工业健康、安全与环境管理 体系</t>
  </si>
  <si>
    <t>SY/T 6543</t>
  </si>
  <si>
    <t>SY/T 6543-2019</t>
  </si>
  <si>
    <t>欠平衡钻井技术规范</t>
  </si>
  <si>
    <t>SY/T 6691</t>
  </si>
  <si>
    <t>SY/T 6691-2014</t>
  </si>
  <si>
    <t>裸眼井测井设计规范</t>
  </si>
  <si>
    <t>SY/T 6692</t>
  </si>
  <si>
    <t>SY/T 6692-2019</t>
  </si>
  <si>
    <t>随钻测井作业技术规范</t>
  </si>
  <si>
    <t>SY/T 6922</t>
  </si>
  <si>
    <t>SY/T 6922-2019</t>
  </si>
  <si>
    <t>煤层气井井下作业安全技术规范</t>
  </si>
  <si>
    <t>SY/T 7070</t>
  </si>
  <si>
    <t>SY/T 7372</t>
  </si>
  <si>
    <t>微地震地面监测技术规程</t>
  </si>
  <si>
    <t>NB/T 11293-2023</t>
  </si>
  <si>
    <t>NB/T 11280-2023</t>
  </si>
  <si>
    <t>NB/T 14002.4-2022</t>
  </si>
  <si>
    <t>页岩气 储层改造 第4部分：水平井泵送桥塞-射孔联作技术推荐作法</t>
  </si>
  <si>
    <t>页岩气 压裂液 第1部分：滑溜水性能指标及评价方法</t>
  </si>
  <si>
    <t>水基压裂液技术要求</t>
  </si>
  <si>
    <t>NB/T 14020.3-2022</t>
  </si>
  <si>
    <t xml:space="preserve">GB/T 196 </t>
  </si>
  <si>
    <t>普通螺纹 基本尺寸</t>
  </si>
  <si>
    <t xml:space="preserve">GB/T 228.1 </t>
  </si>
  <si>
    <t xml:space="preserve">GB/T 229-2020 </t>
  </si>
  <si>
    <t xml:space="preserve">GB/T 231.1 </t>
  </si>
  <si>
    <t xml:space="preserve">GB/T 231.1-2018 </t>
  </si>
  <si>
    <t>金属材料 布氏硬度试验 第1部分: 试验方法</t>
  </si>
  <si>
    <t>硫化橡胶或热塑性橡胶 拉伸应力应变性能的测定</t>
  </si>
  <si>
    <t>GB/T 529</t>
  </si>
  <si>
    <t xml:space="preserve">GB/T 529-2008 </t>
  </si>
  <si>
    <t>硫化橡胶或热塑性橡胶撕裂强度的测定（裤形、直角形和新月形试样）</t>
  </si>
  <si>
    <t xml:space="preserve">GB/T 531.1 </t>
  </si>
  <si>
    <t>硫化橡胶或热塑性橡胶 压入硬度试验方法 第1部分：邵氏硬度计法（邵尔硬度）</t>
  </si>
  <si>
    <t xml:space="preserve">GB/T 567.1 </t>
  </si>
  <si>
    <t>GB/T 567.1-2012</t>
  </si>
  <si>
    <t>爆破片安全装置 第1部分：基本要求</t>
  </si>
  <si>
    <t>GB/T 6400</t>
  </si>
  <si>
    <t>GB/T 6400-2007</t>
  </si>
  <si>
    <t>金属材料 线材和铆钉剪切试验方法</t>
  </si>
  <si>
    <t xml:space="preserve">GB/T 7759.1 </t>
  </si>
  <si>
    <t>硫化橡胶或热塑性橡胶 压缩永久变形的测定 第1部分：在常温及高温条件下</t>
  </si>
  <si>
    <t>NB/T 47013.3-2023</t>
  </si>
  <si>
    <t>NB/T 14002.2-2023</t>
  </si>
  <si>
    <t xml:space="preserve">NB/T 14002.3 </t>
  </si>
  <si>
    <t>页岩气 储层改造 第3部分：压裂返排液回收和处理方法</t>
  </si>
  <si>
    <t xml:space="preserve">NB/T 14002.4 </t>
  </si>
  <si>
    <t xml:space="preserve">NB/T 14003.1 </t>
  </si>
  <si>
    <t xml:space="preserve">NB/T 14021 </t>
  </si>
  <si>
    <t>NB/T 14021-2017</t>
  </si>
  <si>
    <t>页岩气 平台钻前土建工程作业要求</t>
  </si>
  <si>
    <t xml:space="preserve">SY/T 5108 </t>
  </si>
  <si>
    <t>水力压裂和砾石充填作业用支撑剂性能测试方式</t>
  </si>
  <si>
    <t xml:space="preserve">SY/T 5727 </t>
  </si>
  <si>
    <t xml:space="preserve">SY/T 5856 </t>
  </si>
  <si>
    <t>SY/T 5856-2017</t>
  </si>
  <si>
    <t>油气田电业带电作业安全规程</t>
  </si>
  <si>
    <t xml:space="preserve">SY/T 6199 </t>
  </si>
  <si>
    <t>SY/T 6199-2004</t>
  </si>
  <si>
    <t>钻井设施基础规范</t>
  </si>
  <si>
    <t xml:space="preserve">SY/T 6270 </t>
  </si>
  <si>
    <t xml:space="preserve">SY/T 6690 </t>
  </si>
  <si>
    <t xml:space="preserve">SY/T 7305 </t>
  </si>
  <si>
    <t>Q/SY 11067-2020</t>
  </si>
  <si>
    <t>无</t>
  </si>
  <si>
    <t>Q/SY 20772-2019</t>
  </si>
  <si>
    <t>Q/SY 01161-2019</t>
  </si>
  <si>
    <t>SY/T 5849-2018</t>
  </si>
  <si>
    <t>SY/T 5510-2021</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</si>
</sst>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3">
    <font>
      <sz val="11"/>
      <color theme="1"/>
      <name val="等线"/>
      <charset val="134"/>
      <scheme val="minor"/>
    </font>
    <font>
      <sz val="10"/>
      <color theme="1"/>
      <name val="等线"/>
      <charset val="134"/>
      <scheme val="minor"/>
    </font>
    <font>
      <sz val="12"/>
      <name val="Calibri"/>
      <charset val="134"/>
    </font>
    <font>
      <sz val="10"/>
      <color rgb="FFFF0000"/>
      <name val="等线"/>
      <charset val="134"/>
      <scheme val="minor"/>
    </font>
    <font>
      <sz val="10"/>
      <name val="等线"/>
      <charset val="134"/>
      <scheme val="minor"/>
    </font>
    <font>
      <b/>
      <sz val="10"/>
      <color theme="1"/>
      <name val="等线"/>
      <charset val="134"/>
      <scheme val="minor"/>
    </font>
    <font>
      <b/>
      <sz val="10"/>
      <name val="等线"/>
      <charset val="134"/>
      <scheme val="minor"/>
    </font>
    <font>
      <sz val="10"/>
      <color rgb="FF0070C0"/>
      <name val="等线"/>
      <charset val="134"/>
      <scheme val="minor"/>
    </font>
    <font>
      <sz val="10"/>
      <color rgb="FF00B0F0"/>
      <name val="等线"/>
      <charset val="134"/>
      <scheme val="minor"/>
    </font>
    <font>
      <b/>
      <sz val="10"/>
      <color rgb="FF000000"/>
      <name val="等线"/>
      <charset val="134"/>
      <scheme val="minor"/>
    </font>
    <font>
      <b/>
      <sz val="10"/>
      <color theme="1"/>
      <name val="Times New Roman"/>
      <charset val="134"/>
    </font>
    <font>
      <b/>
      <sz val="11"/>
      <color rgb="FF0070C0"/>
      <name val="等线"/>
      <charset val="134"/>
      <scheme val="minor"/>
    </font>
    <font>
      <b/>
      <sz val="10"/>
      <color rgb="FFFF0000"/>
      <name val="等线"/>
      <charset val="134"/>
      <scheme val="minor"/>
    </font>
    <font>
      <b/>
      <sz val="10"/>
      <color rgb="FF333333"/>
      <name val="等线"/>
      <charset val="134"/>
      <scheme val="minor"/>
    </font>
    <font>
      <sz val="12"/>
      <name val="宋体"/>
      <charset val="134"/>
    </font>
    <font>
      <sz val="11"/>
      <color indexed="8"/>
      <name val="等线"/>
      <charset val="134"/>
    </font>
    <font>
      <sz val="11"/>
      <name val="等线"/>
      <charset val="134"/>
      <scheme val="minor"/>
    </font>
    <font>
      <sz val="10"/>
      <color rgb="FF221E1F"/>
      <name val="等线"/>
      <charset val="134"/>
      <scheme val="minor"/>
    </font>
    <font>
      <sz val="10"/>
      <color rgb="FFFF0000"/>
      <name val="Times New Roman"/>
      <charset val="134"/>
    </font>
    <font>
      <sz val="10.5"/>
      <color rgb="FF606266"/>
      <name val="Helvetica"/>
      <charset val="134"/>
    </font>
    <font>
      <b/>
      <sz val="11"/>
      <name val="等线"/>
      <charset val="134"/>
    </font>
    <font>
      <sz val="10"/>
      <name val="宋体-简"/>
      <charset val="134"/>
    </font>
    <font>
      <sz val="10"/>
      <name val="Calibri"/>
      <charset val="134"/>
    </font>
    <font>
      <sz val="10"/>
      <color rgb="FFFF0000"/>
      <name val="Calibri"/>
      <charset val="134"/>
    </font>
    <font>
      <sz val="8"/>
      <name val="Calibri"/>
      <charset val="134"/>
    </font>
    <font>
      <sz val="8"/>
      <name val="等线"/>
      <charset val="134"/>
      <scheme val="minor"/>
    </font>
    <font>
      <sz val="11"/>
      <color theme="1"/>
      <name val="Times New Roman"/>
      <charset val="134"/>
    </font>
    <font>
      <sz val="12"/>
      <color rgb="FFFF0000"/>
      <name val="Calibri"/>
      <charset val="134"/>
    </font>
    <font>
      <sz val="10.5"/>
      <color rgb="FFFF0000"/>
      <name val="Helvetica"/>
      <charset val="134"/>
    </font>
    <font>
      <sz val="10.5"/>
      <color theme="1"/>
      <name val="等线"/>
      <charset val="134"/>
    </font>
    <font>
      <sz val="11"/>
      <color rgb="FF0070C0"/>
      <name val="等线"/>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name val="Calibri"/>
      <charset val="134"/>
    </font>
    <font>
      <sz val="10"/>
      <color rgb="FFFF0000"/>
      <name val="宋体"/>
      <charset val="134"/>
    </font>
    <font>
      <b/>
      <sz val="10"/>
      <color theme="1"/>
      <name val="宋体"/>
      <charset val="134"/>
    </font>
  </fonts>
  <fills count="42">
    <fill>
      <patternFill patternType="none"/>
    </fill>
    <fill>
      <patternFill patternType="gray125"/>
    </fill>
    <fill>
      <patternFill patternType="solid">
        <fgColor rgb="FFEEE4E2"/>
        <bgColor indexed="64"/>
      </patternFill>
    </fill>
    <fill>
      <patternFill patternType="solid">
        <fgColor theme="5" tint="0.399884029663991"/>
        <bgColor indexed="64"/>
      </patternFill>
    </fill>
    <fill>
      <patternFill patternType="solid">
        <fgColor theme="4" tint="0.599993896298105"/>
        <bgColor indexed="64"/>
      </patternFill>
    </fill>
    <fill>
      <patternFill patternType="solid">
        <fgColor rgb="FFFFFF00"/>
        <bgColor indexed="64"/>
      </patternFill>
    </fill>
    <fill>
      <patternFill patternType="solid">
        <fgColor theme="7" tint="0.6"/>
        <bgColor indexed="64"/>
      </patternFill>
    </fill>
    <fill>
      <patternFill patternType="solid">
        <fgColor theme="7" tint="0.799890133365886"/>
        <bgColor indexed="64"/>
      </patternFill>
    </fill>
    <fill>
      <patternFill patternType="solid">
        <fgColor theme="4" tint="0.799890133365886"/>
        <bgColor indexed="64"/>
      </patternFill>
    </fill>
    <fill>
      <patternFill patternType="solid">
        <fgColor theme="8" tint="0.799890133365886"/>
        <bgColor indexed="64"/>
      </patternFill>
    </fill>
    <fill>
      <patternFill patternType="solid">
        <fgColor theme="9" tint="0.799890133365886"/>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12" borderId="9"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10" applyNumberFormat="0" applyFill="0" applyAlignment="0" applyProtection="0">
      <alignment vertical="center"/>
    </xf>
    <xf numFmtId="0" fontId="37" fillId="0" borderId="10" applyNumberFormat="0" applyFill="0" applyAlignment="0" applyProtection="0">
      <alignment vertical="center"/>
    </xf>
    <xf numFmtId="0" fontId="38" fillId="0" borderId="11" applyNumberFormat="0" applyFill="0" applyAlignment="0" applyProtection="0">
      <alignment vertical="center"/>
    </xf>
    <xf numFmtId="0" fontId="38" fillId="0" borderId="0" applyNumberFormat="0" applyFill="0" applyBorder="0" applyAlignment="0" applyProtection="0">
      <alignment vertical="center"/>
    </xf>
    <xf numFmtId="0" fontId="39" fillId="13" borderId="12" applyNumberFormat="0" applyAlignment="0" applyProtection="0">
      <alignment vertical="center"/>
    </xf>
    <xf numFmtId="0" fontId="40" fillId="14" borderId="13" applyNumberFormat="0" applyAlignment="0" applyProtection="0">
      <alignment vertical="center"/>
    </xf>
    <xf numFmtId="0" fontId="41" fillId="14" borderId="12" applyNumberFormat="0" applyAlignment="0" applyProtection="0">
      <alignment vertical="center"/>
    </xf>
    <xf numFmtId="0" fontId="42" fillId="15" borderId="14" applyNumberFormat="0" applyAlignment="0" applyProtection="0">
      <alignment vertical="center"/>
    </xf>
    <xf numFmtId="0" fontId="43" fillId="0" borderId="15" applyNumberFormat="0" applyFill="0" applyAlignment="0" applyProtection="0">
      <alignment vertical="center"/>
    </xf>
    <xf numFmtId="0" fontId="44" fillId="0" borderId="16" applyNumberFormat="0" applyFill="0" applyAlignment="0" applyProtection="0">
      <alignment vertical="center"/>
    </xf>
    <xf numFmtId="0" fontId="45" fillId="16" borderId="0" applyNumberFormat="0" applyBorder="0" applyAlignment="0" applyProtection="0">
      <alignment vertical="center"/>
    </xf>
    <xf numFmtId="0" fontId="46"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9" fillId="20" borderId="0" applyNumberFormat="0" applyBorder="0" applyAlignment="0" applyProtection="0">
      <alignment vertical="center"/>
    </xf>
    <xf numFmtId="0" fontId="49" fillId="4"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xf numFmtId="0" fontId="48" fillId="38" borderId="0" applyNumberFormat="0" applyBorder="0" applyAlignment="0" applyProtection="0">
      <alignment vertical="center"/>
    </xf>
    <xf numFmtId="0" fontId="49" fillId="39" borderId="0" applyNumberFormat="0" applyBorder="0" applyAlignment="0" applyProtection="0">
      <alignment vertical="center"/>
    </xf>
    <xf numFmtId="0" fontId="49" fillId="40" borderId="0" applyNumberFormat="0" applyBorder="0" applyAlignment="0" applyProtection="0">
      <alignment vertical="center"/>
    </xf>
    <xf numFmtId="0" fontId="48" fillId="41" borderId="0" applyNumberFormat="0" applyBorder="0" applyAlignment="0" applyProtection="0">
      <alignment vertical="center"/>
    </xf>
    <xf numFmtId="0" fontId="0" fillId="0" borderId="0"/>
    <xf numFmtId="0" fontId="50" fillId="0" borderId="0"/>
  </cellStyleXfs>
  <cellXfs count="94">
    <xf numFmtId="0" fontId="0" fillId="0" borderId="0" xfId="0">
      <alignment vertical="center"/>
    </xf>
    <xf numFmtId="0" fontId="1" fillId="0" borderId="0" xfId="0" applyFont="1" applyBorder="1" applyAlignment="1">
      <alignment vertical="top" wrapText="1"/>
    </xf>
    <xf numFmtId="0" fontId="2" fillId="0" borderId="0" xfId="0" applyFont="1" applyFill="1" applyAlignment="1"/>
    <xf numFmtId="0" fontId="3" fillId="0" borderId="0" xfId="0" applyFont="1" applyBorder="1" applyAlignment="1">
      <alignment vertical="top"/>
    </xf>
    <xf numFmtId="0" fontId="4" fillId="0" borderId="0" xfId="0" applyFont="1" applyFill="1" applyBorder="1" applyAlignment="1">
      <alignment vertical="top"/>
    </xf>
    <xf numFmtId="0" fontId="1" fillId="0" borderId="0" xfId="0" applyFont="1" applyBorder="1" applyAlignment="1">
      <alignment vertical="top"/>
    </xf>
    <xf numFmtId="0" fontId="1" fillId="0" borderId="1" xfId="0" applyFont="1" applyBorder="1" applyAlignment="1">
      <alignment vertical="top"/>
    </xf>
    <xf numFmtId="0" fontId="1" fillId="2" borderId="0" xfId="0" applyFont="1" applyFill="1" applyBorder="1" applyAlignment="1">
      <alignment vertical="top"/>
    </xf>
    <xf numFmtId="0" fontId="1" fillId="0" borderId="0" xfId="0" applyFont="1" applyBorder="1" applyAlignment="1">
      <alignment horizontal="center" vertical="top"/>
    </xf>
    <xf numFmtId="0" fontId="5" fillId="0" borderId="0" xfId="0" applyFont="1" applyBorder="1" applyAlignment="1">
      <alignment vertical="top"/>
    </xf>
    <xf numFmtId="0" fontId="6" fillId="0" borderId="0" xfId="0" applyFont="1" applyBorder="1" applyAlignment="1">
      <alignment horizontal="center" vertical="top" wrapText="1"/>
    </xf>
    <xf numFmtId="0" fontId="6" fillId="2" borderId="0" xfId="0" applyFont="1" applyFill="1" applyBorder="1" applyAlignment="1">
      <alignment horizontal="center" vertical="top" wrapText="1"/>
    </xf>
    <xf numFmtId="0" fontId="5" fillId="3"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5" fillId="5" borderId="0" xfId="0" applyFont="1" applyFill="1" applyBorder="1" applyAlignment="1">
      <alignment vertical="top" wrapText="1"/>
    </xf>
    <xf numFmtId="0" fontId="5" fillId="6" borderId="0" xfId="0" applyFont="1" applyFill="1" applyBorder="1" applyAlignment="1">
      <alignment vertical="top" wrapText="1"/>
    </xf>
    <xf numFmtId="0" fontId="7" fillId="7" borderId="0" xfId="0" applyFont="1" applyFill="1" applyBorder="1" applyAlignment="1">
      <alignment horizontal="left" vertical="top"/>
    </xf>
    <xf numFmtId="0" fontId="1" fillId="0" borderId="0" xfId="0" applyFont="1" applyBorder="1" applyAlignment="1">
      <alignment horizontal="left" vertical="top"/>
    </xf>
    <xf numFmtId="0" fontId="3" fillId="8" borderId="0" xfId="0" applyFont="1" applyFill="1" applyBorder="1" applyAlignment="1">
      <alignment horizontal="center" vertical="top"/>
    </xf>
    <xf numFmtId="0" fontId="5" fillId="0" borderId="0" xfId="0" applyFont="1" applyFill="1" applyBorder="1" applyAlignment="1">
      <alignment vertical="top"/>
    </xf>
    <xf numFmtId="0" fontId="1" fillId="0" borderId="0" xfId="0" applyFont="1" applyFill="1" applyBorder="1" applyAlignment="1">
      <alignment vertical="top"/>
    </xf>
    <xf numFmtId="0" fontId="4" fillId="0" borderId="0" xfId="0" applyFont="1" applyBorder="1" applyAlignment="1">
      <alignment horizontal="left" vertical="top"/>
    </xf>
    <xf numFmtId="0" fontId="8" fillId="7" borderId="0" xfId="0" applyFont="1" applyFill="1" applyBorder="1" applyAlignment="1">
      <alignment horizontal="center" vertical="top"/>
    </xf>
    <xf numFmtId="0" fontId="6" fillId="0" borderId="0" xfId="50" applyFont="1" applyBorder="1" applyAlignment="1">
      <alignment vertical="top"/>
    </xf>
    <xf numFmtId="0" fontId="4" fillId="0" borderId="0" xfId="50" applyFont="1" applyBorder="1" applyAlignment="1">
      <alignment vertical="top"/>
    </xf>
    <xf numFmtId="0" fontId="1" fillId="0" borderId="0" xfId="0" applyFont="1" applyBorder="1" applyAlignment="1">
      <alignment horizontal="justify" vertical="top"/>
    </xf>
    <xf numFmtId="0" fontId="9" fillId="0" borderId="0" xfId="0" applyFont="1" applyFill="1" applyBorder="1" applyAlignment="1">
      <alignment horizontal="left" vertical="top"/>
    </xf>
    <xf numFmtId="0" fontId="1" fillId="0" borderId="0" xfId="0" applyFont="1" applyFill="1" applyBorder="1" applyAlignment="1">
      <alignment horizontal="left" vertical="top"/>
    </xf>
    <xf numFmtId="0" fontId="5" fillId="0" borderId="0" xfId="0" applyFont="1" applyFill="1" applyBorder="1" applyAlignment="1">
      <alignment horizontal="left" vertical="top"/>
    </xf>
    <xf numFmtId="0" fontId="1" fillId="2" borderId="0" xfId="0" applyFont="1" applyFill="1" applyBorder="1" applyAlignment="1">
      <alignment horizontal="justify" vertical="top"/>
    </xf>
    <xf numFmtId="0" fontId="10" fillId="0" borderId="0" xfId="0" applyFont="1" applyFill="1" applyBorder="1" applyAlignment="1">
      <alignment vertical="top"/>
    </xf>
    <xf numFmtId="0" fontId="1" fillId="0" borderId="0" xfId="0" applyFont="1" applyBorder="1">
      <alignment vertical="center"/>
    </xf>
    <xf numFmtId="0" fontId="5" fillId="0" borderId="0" xfId="0" applyFont="1" applyBorder="1" applyAlignment="1">
      <alignment horizontal="justify" vertical="top"/>
    </xf>
    <xf numFmtId="0" fontId="1" fillId="6" borderId="0" xfId="0" applyFont="1" applyFill="1" applyBorder="1" applyAlignment="1">
      <alignment vertical="top" wrapText="1"/>
    </xf>
    <xf numFmtId="0" fontId="1" fillId="5" borderId="0" xfId="0" applyFont="1" applyFill="1" applyBorder="1" applyAlignment="1">
      <alignment vertical="top" wrapText="1"/>
    </xf>
    <xf numFmtId="0" fontId="11" fillId="5" borderId="0" xfId="0" applyFont="1" applyFill="1" applyBorder="1" applyAlignment="1">
      <alignment horizontal="center" vertical="center"/>
    </xf>
    <xf numFmtId="0" fontId="1" fillId="0" borderId="0" xfId="0" applyFont="1" applyBorder="1" applyAlignment="1">
      <alignment horizontal="center" vertical="top" wrapText="1"/>
    </xf>
    <xf numFmtId="0" fontId="5" fillId="0" borderId="0" xfId="0" applyFont="1" applyBorder="1" applyAlignment="1">
      <alignment horizontal="left" vertical="top"/>
    </xf>
    <xf numFmtId="0" fontId="4" fillId="9" borderId="0" xfId="0" applyFont="1" applyFill="1" applyBorder="1" applyAlignment="1">
      <alignment horizontal="left" vertical="top"/>
    </xf>
    <xf numFmtId="0" fontId="1" fillId="9" borderId="0" xfId="0" applyFont="1" applyFill="1" applyBorder="1" applyAlignment="1">
      <alignment horizontal="left" vertical="top"/>
    </xf>
    <xf numFmtId="0" fontId="12" fillId="5" borderId="0" xfId="0" applyFont="1" applyFill="1" applyBorder="1" applyAlignment="1">
      <alignment vertical="top"/>
    </xf>
    <xf numFmtId="0" fontId="6" fillId="0" borderId="0" xfId="0" applyFont="1" applyFill="1" applyBorder="1" applyAlignment="1">
      <alignment horizontal="left" vertical="top"/>
    </xf>
    <xf numFmtId="0" fontId="4" fillId="0" borderId="0" xfId="0" applyFont="1" applyFill="1" applyBorder="1" applyAlignment="1">
      <alignment horizontal="left" vertical="top"/>
    </xf>
    <xf numFmtId="0" fontId="13" fillId="0" borderId="0" xfId="0" applyFont="1" applyFill="1" applyBorder="1" applyAlignment="1">
      <alignment horizontal="left" vertical="top"/>
    </xf>
    <xf numFmtId="0" fontId="1" fillId="0" borderId="2" xfId="0" applyFont="1" applyBorder="1" applyAlignment="1">
      <alignment horizontal="left" vertical="top"/>
    </xf>
    <xf numFmtId="0" fontId="1" fillId="2" borderId="3" xfId="0" applyFont="1" applyFill="1" applyBorder="1" applyAlignment="1">
      <alignment vertical="top"/>
    </xf>
    <xf numFmtId="0" fontId="5" fillId="0" borderId="4" xfId="0" applyFont="1" applyFill="1" applyBorder="1" applyAlignment="1">
      <alignment horizontal="left" vertical="top"/>
    </xf>
    <xf numFmtId="0" fontId="2" fillId="0" borderId="0" xfId="0" applyFont="1" applyFill="1" applyAlignment="1">
      <alignment horizontal="left" vertical="center" wrapText="1"/>
    </xf>
    <xf numFmtId="0" fontId="14" fillId="0" borderId="0" xfId="0" applyFont="1" applyFill="1" applyAlignment="1">
      <alignment horizontal="left" vertical="center" wrapText="1"/>
    </xf>
    <xf numFmtId="0" fontId="15" fillId="0" borderId="0" xfId="0" applyNumberFormat="1" applyFont="1" applyFill="1" applyBorder="1" applyAlignment="1" applyProtection="1">
      <alignment vertical="center"/>
    </xf>
    <xf numFmtId="0" fontId="3" fillId="0" borderId="0" xfId="0" applyFont="1" applyFill="1" applyBorder="1" applyAlignment="1">
      <alignment vertical="top"/>
    </xf>
    <xf numFmtId="0" fontId="1" fillId="5" borderId="0" xfId="0" applyFont="1" applyFill="1" applyBorder="1" applyAlignment="1">
      <alignment horizontal="left" vertical="top"/>
    </xf>
    <xf numFmtId="0" fontId="0" fillId="0" borderId="5" xfId="0" applyFont="1" applyFill="1" applyBorder="1" applyAlignment="1">
      <alignment vertical="top"/>
    </xf>
    <xf numFmtId="0" fontId="16" fillId="0" borderId="5" xfId="50" applyFont="1" applyFill="1" applyBorder="1" applyAlignment="1">
      <alignment vertical="top"/>
    </xf>
    <xf numFmtId="0" fontId="17" fillId="0" borderId="0" xfId="0" applyFont="1" applyBorder="1" applyAlignment="1">
      <alignment horizontal="justify" vertical="top"/>
    </xf>
    <xf numFmtId="0" fontId="3" fillId="5" borderId="6" xfId="0" applyFont="1" applyFill="1" applyBorder="1">
      <alignment vertical="center"/>
    </xf>
    <xf numFmtId="0" fontId="1" fillId="0" borderId="6" xfId="0" applyFont="1" applyBorder="1" applyAlignment="1">
      <alignment horizontal="left" vertical="center"/>
    </xf>
    <xf numFmtId="0" fontId="1" fillId="0" borderId="6" xfId="0" applyFont="1" applyFill="1" applyBorder="1" applyAlignment="1">
      <alignment vertical="top"/>
    </xf>
    <xf numFmtId="0" fontId="3" fillId="5" borderId="0" xfId="0" applyFont="1" applyFill="1" applyBorder="1" applyAlignment="1">
      <alignment vertical="top"/>
    </xf>
    <xf numFmtId="0" fontId="1" fillId="10" borderId="0" xfId="0" applyFont="1" applyFill="1" applyBorder="1" applyAlignment="1">
      <alignment horizontal="left" vertical="top"/>
    </xf>
    <xf numFmtId="0" fontId="18" fillId="5" borderId="0" xfId="0" applyFont="1" applyFill="1" applyBorder="1" applyAlignment="1">
      <alignment vertical="top"/>
    </xf>
    <xf numFmtId="0" fontId="4" fillId="11" borderId="0" xfId="0" applyFont="1" applyFill="1" applyBorder="1" applyAlignment="1">
      <alignment horizontal="left" vertical="top"/>
    </xf>
    <xf numFmtId="0" fontId="19" fillId="0" borderId="0" xfId="0" applyFont="1">
      <alignment vertical="center"/>
    </xf>
    <xf numFmtId="0" fontId="20" fillId="0" borderId="6" xfId="0" applyFont="1" applyFill="1" applyBorder="1" applyAlignment="1">
      <alignment horizontal="left" vertical="center"/>
    </xf>
    <xf numFmtId="0" fontId="7" fillId="5" borderId="0" xfId="0" applyFont="1" applyFill="1" applyBorder="1" applyAlignment="1">
      <alignment horizontal="left" vertical="top"/>
    </xf>
    <xf numFmtId="0" fontId="1" fillId="0" borderId="6" xfId="0" applyFont="1" applyFill="1" applyBorder="1" applyAlignment="1">
      <alignment vertical="top" wrapText="1"/>
    </xf>
    <xf numFmtId="0" fontId="21" fillId="0" borderId="6" xfId="0" applyFont="1" applyFill="1" applyBorder="1" applyAlignment="1">
      <alignment horizontal="left" vertical="center" wrapText="1"/>
    </xf>
    <xf numFmtId="0" fontId="3" fillId="0" borderId="6" xfId="0" applyFont="1" applyBorder="1">
      <alignment vertical="center"/>
    </xf>
    <xf numFmtId="0" fontId="22" fillId="0" borderId="6" xfId="0" applyFont="1" applyFill="1" applyBorder="1" applyAlignment="1">
      <alignment horizontal="left" vertical="center" wrapText="1"/>
    </xf>
    <xf numFmtId="0" fontId="23" fillId="0" borderId="6" xfId="0" applyFont="1" applyFill="1" applyBorder="1" applyAlignment="1">
      <alignment horizontal="left" vertical="center" wrapText="1"/>
    </xf>
    <xf numFmtId="0" fontId="3" fillId="0" borderId="6" xfId="0" applyFont="1" applyBorder="1" applyAlignment="1">
      <alignment horizontal="left" vertical="center"/>
    </xf>
    <xf numFmtId="0" fontId="24" fillId="0" borderId="6" xfId="0" applyFont="1" applyFill="1" applyBorder="1" applyAlignment="1">
      <alignment horizontal="left" vertical="center" wrapText="1"/>
    </xf>
    <xf numFmtId="0" fontId="25" fillId="0" borderId="6" xfId="0" applyFont="1" applyBorder="1" applyAlignment="1">
      <alignment horizontal="left" vertical="center"/>
    </xf>
    <xf numFmtId="0" fontId="1" fillId="0" borderId="6" xfId="0" applyFont="1" applyFill="1" applyBorder="1" applyAlignment="1">
      <alignment horizontal="left" vertical="center"/>
    </xf>
    <xf numFmtId="0" fontId="1" fillId="0" borderId="6" xfId="0" applyFont="1" applyFill="1" applyBorder="1" applyAlignment="1">
      <alignment horizontal="left" vertical="center" wrapText="1"/>
    </xf>
    <xf numFmtId="0" fontId="26" fillId="0" borderId="5" xfId="0" applyFont="1" applyBorder="1">
      <alignment vertical="center"/>
    </xf>
    <xf numFmtId="0" fontId="27" fillId="0" borderId="0" xfId="0" applyFont="1" applyFill="1" applyAlignment="1">
      <alignment horizontal="left" vertical="center" wrapText="1"/>
    </xf>
    <xf numFmtId="0" fontId="4" fillId="0" borderId="6" xfId="0" applyFont="1" applyBorder="1" applyAlignment="1">
      <alignment horizontal="left" vertical="center"/>
    </xf>
    <xf numFmtId="0" fontId="0" fillId="0" borderId="1" xfId="0" applyFont="1" applyBorder="1">
      <alignment vertical="center"/>
    </xf>
    <xf numFmtId="0" fontId="0" fillId="0" borderId="0" xfId="0" applyFont="1">
      <alignment vertical="center"/>
    </xf>
    <xf numFmtId="0" fontId="0" fillId="0" borderId="1" xfId="0" applyBorder="1">
      <alignment vertical="center"/>
    </xf>
    <xf numFmtId="0" fontId="1" fillId="5" borderId="6" xfId="0" applyFont="1" applyFill="1" applyBorder="1" applyAlignment="1">
      <alignment horizontal="left" vertical="center"/>
    </xf>
    <xf numFmtId="0" fontId="1" fillId="5" borderId="6" xfId="0" applyFont="1" applyFill="1" applyBorder="1" applyAlignment="1">
      <alignment horizontal="left" vertical="center" wrapText="1"/>
    </xf>
    <xf numFmtId="0" fontId="1" fillId="0" borderId="6" xfId="0" applyFont="1" applyBorder="1" applyAlignment="1">
      <alignment horizontal="left" vertical="center" wrapText="1"/>
    </xf>
    <xf numFmtId="0" fontId="28" fillId="5" borderId="0" xfId="0" applyFont="1" applyFill="1">
      <alignment vertical="center"/>
    </xf>
    <xf numFmtId="0" fontId="29" fillId="0" borderId="7" xfId="0" applyFont="1" applyBorder="1" applyAlignment="1">
      <alignment horizontal="justify" vertical="top" wrapText="1"/>
    </xf>
    <xf numFmtId="0" fontId="29" fillId="0" borderId="8" xfId="0" applyFont="1" applyBorder="1" applyAlignment="1">
      <alignment horizontal="justify" vertical="top" wrapText="1"/>
    </xf>
    <xf numFmtId="0" fontId="1" fillId="0" borderId="0" xfId="0" applyFont="1">
      <alignment vertical="center"/>
    </xf>
    <xf numFmtId="0" fontId="1" fillId="0" borderId="0" xfId="0" applyFont="1" applyAlignment="1">
      <alignment vertical="center" wrapText="1"/>
    </xf>
    <xf numFmtId="0" fontId="1" fillId="5" borderId="0" xfId="0" applyFont="1" applyFill="1">
      <alignment vertical="center"/>
    </xf>
    <xf numFmtId="0" fontId="1" fillId="0" borderId="0" xfId="0" applyFont="1" applyFill="1">
      <alignment vertical="center"/>
    </xf>
    <xf numFmtId="0" fontId="5" fillId="0" borderId="0" xfId="0" applyFont="1">
      <alignment vertical="center"/>
    </xf>
    <xf numFmtId="0" fontId="30" fillId="0" borderId="5" xfId="0" applyFont="1" applyFill="1" applyBorder="1" applyAlignment="1">
      <alignment horizontal="left" vertical="center" wrapText="1"/>
    </xf>
    <xf numFmtId="0" fontId="4" fillId="0" borderId="0" xfId="0" applyFont="1" applyFill="1" applyBorder="1" applyAlignment="1">
      <alignment horizontal="center" vertical="top"/>
    </xf>
    <xf numFmtId="0" fontId="1" fillId="0" borderId="0" xfId="0" applyFont="1" applyBorder="1" applyAlignment="1" quotePrefix="1">
      <alignment vertical="top"/>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3" xfId="50"/>
  </cellStyles>
  <dxfs count="1">
    <dxf>
      <fill>
        <patternFill patternType="solid">
          <bgColor rgb="FFFF9900"/>
        </patternFill>
      </fill>
    </dxf>
  </dxfs>
  <tableStyles count="0" defaultTableStyle="TableStyleMedium2" defaultPivotStyle="PivotStyleLight16"/>
  <colors>
    <mruColors>
      <color rgb="00EEE4E2"/>
      <color rgb="00F615FD"/>
      <color rgb="00FB92F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www.wps.cn/officeDocument/2023/relationships/customStorage" Target="customStorage/customStorage.xml"/><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externalLinks/_rels/externalLink1.xml.rels><?xml version="1.0" encoding="UTF-8" standalone="yes"?>
<Relationships xmlns="http://schemas.openxmlformats.org/package/2006/relationships"><Relationship Id="rId1" Type="http://schemas.microsoft.com/office/2006/relationships/xlExternalLinkPath/xlPathMissing" Target="file:///G:\02 &#19994;&#21153;&#24037;&#20316;\2021&#26631;&#20934;&#25968;&#23383;&#21270;&#30740;&#31350;&#39033;&#30446;\02-&#26631;&#20934;&#20998;&#26512;\02&#20648;&#23618;&#25913;&#36896;&#26631;&#20934;\9999 &#20998;&#26512;&#25991;&#20214;\&#25968;&#25454;&#23383;&#2085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术语定义"/>
      <sheetName val="体系编号"/>
      <sheetName val="标注语料库"/>
      <sheetName val="专业领域"/>
      <sheetName val="标准层次类别"/>
      <sheetName val="内容要素"/>
      <sheetName val="要素的构成"/>
      <sheetName val="要素表述形式"/>
      <sheetName val="要素性质"/>
      <sheetName val="要素层次结构"/>
      <sheetName val="条款类型"/>
      <sheetName val="附加信息"/>
      <sheetName val="标准类别"/>
      <sheetName val="标准对象类别"/>
      <sheetName val="标准功能类型"/>
      <sheetName val="产品标准分类"/>
      <sheetName val="术语库结构元数据"/>
      <sheetName val="标准数字化模型"/>
      <sheetName val="知识图谱数据模型"/>
    </sheetNames>
    <sheetDataSet>
      <sheetData sheetId="0" refreshError="1"/>
      <sheetData sheetId="1" refreshError="1"/>
      <sheetData sheetId="2" refreshError="1"/>
      <sheetData sheetId="3" refreshError="1"/>
      <sheetData sheetId="4" refreshError="1"/>
      <sheetData sheetId="5" refreshError="1">
        <row r="1">
          <cell r="C1" t="str">
            <v>标准代号归一</v>
          </cell>
          <cell r="D1" t="str">
            <v>国内/国外</v>
          </cell>
          <cell r="E1" t="str">
            <v>标准层次类别</v>
          </cell>
          <cell r="F1" t="str">
            <v>标准组织分类编号</v>
          </cell>
        </row>
        <row r="2">
          <cell r="C2" t="str">
            <v>GB</v>
          </cell>
          <cell r="D2" t="str">
            <v>国内</v>
          </cell>
          <cell r="E2" t="str">
            <v>国家标准</v>
          </cell>
          <cell r="F2" t="str">
            <v>010101</v>
          </cell>
        </row>
        <row r="3">
          <cell r="C3" t="str">
            <v>GB</v>
          </cell>
          <cell r="D3" t="str">
            <v>国内</v>
          </cell>
          <cell r="E3" t="str">
            <v>国家标准</v>
          </cell>
          <cell r="F3" t="str">
            <v>010101</v>
          </cell>
        </row>
        <row r="4">
          <cell r="C4" t="str">
            <v>GBZ</v>
          </cell>
          <cell r="D4" t="str">
            <v>国内</v>
          </cell>
          <cell r="E4" t="str">
            <v>国家标准</v>
          </cell>
          <cell r="F4" t="str">
            <v>010102</v>
          </cell>
        </row>
        <row r="5">
          <cell r="C5" t="str">
            <v>GBZ</v>
          </cell>
          <cell r="D5" t="str">
            <v>国内</v>
          </cell>
          <cell r="E5" t="str">
            <v>国家标准</v>
          </cell>
          <cell r="F5" t="str">
            <v>010102</v>
          </cell>
        </row>
        <row r="6">
          <cell r="C6" t="str">
            <v>SY</v>
          </cell>
          <cell r="D6" t="str">
            <v>国内</v>
          </cell>
          <cell r="E6" t="str">
            <v>行业标准</v>
          </cell>
          <cell r="F6" t="str">
            <v>010201</v>
          </cell>
        </row>
        <row r="7">
          <cell r="C7" t="str">
            <v>SY</v>
          </cell>
          <cell r="D7" t="str">
            <v>国内</v>
          </cell>
          <cell r="E7" t="str">
            <v>行业标准</v>
          </cell>
          <cell r="F7" t="str">
            <v>010201</v>
          </cell>
        </row>
        <row r="8">
          <cell r="C8" t="str">
            <v>NB</v>
          </cell>
          <cell r="D8" t="str">
            <v>国内</v>
          </cell>
          <cell r="E8" t="str">
            <v>行业标准</v>
          </cell>
          <cell r="F8" t="str">
            <v>010202</v>
          </cell>
        </row>
        <row r="9">
          <cell r="C9" t="str">
            <v>AQ</v>
          </cell>
          <cell r="D9" t="str">
            <v>国内</v>
          </cell>
          <cell r="E9" t="str">
            <v>行业标准</v>
          </cell>
          <cell r="F9" t="str">
            <v>010203</v>
          </cell>
        </row>
        <row r="10">
          <cell r="C10" t="str">
            <v>AQ</v>
          </cell>
          <cell r="D10" t="str">
            <v>国内</v>
          </cell>
          <cell r="E10" t="str">
            <v>行业标准</v>
          </cell>
          <cell r="F10" t="str">
            <v>010203</v>
          </cell>
        </row>
        <row r="11">
          <cell r="C11" t="str">
            <v>DZ</v>
          </cell>
          <cell r="D11" t="str">
            <v>国内</v>
          </cell>
          <cell r="E11" t="str">
            <v>行业标准</v>
          </cell>
          <cell r="F11" t="str">
            <v>010204</v>
          </cell>
        </row>
        <row r="12">
          <cell r="C12" t="str">
            <v>GA</v>
          </cell>
          <cell r="D12" t="str">
            <v>国内</v>
          </cell>
          <cell r="E12" t="str">
            <v>行业标准</v>
          </cell>
          <cell r="F12" t="str">
            <v>010205</v>
          </cell>
        </row>
        <row r="13">
          <cell r="C13" t="str">
            <v>GA</v>
          </cell>
          <cell r="D13" t="str">
            <v>国内</v>
          </cell>
          <cell r="E13" t="str">
            <v>行业标准</v>
          </cell>
          <cell r="F13" t="str">
            <v>010205</v>
          </cell>
        </row>
        <row r="14">
          <cell r="C14" t="str">
            <v>HG</v>
          </cell>
          <cell r="D14" t="str">
            <v>国内</v>
          </cell>
          <cell r="E14" t="str">
            <v>行业标准</v>
          </cell>
          <cell r="F14" t="str">
            <v>010206</v>
          </cell>
        </row>
        <row r="15">
          <cell r="C15" t="str">
            <v>HJ</v>
          </cell>
          <cell r="D15" t="str">
            <v>国内</v>
          </cell>
          <cell r="E15" t="str">
            <v>行业标准</v>
          </cell>
          <cell r="F15" t="str">
            <v>010207</v>
          </cell>
        </row>
        <row r="16">
          <cell r="C16" t="str">
            <v>HJ</v>
          </cell>
          <cell r="D16" t="str">
            <v>国内</v>
          </cell>
          <cell r="E16" t="str">
            <v>行业标准</v>
          </cell>
          <cell r="F16" t="str">
            <v>010207</v>
          </cell>
        </row>
        <row r="17">
          <cell r="C17" t="str">
            <v>JB</v>
          </cell>
          <cell r="D17" t="str">
            <v>国内</v>
          </cell>
          <cell r="E17" t="str">
            <v>行业标准</v>
          </cell>
          <cell r="F17" t="str">
            <v>010208</v>
          </cell>
        </row>
        <row r="18">
          <cell r="C18" t="str">
            <v>JB</v>
          </cell>
          <cell r="D18" t="str">
            <v>国内</v>
          </cell>
          <cell r="E18" t="str">
            <v>行业标准</v>
          </cell>
          <cell r="F18" t="str">
            <v>010208</v>
          </cell>
        </row>
        <row r="19">
          <cell r="C19" t="str">
            <v>JGJ</v>
          </cell>
          <cell r="D19" t="str">
            <v>国内</v>
          </cell>
          <cell r="E19" t="str">
            <v>行业标准</v>
          </cell>
          <cell r="F19" t="str">
            <v>010209</v>
          </cell>
        </row>
        <row r="20">
          <cell r="C20" t="str">
            <v>JJF</v>
          </cell>
          <cell r="D20" t="str">
            <v>国内</v>
          </cell>
          <cell r="E20" t="str">
            <v>行业标准</v>
          </cell>
          <cell r="F20" t="str">
            <v>010210</v>
          </cell>
        </row>
        <row r="21">
          <cell r="C21" t="str">
            <v>JJG</v>
          </cell>
          <cell r="D21" t="str">
            <v>国内</v>
          </cell>
          <cell r="E21" t="str">
            <v>行业标准</v>
          </cell>
          <cell r="F21" t="str">
            <v>010211</v>
          </cell>
        </row>
        <row r="22">
          <cell r="C22" t="str">
            <v>JT</v>
          </cell>
          <cell r="D22" t="str">
            <v>国内</v>
          </cell>
          <cell r="E22" t="str">
            <v>行业标准</v>
          </cell>
          <cell r="F22" t="str">
            <v>010212</v>
          </cell>
        </row>
        <row r="23">
          <cell r="C23" t="str">
            <v>JTG</v>
          </cell>
          <cell r="D23" t="str">
            <v>国内</v>
          </cell>
          <cell r="E23" t="str">
            <v>行业标准</v>
          </cell>
          <cell r="F23" t="str">
            <v>010213</v>
          </cell>
        </row>
        <row r="24">
          <cell r="C24" t="str">
            <v>QB</v>
          </cell>
          <cell r="D24" t="str">
            <v>国内</v>
          </cell>
          <cell r="E24" t="str">
            <v>行业标准</v>
          </cell>
          <cell r="F24" t="str">
            <v>010214</v>
          </cell>
        </row>
        <row r="25">
          <cell r="C25" t="str">
            <v>QC</v>
          </cell>
          <cell r="D25" t="str">
            <v>国内</v>
          </cell>
          <cell r="E25" t="str">
            <v>行业标准</v>
          </cell>
          <cell r="F25" t="str">
            <v>010215</v>
          </cell>
        </row>
        <row r="26">
          <cell r="C26" t="str">
            <v>SH</v>
          </cell>
          <cell r="D26" t="str">
            <v>国内</v>
          </cell>
          <cell r="E26" t="str">
            <v>行业标准</v>
          </cell>
          <cell r="F26" t="str">
            <v>010216</v>
          </cell>
        </row>
        <row r="27">
          <cell r="C27" t="str">
            <v>TD</v>
          </cell>
          <cell r="D27" t="str">
            <v>国内</v>
          </cell>
          <cell r="E27" t="str">
            <v>行业标准</v>
          </cell>
          <cell r="F27" t="str">
            <v>010217</v>
          </cell>
        </row>
        <row r="28">
          <cell r="C28" t="str">
            <v>WS</v>
          </cell>
          <cell r="D28" t="str">
            <v>国内</v>
          </cell>
          <cell r="E28" t="str">
            <v>行业标准</v>
          </cell>
          <cell r="F28" t="str">
            <v>010218</v>
          </cell>
        </row>
        <row r="29">
          <cell r="C29" t="str">
            <v>QSY</v>
          </cell>
          <cell r="D29" t="str">
            <v>国内</v>
          </cell>
          <cell r="E29" t="str">
            <v>企业标准</v>
          </cell>
          <cell r="F29" t="str">
            <v>010301</v>
          </cell>
        </row>
        <row r="30">
          <cell r="C30" t="str">
            <v>国安令</v>
          </cell>
          <cell r="D30" t="str">
            <v>国内</v>
          </cell>
          <cell r="E30" t="str">
            <v>国家文件</v>
          </cell>
          <cell r="F30" t="str">
            <v>010401</v>
          </cell>
        </row>
        <row r="31">
          <cell r="C31" t="str">
            <v>ISO</v>
          </cell>
          <cell r="D31" t="str">
            <v>国外</v>
          </cell>
          <cell r="E31" t="str">
            <v>国际标准</v>
          </cell>
          <cell r="F31" t="str">
            <v>020101</v>
          </cell>
        </row>
        <row r="32">
          <cell r="C32" t="str">
            <v>API</v>
          </cell>
          <cell r="D32" t="str">
            <v>国外</v>
          </cell>
          <cell r="E32" t="str">
            <v>区域标准</v>
          </cell>
          <cell r="F32" t="str">
            <v>020201</v>
          </cell>
        </row>
        <row r="33">
          <cell r="C33" t="str">
            <v>ANSI</v>
          </cell>
          <cell r="D33" t="str">
            <v>国外</v>
          </cell>
          <cell r="E33" t="str">
            <v>区域标准</v>
          </cell>
          <cell r="F33" t="str">
            <v>020202</v>
          </cell>
        </row>
        <row r="34">
          <cell r="C34" t="str">
            <v>ANSI</v>
          </cell>
          <cell r="D34" t="str">
            <v>国外</v>
          </cell>
          <cell r="E34" t="str">
            <v>区域标准</v>
          </cell>
          <cell r="F34" t="str">
            <v>020203</v>
          </cell>
        </row>
        <row r="35">
          <cell r="C35" t="str">
            <v>ASME</v>
          </cell>
          <cell r="D35" t="str">
            <v>国外</v>
          </cell>
          <cell r="E35" t="str">
            <v>区域标准</v>
          </cell>
          <cell r="F35" t="str">
            <v>020204</v>
          </cell>
        </row>
        <row r="36">
          <cell r="C36" t="str">
            <v>ASMT</v>
          </cell>
          <cell r="D36" t="str">
            <v>国外</v>
          </cell>
          <cell r="E36" t="str">
            <v>区域标准</v>
          </cell>
          <cell r="F36" t="str">
            <v>020205</v>
          </cell>
        </row>
        <row r="37">
          <cell r="C37" t="str">
            <v>ASNT</v>
          </cell>
          <cell r="D37" t="str">
            <v>国外</v>
          </cell>
          <cell r="E37" t="str">
            <v>区域标准</v>
          </cell>
          <cell r="F37" t="str">
            <v>020206</v>
          </cell>
        </row>
        <row r="38">
          <cell r="C38" t="str">
            <v>ASTM</v>
          </cell>
          <cell r="D38" t="str">
            <v>国外</v>
          </cell>
          <cell r="E38" t="str">
            <v>区域标准</v>
          </cell>
          <cell r="F38" t="str">
            <v>020207</v>
          </cell>
        </row>
        <row r="39">
          <cell r="C39" t="str">
            <v>AWS</v>
          </cell>
          <cell r="D39" t="str">
            <v>国外</v>
          </cell>
          <cell r="E39" t="str">
            <v>区域标准</v>
          </cell>
          <cell r="F39" t="str">
            <v>020208</v>
          </cell>
        </row>
        <row r="40">
          <cell r="C40" t="str">
            <v>BS</v>
          </cell>
          <cell r="D40" t="str">
            <v>国外</v>
          </cell>
          <cell r="E40" t="str">
            <v>区域标准</v>
          </cell>
          <cell r="F40" t="str">
            <v>020209</v>
          </cell>
        </row>
        <row r="41">
          <cell r="C41" t="str">
            <v>BSI</v>
          </cell>
          <cell r="D41" t="str">
            <v>国外</v>
          </cell>
          <cell r="E41" t="str">
            <v>区域标准</v>
          </cell>
          <cell r="F41" t="str">
            <v>020210</v>
          </cell>
        </row>
        <row r="42">
          <cell r="C42" t="str">
            <v>CSWIP</v>
          </cell>
          <cell r="D42" t="str">
            <v>国外</v>
          </cell>
          <cell r="E42" t="str">
            <v>区域标准</v>
          </cell>
          <cell r="F42" t="str">
            <v>020211</v>
          </cell>
        </row>
        <row r="43">
          <cell r="C43" t="str">
            <v>MIL</v>
          </cell>
          <cell r="D43" t="str">
            <v>国外</v>
          </cell>
          <cell r="E43" t="str">
            <v>区域标准</v>
          </cell>
          <cell r="F43" t="str">
            <v>020212</v>
          </cell>
        </row>
        <row r="44">
          <cell r="C44" t="str">
            <v>NACE</v>
          </cell>
          <cell r="D44" t="str">
            <v>国外</v>
          </cell>
          <cell r="E44" t="str">
            <v>区域标准</v>
          </cell>
          <cell r="F44" t="str">
            <v>020213</v>
          </cell>
        </row>
        <row r="45">
          <cell r="C45" t="str">
            <v>SAE</v>
          </cell>
          <cell r="D45" t="str">
            <v>国外</v>
          </cell>
          <cell r="E45" t="str">
            <v>区域标准</v>
          </cell>
          <cell r="F45" t="str">
            <v>020214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
    <tabColor rgb="FFFF0000"/>
  </sheetPr>
  <dimension ref="A1:P1075"/>
  <sheetViews>
    <sheetView tabSelected="1" zoomScale="150" zoomScaleNormal="150" workbookViewId="0">
      <pane xSplit="2" ySplit="1" topLeftCell="E2" activePane="bottomRight" state="frozen"/>
      <selection/>
      <selection pane="topRight"/>
      <selection pane="bottomLeft"/>
      <selection pane="bottomRight" activeCell="G1" sqref="G$1:H$1048576"/>
    </sheetView>
  </sheetViews>
  <sheetFormatPr defaultColWidth="9" defaultRowHeight="13.2"/>
  <cols>
    <col min="1" max="1" width="19.1111111111111" style="5" customWidth="1"/>
    <col min="2" max="2" width="27.4074074074074" style="5" customWidth="1"/>
    <col min="3" max="3" width="27.4074074074074" style="7" customWidth="1"/>
    <col min="4" max="4" width="6.88888888888889" style="8" customWidth="1"/>
    <col min="5" max="5" width="23.8888888888889" style="9" customWidth="1"/>
    <col min="6" max="6" width="21.4444444444444" style="5" customWidth="1"/>
    <col min="7" max="7" width="9" style="5"/>
    <col min="8" max="8" width="11.8888888888889" style="5" customWidth="1"/>
    <col min="9" max="15" width="9" style="5"/>
    <col min="16" max="16" width="9" style="8"/>
    <col min="17" max="16384" width="9" style="5"/>
  </cols>
  <sheetData>
    <row r="1" s="1" customFormat="1" ht="36" customHeight="1" spans="1:16">
      <c r="A1" s="10" t="s">
        <v>0</v>
      </c>
      <c r="B1" s="10" t="s">
        <v>1</v>
      </c>
      <c r="C1" s="11" t="s">
        <v>2</v>
      </c>
      <c r="D1" s="12" t="s">
        <v>3</v>
      </c>
      <c r="E1" s="13" t="s">
        <v>4</v>
      </c>
      <c r="F1" s="13" t="s">
        <v>5</v>
      </c>
      <c r="G1" s="14" t="s">
        <v>6</v>
      </c>
      <c r="H1" s="15" t="s">
        <v>7</v>
      </c>
      <c r="I1" s="14" t="s">
        <v>8</v>
      </c>
      <c r="J1" s="33" t="s">
        <v>9</v>
      </c>
      <c r="K1" s="34" t="s">
        <v>10</v>
      </c>
      <c r="L1" s="34" t="s">
        <v>11</v>
      </c>
      <c r="M1" s="35" t="s">
        <v>12</v>
      </c>
      <c r="O1" s="1" t="s">
        <v>13</v>
      </c>
      <c r="P1" s="36" t="s">
        <v>14</v>
      </c>
    </row>
    <row r="2" spans="1:16">
      <c r="A2" s="16" t="s">
        <v>15</v>
      </c>
      <c r="B2" s="17" t="s">
        <v>16</v>
      </c>
      <c r="C2" s="7" t="s">
        <v>17</v>
      </c>
      <c r="D2" s="18" t="s">
        <v>18</v>
      </c>
      <c r="E2" s="19" t="s">
        <v>19</v>
      </c>
      <c r="F2" s="20" t="s">
        <v>20</v>
      </c>
      <c r="G2" s="5" t="s">
        <v>21</v>
      </c>
      <c r="H2" s="5">
        <v>5108</v>
      </c>
      <c r="J2" s="5" t="s">
        <v>22</v>
      </c>
      <c r="K2" s="5">
        <v>5108</v>
      </c>
      <c r="M2" s="94" t="str">
        <f>VLOOKUP(J2,[1]标准层次类别!$C:$F,4,0)</f>
        <v>010201</v>
      </c>
      <c r="O2" s="5" t="s">
        <v>23</v>
      </c>
      <c r="P2" s="8">
        <v>1</v>
      </c>
    </row>
    <row r="3" spans="1:16">
      <c r="A3" s="16" t="s">
        <v>15</v>
      </c>
      <c r="B3" s="17" t="s">
        <v>24</v>
      </c>
      <c r="C3" s="7" t="s">
        <v>17</v>
      </c>
      <c r="D3" s="18" t="s">
        <v>18</v>
      </c>
      <c r="E3" s="19" t="s">
        <v>25</v>
      </c>
      <c r="F3" s="20" t="s">
        <v>26</v>
      </c>
      <c r="G3" s="5" t="s">
        <v>21</v>
      </c>
      <c r="H3" s="5">
        <v>5323</v>
      </c>
      <c r="J3" s="5" t="s">
        <v>22</v>
      </c>
      <c r="K3" s="5">
        <v>5323</v>
      </c>
      <c r="M3" s="94" t="str">
        <f>VLOOKUP(J3,[1]标准层次类别!$C:$F,4,0)</f>
        <v>010201</v>
      </c>
      <c r="O3" s="5" t="s">
        <v>23</v>
      </c>
      <c r="P3" s="8">
        <v>1</v>
      </c>
    </row>
    <row r="4" spans="1:16">
      <c r="A4" s="16" t="s">
        <v>15</v>
      </c>
      <c r="B4" s="17" t="s">
        <v>27</v>
      </c>
      <c r="C4" s="7" t="s">
        <v>17</v>
      </c>
      <c r="D4" s="18" t="s">
        <v>18</v>
      </c>
      <c r="E4" s="19" t="s">
        <v>28</v>
      </c>
      <c r="F4" s="20" t="s">
        <v>29</v>
      </c>
      <c r="G4" s="5" t="s">
        <v>21</v>
      </c>
      <c r="H4" s="5">
        <v>5587.5</v>
      </c>
      <c r="J4" s="5" t="s">
        <v>22</v>
      </c>
      <c r="K4" s="5">
        <v>5587</v>
      </c>
      <c r="L4" s="5">
        <v>5</v>
      </c>
      <c r="M4" s="94" t="str">
        <f>VLOOKUP(J4,[1]标准层次类别!$C:$F,4,0)</f>
        <v>010201</v>
      </c>
      <c r="O4" s="5" t="s">
        <v>23</v>
      </c>
      <c r="P4" s="8">
        <v>1</v>
      </c>
    </row>
    <row r="5" spans="1:16">
      <c r="A5" s="16" t="s">
        <v>15</v>
      </c>
      <c r="B5" s="17" t="s">
        <v>30</v>
      </c>
      <c r="C5" s="7" t="s">
        <v>17</v>
      </c>
      <c r="D5" s="18" t="s">
        <v>18</v>
      </c>
      <c r="E5" s="19" t="s">
        <v>31</v>
      </c>
      <c r="F5" s="20" t="s">
        <v>32</v>
      </c>
      <c r="G5" s="5" t="s">
        <v>22</v>
      </c>
      <c r="H5" s="5">
        <v>5727</v>
      </c>
      <c r="J5" s="5" t="s">
        <v>22</v>
      </c>
      <c r="K5" s="5">
        <v>5727</v>
      </c>
      <c r="M5" s="94" t="str">
        <f>VLOOKUP(J5,[1]标准层次类别!$C:$F,4,0)</f>
        <v>010201</v>
      </c>
      <c r="O5" s="5" t="s">
        <v>23</v>
      </c>
      <c r="P5" s="8">
        <v>1</v>
      </c>
    </row>
    <row r="6" spans="1:16">
      <c r="A6" s="16" t="s">
        <v>15</v>
      </c>
      <c r="B6" s="17" t="s">
        <v>33</v>
      </c>
      <c r="C6" s="7" t="s">
        <v>17</v>
      </c>
      <c r="D6" s="18" t="s">
        <v>18</v>
      </c>
      <c r="E6" s="19" t="s">
        <v>34</v>
      </c>
      <c r="F6" s="20" t="s">
        <v>35</v>
      </c>
      <c r="G6" s="5" t="s">
        <v>21</v>
      </c>
      <c r="H6" s="5">
        <v>5952</v>
      </c>
      <c r="J6" s="5" t="s">
        <v>22</v>
      </c>
      <c r="K6" s="5">
        <v>5952</v>
      </c>
      <c r="M6" s="94" t="str">
        <f>VLOOKUP(J6,[1]标准层次类别!$C:$F,4,0)</f>
        <v>010201</v>
      </c>
      <c r="O6" s="5" t="s">
        <v>23</v>
      </c>
      <c r="P6" s="8">
        <v>1</v>
      </c>
    </row>
    <row r="7" spans="1:16">
      <c r="A7" s="16" t="s">
        <v>15</v>
      </c>
      <c r="B7" s="17" t="s">
        <v>36</v>
      </c>
      <c r="C7" s="7" t="s">
        <v>17</v>
      </c>
      <c r="D7" s="18" t="s">
        <v>18</v>
      </c>
      <c r="E7" s="19" t="s">
        <v>37</v>
      </c>
      <c r="F7" s="20" t="s">
        <v>38</v>
      </c>
      <c r="G7" s="5" t="s">
        <v>21</v>
      </c>
      <c r="H7" s="5">
        <v>6125</v>
      </c>
      <c r="J7" s="5" t="s">
        <v>22</v>
      </c>
      <c r="K7" s="5">
        <v>6125</v>
      </c>
      <c r="M7" s="94" t="str">
        <f>VLOOKUP(J7,[1]标准层次类别!$C:$F,4,0)</f>
        <v>010201</v>
      </c>
      <c r="O7" s="5" t="s">
        <v>23</v>
      </c>
      <c r="P7" s="8">
        <v>1</v>
      </c>
    </row>
    <row r="8" spans="1:16">
      <c r="A8" s="16" t="s">
        <v>15</v>
      </c>
      <c r="B8" s="17" t="s">
        <v>39</v>
      </c>
      <c r="C8" s="7" t="s">
        <v>17</v>
      </c>
      <c r="D8" s="18" t="s">
        <v>18</v>
      </c>
      <c r="E8" s="19" t="s">
        <v>40</v>
      </c>
      <c r="F8" s="20" t="s">
        <v>41</v>
      </c>
      <c r="G8" s="5" t="s">
        <v>21</v>
      </c>
      <c r="H8" s="5">
        <v>6277</v>
      </c>
      <c r="J8" s="5" t="s">
        <v>22</v>
      </c>
      <c r="K8" s="5">
        <v>6277</v>
      </c>
      <c r="M8" s="94" t="str">
        <f>VLOOKUP(J8,[1]标准层次类别!$C:$F,4,0)</f>
        <v>010201</v>
      </c>
      <c r="O8" s="5" t="s">
        <v>23</v>
      </c>
      <c r="P8" s="8">
        <v>1</v>
      </c>
    </row>
    <row r="9" ht="13" customHeight="1" spans="1:16">
      <c r="A9" s="16" t="s">
        <v>15</v>
      </c>
      <c r="B9" s="17" t="s">
        <v>42</v>
      </c>
      <c r="C9" s="7" t="s">
        <v>17</v>
      </c>
      <c r="D9" s="18" t="s">
        <v>18</v>
      </c>
      <c r="E9" s="19" t="s">
        <v>43</v>
      </c>
      <c r="F9" s="20" t="s">
        <v>44</v>
      </c>
      <c r="G9" s="5" t="s">
        <v>21</v>
      </c>
      <c r="H9" s="5">
        <v>6302</v>
      </c>
      <c r="J9" s="5" t="s">
        <v>22</v>
      </c>
      <c r="K9" s="5">
        <v>6302</v>
      </c>
      <c r="M9" s="94" t="str">
        <f>VLOOKUP(J9,[1]标准层次类别!$C:$F,4,0)</f>
        <v>010201</v>
      </c>
      <c r="O9" s="5" t="s">
        <v>23</v>
      </c>
      <c r="P9" s="8">
        <v>1</v>
      </c>
    </row>
    <row r="10" spans="1:16">
      <c r="A10" s="16" t="s">
        <v>15</v>
      </c>
      <c r="B10" s="17" t="s">
        <v>45</v>
      </c>
      <c r="C10" s="7" t="s">
        <v>17</v>
      </c>
      <c r="D10" s="18" t="s">
        <v>18</v>
      </c>
      <c r="E10" s="19" t="s">
        <v>46</v>
      </c>
      <c r="F10" s="20" t="s">
        <v>47</v>
      </c>
      <c r="G10" s="5" t="s">
        <v>21</v>
      </c>
      <c r="H10" s="5">
        <v>6376</v>
      </c>
      <c r="J10" s="5" t="s">
        <v>22</v>
      </c>
      <c r="K10" s="5">
        <v>6376</v>
      </c>
      <c r="M10" s="94" t="str">
        <f>VLOOKUP(J10,[1]标准层次类别!$C:$F,4,0)</f>
        <v>010201</v>
      </c>
      <c r="O10" s="5" t="s">
        <v>23</v>
      </c>
      <c r="P10" s="8">
        <v>1</v>
      </c>
    </row>
    <row r="11" spans="1:16">
      <c r="A11" s="16" t="s">
        <v>15</v>
      </c>
      <c r="B11" s="17" t="s">
        <v>48</v>
      </c>
      <c r="C11" s="7" t="s">
        <v>17</v>
      </c>
      <c r="D11" s="18" t="s">
        <v>18</v>
      </c>
      <c r="E11" s="19" t="s">
        <v>49</v>
      </c>
      <c r="F11" s="20" t="s">
        <v>50</v>
      </c>
      <c r="G11" s="5" t="s">
        <v>21</v>
      </c>
      <c r="H11" s="5">
        <v>6610</v>
      </c>
      <c r="J11" s="5" t="s">
        <v>22</v>
      </c>
      <c r="K11" s="5">
        <v>6610</v>
      </c>
      <c r="M11" s="94" t="str">
        <f>VLOOKUP(J11,[1]标准层次类别!$C:$F,4,0)</f>
        <v>010201</v>
      </c>
      <c r="O11" s="5" t="s">
        <v>23</v>
      </c>
      <c r="P11" s="8">
        <v>1</v>
      </c>
    </row>
    <row r="12" spans="1:16">
      <c r="A12" s="16" t="s">
        <v>51</v>
      </c>
      <c r="B12" s="17" t="s">
        <v>52</v>
      </c>
      <c r="C12" s="7" t="s">
        <v>17</v>
      </c>
      <c r="D12" s="18" t="s">
        <v>18</v>
      </c>
      <c r="E12" s="19" t="s">
        <v>53</v>
      </c>
      <c r="F12" s="20" t="s">
        <v>54</v>
      </c>
      <c r="G12" s="5" t="s">
        <v>21</v>
      </c>
      <c r="H12" s="5">
        <v>5107</v>
      </c>
      <c r="J12" s="5" t="s">
        <v>22</v>
      </c>
      <c r="K12" s="5">
        <v>5107</v>
      </c>
      <c r="M12" s="94" t="str">
        <f>VLOOKUP(J12,[1]标准层次类别!$C:$F,4,0)</f>
        <v>010201</v>
      </c>
      <c r="O12" s="5" t="s">
        <v>23</v>
      </c>
      <c r="P12" s="8">
        <v>1</v>
      </c>
    </row>
    <row r="13" spans="1:16">
      <c r="A13" s="16" t="s">
        <v>51</v>
      </c>
      <c r="B13" s="17" t="s">
        <v>16</v>
      </c>
      <c r="C13" s="7" t="s">
        <v>17</v>
      </c>
      <c r="D13" s="18" t="s">
        <v>18</v>
      </c>
      <c r="E13" s="19" t="s">
        <v>19</v>
      </c>
      <c r="F13" s="20" t="s">
        <v>20</v>
      </c>
      <c r="G13" s="5" t="s">
        <v>21</v>
      </c>
      <c r="H13" s="5">
        <v>5108</v>
      </c>
      <c r="J13" s="5" t="s">
        <v>22</v>
      </c>
      <c r="K13" s="5">
        <v>5108</v>
      </c>
      <c r="M13" s="94" t="str">
        <f>VLOOKUP(J13,[1]标准层次类别!$C:$F,4,0)</f>
        <v>010201</v>
      </c>
      <c r="O13" s="5" t="s">
        <v>23</v>
      </c>
      <c r="P13" s="8">
        <v>1</v>
      </c>
    </row>
    <row r="14" spans="1:16">
      <c r="A14" s="16" t="s">
        <v>51</v>
      </c>
      <c r="B14" s="17" t="s">
        <v>55</v>
      </c>
      <c r="C14" s="7" t="s">
        <v>17</v>
      </c>
      <c r="D14" s="18" t="s">
        <v>18</v>
      </c>
      <c r="E14" s="19" t="s">
        <v>15</v>
      </c>
      <c r="F14" s="20" t="s">
        <v>56</v>
      </c>
      <c r="G14" s="5" t="s">
        <v>21</v>
      </c>
      <c r="H14" s="5">
        <v>5289</v>
      </c>
      <c r="J14" s="5" t="s">
        <v>22</v>
      </c>
      <c r="K14" s="5">
        <v>5289</v>
      </c>
      <c r="M14" s="94" t="str">
        <f>VLOOKUP(J14,[1]标准层次类别!$C:$F,4,0)</f>
        <v>010201</v>
      </c>
      <c r="O14" s="5" t="s">
        <v>23</v>
      </c>
      <c r="P14" s="8">
        <v>1</v>
      </c>
    </row>
    <row r="15" spans="1:16">
      <c r="A15" s="16" t="s">
        <v>51</v>
      </c>
      <c r="B15" s="17" t="s">
        <v>27</v>
      </c>
      <c r="C15" s="7" t="s">
        <v>17</v>
      </c>
      <c r="D15" s="18" t="s">
        <v>18</v>
      </c>
      <c r="E15" s="19" t="s">
        <v>28</v>
      </c>
      <c r="F15" s="20" t="s">
        <v>29</v>
      </c>
      <c r="G15" s="5" t="s">
        <v>21</v>
      </c>
      <c r="H15" s="5">
        <v>5587.5</v>
      </c>
      <c r="J15" s="5" t="s">
        <v>22</v>
      </c>
      <c r="K15" s="5">
        <v>5587</v>
      </c>
      <c r="L15" s="5">
        <v>5</v>
      </c>
      <c r="M15" s="94" t="str">
        <f>VLOOKUP(J15,[1]标准层次类别!$C:$F,4,0)</f>
        <v>010201</v>
      </c>
      <c r="O15" s="5" t="s">
        <v>23</v>
      </c>
      <c r="P15" s="8">
        <v>1</v>
      </c>
    </row>
    <row r="16" spans="1:16">
      <c r="A16" s="16" t="s">
        <v>51</v>
      </c>
      <c r="B16" s="17" t="s">
        <v>30</v>
      </c>
      <c r="C16" s="7" t="s">
        <v>17</v>
      </c>
      <c r="D16" s="18" t="s">
        <v>18</v>
      </c>
      <c r="E16" s="19" t="s">
        <v>31</v>
      </c>
      <c r="F16" s="20" t="s">
        <v>32</v>
      </c>
      <c r="G16" s="5" t="s">
        <v>22</v>
      </c>
      <c r="H16" s="5">
        <v>5727</v>
      </c>
      <c r="J16" s="5" t="s">
        <v>22</v>
      </c>
      <c r="K16" s="5">
        <v>5727</v>
      </c>
      <c r="M16" s="94" t="str">
        <f>VLOOKUP(J16,[1]标准层次类别!$C:$F,4,0)</f>
        <v>010201</v>
      </c>
      <c r="O16" s="5" t="s">
        <v>23</v>
      </c>
      <c r="P16" s="8">
        <v>1</v>
      </c>
    </row>
    <row r="17" spans="1:16">
      <c r="A17" s="16" t="s">
        <v>51</v>
      </c>
      <c r="B17" s="17" t="s">
        <v>57</v>
      </c>
      <c r="C17" s="7" t="s">
        <v>17</v>
      </c>
      <c r="D17" s="18" t="s">
        <v>18</v>
      </c>
      <c r="E17" s="19" t="s">
        <v>58</v>
      </c>
      <c r="F17" s="20" t="s">
        <v>59</v>
      </c>
      <c r="G17" s="5" t="s">
        <v>21</v>
      </c>
      <c r="H17" s="5">
        <v>5764</v>
      </c>
      <c r="J17" s="5" t="s">
        <v>22</v>
      </c>
      <c r="K17" s="5">
        <v>5764</v>
      </c>
      <c r="M17" s="94" t="str">
        <f>VLOOKUP(J17,[1]标准层次类别!$C:$F,4,0)</f>
        <v>010201</v>
      </c>
      <c r="O17" s="5" t="s">
        <v>23</v>
      </c>
      <c r="P17" s="8">
        <v>1</v>
      </c>
    </row>
    <row r="18" spans="1:16">
      <c r="A18" s="16" t="s">
        <v>51</v>
      </c>
      <c r="B18" s="17" t="s">
        <v>39</v>
      </c>
      <c r="C18" s="7" t="s">
        <v>17</v>
      </c>
      <c r="D18" s="18" t="s">
        <v>18</v>
      </c>
      <c r="E18" s="19" t="s">
        <v>40</v>
      </c>
      <c r="F18" s="20" t="s">
        <v>41</v>
      </c>
      <c r="G18" s="5" t="s">
        <v>21</v>
      </c>
      <c r="H18" s="5">
        <v>6277</v>
      </c>
      <c r="J18" s="5" t="s">
        <v>22</v>
      </c>
      <c r="K18" s="5">
        <v>6277</v>
      </c>
      <c r="M18" s="94" t="str">
        <f>VLOOKUP(J18,[1]标准层次类别!$C:$F,4,0)</f>
        <v>010201</v>
      </c>
      <c r="O18" s="5" t="s">
        <v>23</v>
      </c>
      <c r="P18" s="8">
        <v>1</v>
      </c>
    </row>
    <row r="19" spans="1:16">
      <c r="A19" s="16" t="s">
        <v>51</v>
      </c>
      <c r="B19" s="17" t="s">
        <v>42</v>
      </c>
      <c r="C19" s="7" t="s">
        <v>17</v>
      </c>
      <c r="D19" s="18" t="s">
        <v>18</v>
      </c>
      <c r="E19" s="19" t="s">
        <v>43</v>
      </c>
      <c r="F19" s="20" t="s">
        <v>44</v>
      </c>
      <c r="G19" s="5" t="s">
        <v>21</v>
      </c>
      <c r="H19" s="5">
        <v>6302</v>
      </c>
      <c r="J19" s="5" t="s">
        <v>22</v>
      </c>
      <c r="K19" s="5">
        <v>6302</v>
      </c>
      <c r="M19" s="94" t="str">
        <f>VLOOKUP(J19,[1]标准层次类别!$C:$F,4,0)</f>
        <v>010201</v>
      </c>
      <c r="O19" s="5" t="s">
        <v>23</v>
      </c>
      <c r="P19" s="8">
        <v>1</v>
      </c>
    </row>
    <row r="20" spans="1:16">
      <c r="A20" s="16" t="s">
        <v>51</v>
      </c>
      <c r="B20" s="17" t="s">
        <v>48</v>
      </c>
      <c r="C20" s="7" t="s">
        <v>17</v>
      </c>
      <c r="D20" s="18" t="s">
        <v>18</v>
      </c>
      <c r="E20" s="19" t="s">
        <v>49</v>
      </c>
      <c r="F20" s="20" t="s">
        <v>50</v>
      </c>
      <c r="G20" s="5" t="s">
        <v>21</v>
      </c>
      <c r="H20" s="5">
        <v>6610</v>
      </c>
      <c r="J20" s="5" t="s">
        <v>22</v>
      </c>
      <c r="K20" s="5">
        <v>6610</v>
      </c>
      <c r="M20" s="94" t="str">
        <f>VLOOKUP(J20,[1]标准层次类别!$C:$F,4,0)</f>
        <v>010201</v>
      </c>
      <c r="O20" s="5" t="s">
        <v>23</v>
      </c>
      <c r="P20" s="8">
        <v>1</v>
      </c>
    </row>
    <row r="21" spans="1:16">
      <c r="A21" s="16" t="s">
        <v>51</v>
      </c>
      <c r="B21" s="17" t="s">
        <v>60</v>
      </c>
      <c r="C21" s="7" t="s">
        <v>17</v>
      </c>
      <c r="D21" s="18" t="s">
        <v>18</v>
      </c>
      <c r="E21" s="19" t="s">
        <v>61</v>
      </c>
      <c r="F21" s="20" t="s">
        <v>62</v>
      </c>
      <c r="G21" s="5" t="s">
        <v>21</v>
      </c>
      <c r="H21" s="5">
        <v>6690</v>
      </c>
      <c r="J21" s="5" t="s">
        <v>22</v>
      </c>
      <c r="K21" s="5">
        <v>6690</v>
      </c>
      <c r="M21" s="94" t="str">
        <f>VLOOKUP(J21,[1]标准层次类别!$C:$F,4,0)</f>
        <v>010201</v>
      </c>
      <c r="O21" s="5" t="s">
        <v>23</v>
      </c>
      <c r="P21" s="8">
        <v>1</v>
      </c>
    </row>
    <row r="22" spans="1:16">
      <c r="A22" s="17" t="s">
        <v>63</v>
      </c>
      <c r="B22" s="17" t="s">
        <v>64</v>
      </c>
      <c r="C22" s="7" t="s">
        <v>17</v>
      </c>
      <c r="D22" s="18" t="s">
        <v>18</v>
      </c>
      <c r="E22" s="19" t="s">
        <v>65</v>
      </c>
      <c r="F22" s="20" t="s">
        <v>66</v>
      </c>
      <c r="G22" s="5" t="s">
        <v>67</v>
      </c>
      <c r="H22" s="5">
        <v>20970</v>
      </c>
      <c r="J22" s="5" t="s">
        <v>68</v>
      </c>
      <c r="K22" s="5">
        <v>20970</v>
      </c>
      <c r="M22" s="94" t="str">
        <f>VLOOKUP(J22,[1]标准层次类别!$C:$F,4,0)</f>
        <v>010101</v>
      </c>
      <c r="O22" s="5" t="s">
        <v>69</v>
      </c>
      <c r="P22" s="8">
        <v>1</v>
      </c>
    </row>
    <row r="23" hidden="1" spans="1:16">
      <c r="A23" s="21" t="s">
        <v>63</v>
      </c>
      <c r="B23" s="17" t="s">
        <v>70</v>
      </c>
      <c r="C23" s="7" t="s">
        <v>17</v>
      </c>
      <c r="D23" s="22" t="s">
        <v>71</v>
      </c>
      <c r="E23" s="19" t="s">
        <v>70</v>
      </c>
      <c r="F23" s="20" t="s">
        <v>72</v>
      </c>
      <c r="G23" s="5" t="s">
        <v>73</v>
      </c>
      <c r="H23" s="5">
        <v>14003.3</v>
      </c>
      <c r="I23" s="5">
        <v>2017</v>
      </c>
      <c r="J23" s="5" t="s">
        <v>74</v>
      </c>
      <c r="K23" s="5">
        <v>14003</v>
      </c>
      <c r="L23" s="5">
        <v>3</v>
      </c>
      <c r="M23" s="94" t="str">
        <f>VLOOKUP(J23,[1]标准层次类别!$C:$F,4,0)</f>
        <v>010202</v>
      </c>
      <c r="O23" s="5" t="s">
        <v>75</v>
      </c>
      <c r="P23" s="8">
        <v>1</v>
      </c>
    </row>
    <row r="24" hidden="1" spans="1:16">
      <c r="A24" s="17" t="s">
        <v>63</v>
      </c>
      <c r="B24" s="17" t="s">
        <v>53</v>
      </c>
      <c r="C24" s="7" t="s">
        <v>17</v>
      </c>
      <c r="D24" s="22" t="s">
        <v>71</v>
      </c>
      <c r="E24" s="19" t="s">
        <v>53</v>
      </c>
      <c r="F24" s="20" t="s">
        <v>54</v>
      </c>
      <c r="G24" s="5" t="s">
        <v>21</v>
      </c>
      <c r="H24" s="5">
        <v>5107</v>
      </c>
      <c r="I24" s="5">
        <v>2016</v>
      </c>
      <c r="J24" s="5" t="s">
        <v>22</v>
      </c>
      <c r="K24" s="5">
        <v>5107</v>
      </c>
      <c r="M24" s="94" t="str">
        <f>VLOOKUP(J24,[1]标准层次类别!$C:$F,4,0)</f>
        <v>010201</v>
      </c>
      <c r="O24" s="5" t="s">
        <v>23</v>
      </c>
      <c r="P24" s="8">
        <v>1</v>
      </c>
    </row>
    <row r="25" spans="1:16">
      <c r="A25" s="17" t="s">
        <v>63</v>
      </c>
      <c r="B25" s="17" t="s">
        <v>16</v>
      </c>
      <c r="C25" s="7" t="s">
        <v>17</v>
      </c>
      <c r="D25" s="18" t="s">
        <v>18</v>
      </c>
      <c r="E25" s="19" t="s">
        <v>19</v>
      </c>
      <c r="F25" s="20" t="s">
        <v>20</v>
      </c>
      <c r="G25" s="5" t="s">
        <v>21</v>
      </c>
      <c r="H25" s="5">
        <v>5108</v>
      </c>
      <c r="J25" s="5" t="s">
        <v>22</v>
      </c>
      <c r="K25" s="5">
        <v>5108</v>
      </c>
      <c r="M25" s="94" t="str">
        <f>VLOOKUP(J25,[1]标准层次类别!$C:$F,4,0)</f>
        <v>010201</v>
      </c>
      <c r="O25" s="5" t="s">
        <v>23</v>
      </c>
      <c r="P25" s="8">
        <v>1</v>
      </c>
    </row>
    <row r="26" hidden="1" spans="1:16">
      <c r="A26" s="17" t="s">
        <v>63</v>
      </c>
      <c r="B26" s="17" t="s">
        <v>15</v>
      </c>
      <c r="C26" s="7" t="s">
        <v>17</v>
      </c>
      <c r="D26" s="22" t="s">
        <v>71</v>
      </c>
      <c r="E26" s="19" t="s">
        <v>15</v>
      </c>
      <c r="F26" s="20" t="s">
        <v>56</v>
      </c>
      <c r="G26" s="5" t="s">
        <v>21</v>
      </c>
      <c r="H26" s="5">
        <v>5289</v>
      </c>
      <c r="I26" s="5">
        <v>2016</v>
      </c>
      <c r="J26" s="5" t="s">
        <v>22</v>
      </c>
      <c r="K26" s="5">
        <v>5289</v>
      </c>
      <c r="M26" s="94" t="str">
        <f>VLOOKUP(J26,[1]标准层次类别!$C:$F,4,0)</f>
        <v>010201</v>
      </c>
      <c r="O26" s="5" t="s">
        <v>23</v>
      </c>
      <c r="P26" s="8">
        <v>1</v>
      </c>
    </row>
    <row r="27" hidden="1" spans="1:16">
      <c r="A27" s="17" t="s">
        <v>63</v>
      </c>
      <c r="B27" s="17" t="s">
        <v>76</v>
      </c>
      <c r="C27" s="7" t="s">
        <v>17</v>
      </c>
      <c r="D27" s="22" t="s">
        <v>71</v>
      </c>
      <c r="E27" s="19" t="s">
        <v>76</v>
      </c>
      <c r="F27" s="20" t="s">
        <v>77</v>
      </c>
      <c r="G27" s="5" t="s">
        <v>21</v>
      </c>
      <c r="H27" s="5">
        <v>5329</v>
      </c>
      <c r="I27" s="5">
        <v>2012</v>
      </c>
      <c r="J27" s="5" t="s">
        <v>22</v>
      </c>
      <c r="K27" s="5">
        <v>5329</v>
      </c>
      <c r="M27" s="94" t="str">
        <f>VLOOKUP(J27,[1]标准层次类别!$C:$F,4,0)</f>
        <v>010201</v>
      </c>
      <c r="O27" s="5" t="s">
        <v>23</v>
      </c>
      <c r="P27" s="8">
        <v>1</v>
      </c>
    </row>
    <row r="28" spans="1:16">
      <c r="A28" s="17" t="s">
        <v>63</v>
      </c>
      <c r="B28" s="17" t="s">
        <v>27</v>
      </c>
      <c r="C28" s="7" t="s">
        <v>17</v>
      </c>
      <c r="D28" s="18" t="s">
        <v>18</v>
      </c>
      <c r="E28" s="19" t="s">
        <v>28</v>
      </c>
      <c r="F28" s="20" t="s">
        <v>29</v>
      </c>
      <c r="G28" s="5" t="s">
        <v>21</v>
      </c>
      <c r="H28" s="5">
        <v>5587.5</v>
      </c>
      <c r="J28" s="5" t="s">
        <v>22</v>
      </c>
      <c r="K28" s="5">
        <v>5587</v>
      </c>
      <c r="L28" s="5">
        <v>5</v>
      </c>
      <c r="M28" s="94" t="str">
        <f>VLOOKUP(J28,[1]标准层次类别!$C:$F,4,0)</f>
        <v>010201</v>
      </c>
      <c r="O28" s="5" t="s">
        <v>23</v>
      </c>
      <c r="P28" s="8">
        <v>1</v>
      </c>
    </row>
    <row r="29" spans="1:16">
      <c r="A29" s="17" t="s">
        <v>63</v>
      </c>
      <c r="B29" s="17" t="s">
        <v>78</v>
      </c>
      <c r="C29" s="7" t="s">
        <v>17</v>
      </c>
      <c r="D29" s="18" t="s">
        <v>18</v>
      </c>
      <c r="E29" s="19" t="s">
        <v>79</v>
      </c>
      <c r="F29" s="20" t="s">
        <v>80</v>
      </c>
      <c r="G29" s="5" t="s">
        <v>21</v>
      </c>
      <c r="H29" s="5">
        <v>5587.9</v>
      </c>
      <c r="J29" s="5" t="s">
        <v>22</v>
      </c>
      <c r="K29" s="5">
        <v>5587</v>
      </c>
      <c r="L29" s="5">
        <v>9</v>
      </c>
      <c r="M29" s="94" t="str">
        <f>VLOOKUP(J29,[1]标准层次类别!$C:$F,4,0)</f>
        <v>010201</v>
      </c>
      <c r="O29" s="5" t="s">
        <v>23</v>
      </c>
      <c r="P29" s="8">
        <v>1</v>
      </c>
    </row>
    <row r="30" spans="1:16">
      <c r="A30" s="17" t="s">
        <v>63</v>
      </c>
      <c r="B30" s="17" t="s">
        <v>81</v>
      </c>
      <c r="C30" s="7" t="s">
        <v>17</v>
      </c>
      <c r="D30" s="18" t="s">
        <v>18</v>
      </c>
      <c r="E30" s="23" t="s">
        <v>31</v>
      </c>
      <c r="F30" s="24" t="s">
        <v>32</v>
      </c>
      <c r="G30" s="5" t="s">
        <v>21</v>
      </c>
      <c r="H30" s="5">
        <v>5727</v>
      </c>
      <c r="J30" s="5" t="s">
        <v>22</v>
      </c>
      <c r="K30" s="5">
        <v>5727</v>
      </c>
      <c r="M30" s="94" t="str">
        <f>VLOOKUP(J30,[1]标准层次类别!$C:$F,4,0)</f>
        <v>010201</v>
      </c>
      <c r="O30" s="5" t="s">
        <v>23</v>
      </c>
      <c r="P30" s="8">
        <v>1</v>
      </c>
    </row>
    <row r="31" hidden="1" spans="1:16">
      <c r="A31" s="17" t="s">
        <v>63</v>
      </c>
      <c r="B31" s="17" t="s">
        <v>82</v>
      </c>
      <c r="C31" s="7" t="s">
        <v>17</v>
      </c>
      <c r="D31" s="22" t="s">
        <v>71</v>
      </c>
      <c r="E31" s="19" t="s">
        <v>82</v>
      </c>
      <c r="F31" s="20" t="s">
        <v>83</v>
      </c>
      <c r="G31" s="5" t="s">
        <v>22</v>
      </c>
      <c r="H31" s="5">
        <v>5747</v>
      </c>
      <c r="I31" s="5">
        <v>2008</v>
      </c>
      <c r="J31" s="5" t="s">
        <v>22</v>
      </c>
      <c r="K31" s="5">
        <v>5747</v>
      </c>
      <c r="M31" s="94" t="str">
        <f>VLOOKUP(J31,[1]标准层次类别!$C:$F,4,0)</f>
        <v>010201</v>
      </c>
      <c r="O31" s="5" t="s">
        <v>23</v>
      </c>
      <c r="P31" s="8">
        <v>1</v>
      </c>
    </row>
    <row r="32" spans="1:16">
      <c r="A32" s="17" t="s">
        <v>63</v>
      </c>
      <c r="B32" s="17" t="s">
        <v>84</v>
      </c>
      <c r="C32" s="7" t="s">
        <v>17</v>
      </c>
      <c r="D32" s="18" t="s">
        <v>18</v>
      </c>
      <c r="E32" s="19" t="s">
        <v>85</v>
      </c>
      <c r="F32" s="20" t="s">
        <v>86</v>
      </c>
      <c r="G32" s="5" t="s">
        <v>21</v>
      </c>
      <c r="H32" s="5">
        <v>6044</v>
      </c>
      <c r="J32" s="5" t="s">
        <v>22</v>
      </c>
      <c r="K32" s="5">
        <v>6044</v>
      </c>
      <c r="M32" s="94" t="str">
        <f>VLOOKUP(J32,[1]标准层次类别!$C:$F,4,0)</f>
        <v>010201</v>
      </c>
      <c r="O32" s="5" t="s">
        <v>23</v>
      </c>
      <c r="P32" s="8">
        <v>1</v>
      </c>
    </row>
    <row r="33" hidden="1" spans="1:16">
      <c r="A33" s="17" t="s">
        <v>63</v>
      </c>
      <c r="B33" s="17" t="s">
        <v>87</v>
      </c>
      <c r="C33" s="7" t="s">
        <v>17</v>
      </c>
      <c r="D33" s="22" t="s">
        <v>71</v>
      </c>
      <c r="E33" s="19" t="s">
        <v>87</v>
      </c>
      <c r="F33" s="20" t="s">
        <v>88</v>
      </c>
      <c r="G33" s="5" t="s">
        <v>21</v>
      </c>
      <c r="H33" s="5">
        <v>6270</v>
      </c>
      <c r="I33" s="5">
        <v>2017</v>
      </c>
      <c r="J33" s="5" t="s">
        <v>22</v>
      </c>
      <c r="K33" s="5">
        <v>6270</v>
      </c>
      <c r="M33" s="94" t="str">
        <f>VLOOKUP(J33,[1]标准层次类别!$C:$F,4,0)</f>
        <v>010201</v>
      </c>
      <c r="O33" s="5" t="s">
        <v>23</v>
      </c>
      <c r="P33" s="8">
        <v>1</v>
      </c>
    </row>
    <row r="34" spans="1:16">
      <c r="A34" s="17" t="s">
        <v>63</v>
      </c>
      <c r="B34" s="17" t="s">
        <v>89</v>
      </c>
      <c r="C34" s="7" t="s">
        <v>17</v>
      </c>
      <c r="D34" s="18" t="s">
        <v>18</v>
      </c>
      <c r="E34" s="19" t="s">
        <v>90</v>
      </c>
      <c r="F34" s="20" t="s">
        <v>91</v>
      </c>
      <c r="G34" s="5" t="s">
        <v>21</v>
      </c>
      <c r="H34" s="5">
        <v>6276</v>
      </c>
      <c r="J34" s="5" t="s">
        <v>22</v>
      </c>
      <c r="K34" s="5">
        <v>6276</v>
      </c>
      <c r="M34" s="94" t="str">
        <f>VLOOKUP(J34,[1]标准层次类别!$C:$F,4,0)</f>
        <v>010201</v>
      </c>
      <c r="O34" s="5" t="s">
        <v>23</v>
      </c>
      <c r="P34" s="8">
        <v>1</v>
      </c>
    </row>
    <row r="35" hidden="1" spans="1:16">
      <c r="A35" s="17" t="s">
        <v>63</v>
      </c>
      <c r="B35" s="17" t="s">
        <v>40</v>
      </c>
      <c r="C35" s="7" t="s">
        <v>17</v>
      </c>
      <c r="D35" s="22" t="s">
        <v>71</v>
      </c>
      <c r="E35" s="19" t="s">
        <v>40</v>
      </c>
      <c r="F35" s="20" t="s">
        <v>41</v>
      </c>
      <c r="G35" s="5" t="s">
        <v>21</v>
      </c>
      <c r="H35" s="5">
        <v>6277</v>
      </c>
      <c r="I35" s="5">
        <v>2017</v>
      </c>
      <c r="J35" s="5" t="s">
        <v>22</v>
      </c>
      <c r="K35" s="5">
        <v>6277</v>
      </c>
      <c r="M35" s="94" t="str">
        <f>VLOOKUP(J35,[1]标准层次类别!$C:$F,4,0)</f>
        <v>010201</v>
      </c>
      <c r="O35" s="5" t="s">
        <v>23</v>
      </c>
      <c r="P35" s="8">
        <v>1</v>
      </c>
    </row>
    <row r="36" spans="1:16">
      <c r="A36" s="17" t="s">
        <v>63</v>
      </c>
      <c r="B36" s="17" t="s">
        <v>42</v>
      </c>
      <c r="C36" s="7" t="s">
        <v>17</v>
      </c>
      <c r="D36" s="18" t="s">
        <v>18</v>
      </c>
      <c r="E36" s="19" t="s">
        <v>43</v>
      </c>
      <c r="F36" s="20" t="s">
        <v>44</v>
      </c>
      <c r="G36" s="5" t="s">
        <v>21</v>
      </c>
      <c r="H36" s="5">
        <v>6302</v>
      </c>
      <c r="J36" s="5" t="s">
        <v>22</v>
      </c>
      <c r="K36" s="5">
        <v>6302</v>
      </c>
      <c r="M36" s="94" t="str">
        <f>VLOOKUP(J36,[1]标准层次类别!$C:$F,4,0)</f>
        <v>010201</v>
      </c>
      <c r="O36" s="5" t="s">
        <v>23</v>
      </c>
      <c r="P36" s="8">
        <v>1</v>
      </c>
    </row>
    <row r="37" hidden="1" spans="1:16">
      <c r="A37" s="17" t="s">
        <v>63</v>
      </c>
      <c r="B37" s="17" t="s">
        <v>92</v>
      </c>
      <c r="C37" s="7" t="s">
        <v>17</v>
      </c>
      <c r="D37" s="22" t="s">
        <v>71</v>
      </c>
      <c r="E37" s="19" t="s">
        <v>92</v>
      </c>
      <c r="F37" s="20" t="s">
        <v>93</v>
      </c>
      <c r="G37" s="5" t="s">
        <v>21</v>
      </c>
      <c r="H37" s="5">
        <v>6321</v>
      </c>
      <c r="I37" s="5">
        <v>2016</v>
      </c>
      <c r="J37" s="5" t="s">
        <v>22</v>
      </c>
      <c r="K37" s="5">
        <v>6321</v>
      </c>
      <c r="M37" s="94" t="str">
        <f>VLOOKUP(J37,[1]标准层次类别!$C:$F,4,0)</f>
        <v>010201</v>
      </c>
      <c r="O37" s="5" t="s">
        <v>23</v>
      </c>
      <c r="P37" s="8">
        <v>1</v>
      </c>
    </row>
    <row r="38" spans="1:16">
      <c r="A38" s="17" t="s">
        <v>63</v>
      </c>
      <c r="B38" s="17" t="s">
        <v>94</v>
      </c>
      <c r="C38" s="7" t="s">
        <v>17</v>
      </c>
      <c r="D38" s="18" t="s">
        <v>18</v>
      </c>
      <c r="E38" s="19" t="s">
        <v>95</v>
      </c>
      <c r="F38" s="20" t="s">
        <v>96</v>
      </c>
      <c r="G38" s="5" t="s">
        <v>21</v>
      </c>
      <c r="H38" s="5">
        <v>6345</v>
      </c>
      <c r="J38" s="5" t="s">
        <v>22</v>
      </c>
      <c r="K38" s="5">
        <v>6345</v>
      </c>
      <c r="M38" s="94" t="str">
        <f>VLOOKUP(J38,[1]标准层次类别!$C:$F,4,0)</f>
        <v>010201</v>
      </c>
      <c r="O38" s="5" t="s">
        <v>23</v>
      </c>
      <c r="P38" s="8">
        <v>1</v>
      </c>
    </row>
    <row r="39" spans="1:16">
      <c r="A39" s="17" t="s">
        <v>63</v>
      </c>
      <c r="B39" s="17" t="s">
        <v>97</v>
      </c>
      <c r="C39" s="7" t="s">
        <v>17</v>
      </c>
      <c r="D39" s="18" t="s">
        <v>18</v>
      </c>
      <c r="E39" s="19" t="s">
        <v>98</v>
      </c>
      <c r="F39" s="20" t="s">
        <v>99</v>
      </c>
      <c r="G39" s="5" t="s">
        <v>21</v>
      </c>
      <c r="H39" s="5">
        <v>6432</v>
      </c>
      <c r="J39" s="5" t="s">
        <v>22</v>
      </c>
      <c r="K39" s="5">
        <v>6432</v>
      </c>
      <c r="M39" s="94" t="str">
        <f>VLOOKUP(J39,[1]标准层次类别!$C:$F,4,0)</f>
        <v>010201</v>
      </c>
      <c r="O39" s="5" t="s">
        <v>23</v>
      </c>
      <c r="P39" s="8">
        <v>1</v>
      </c>
    </row>
    <row r="40" hidden="1" spans="1:16">
      <c r="A40" s="17" t="s">
        <v>63</v>
      </c>
      <c r="B40" s="17" t="s">
        <v>100</v>
      </c>
      <c r="C40" s="7" t="s">
        <v>17</v>
      </c>
      <c r="D40" s="22" t="s">
        <v>71</v>
      </c>
      <c r="E40" s="19" t="s">
        <v>100</v>
      </c>
      <c r="F40" s="20" t="s">
        <v>101</v>
      </c>
      <c r="G40" s="5" t="s">
        <v>21</v>
      </c>
      <c r="H40" s="5">
        <v>6581</v>
      </c>
      <c r="I40" s="5">
        <v>2012</v>
      </c>
      <c r="J40" s="5" t="s">
        <v>22</v>
      </c>
      <c r="K40" s="5">
        <v>6581</v>
      </c>
      <c r="M40" s="94" t="str">
        <f>VLOOKUP(J40,[1]标准层次类别!$C:$F,4,0)</f>
        <v>010201</v>
      </c>
      <c r="O40" s="5" t="s">
        <v>23</v>
      </c>
      <c r="P40" s="8">
        <v>1</v>
      </c>
    </row>
    <row r="41" spans="1:16">
      <c r="A41" s="17" t="s">
        <v>63</v>
      </c>
      <c r="B41" s="17" t="s">
        <v>102</v>
      </c>
      <c r="C41" s="7" t="s">
        <v>17</v>
      </c>
      <c r="D41" s="18" t="s">
        <v>18</v>
      </c>
      <c r="E41" s="19" t="s">
        <v>103</v>
      </c>
      <c r="F41" s="20" t="s">
        <v>104</v>
      </c>
      <c r="G41" s="5" t="s">
        <v>21</v>
      </c>
      <c r="H41" s="5">
        <v>6604</v>
      </c>
      <c r="J41" s="5" t="s">
        <v>22</v>
      </c>
      <c r="K41" s="5">
        <v>6604</v>
      </c>
      <c r="M41" s="94" t="str">
        <f>VLOOKUP(J41,[1]标准层次类别!$C:$F,4,0)</f>
        <v>010201</v>
      </c>
      <c r="O41" s="5" t="s">
        <v>23</v>
      </c>
      <c r="P41" s="8">
        <v>1</v>
      </c>
    </row>
    <row r="42" spans="1:16">
      <c r="A42" s="17" t="s">
        <v>63</v>
      </c>
      <c r="B42" s="17" t="s">
        <v>105</v>
      </c>
      <c r="C42" s="7" t="s">
        <v>17</v>
      </c>
      <c r="D42" s="18" t="s">
        <v>18</v>
      </c>
      <c r="E42" s="19" t="s">
        <v>106</v>
      </c>
      <c r="F42" s="20" t="s">
        <v>107</v>
      </c>
      <c r="G42" s="5" t="s">
        <v>21</v>
      </c>
      <c r="H42" s="5">
        <v>10046</v>
      </c>
      <c r="J42" s="5" t="s">
        <v>22</v>
      </c>
      <c r="K42" s="5">
        <v>10046</v>
      </c>
      <c r="M42" s="94" t="str">
        <f>VLOOKUP(J42,[1]标准层次类别!$C:$F,4,0)</f>
        <v>010201</v>
      </c>
      <c r="O42" s="5" t="s">
        <v>23</v>
      </c>
      <c r="P42" s="8">
        <v>1</v>
      </c>
    </row>
    <row r="43" spans="1:16">
      <c r="A43" s="16" t="s">
        <v>108</v>
      </c>
      <c r="B43" s="25" t="s">
        <v>52</v>
      </c>
      <c r="C43" s="7" t="s">
        <v>17</v>
      </c>
      <c r="D43" s="18" t="s">
        <v>18</v>
      </c>
      <c r="E43" s="26" t="s">
        <v>53</v>
      </c>
      <c r="F43" s="27" t="s">
        <v>54</v>
      </c>
      <c r="G43" s="5" t="s">
        <v>21</v>
      </c>
      <c r="H43" s="5">
        <v>5107</v>
      </c>
      <c r="J43" s="5" t="s">
        <v>22</v>
      </c>
      <c r="K43" s="5">
        <v>5107</v>
      </c>
      <c r="M43" s="94" t="str">
        <f>VLOOKUP(J43,[1]标准层次类别!$C:$F,4,0)</f>
        <v>010201</v>
      </c>
      <c r="O43" s="5" t="s">
        <v>23</v>
      </c>
      <c r="P43" s="8">
        <v>1</v>
      </c>
    </row>
    <row r="44" spans="1:16">
      <c r="A44" s="16" t="s">
        <v>108</v>
      </c>
      <c r="B44" s="25" t="s">
        <v>16</v>
      </c>
      <c r="C44" s="7" t="s">
        <v>17</v>
      </c>
      <c r="D44" s="18" t="s">
        <v>18</v>
      </c>
      <c r="E44" s="19" t="s">
        <v>19</v>
      </c>
      <c r="F44" s="20" t="s">
        <v>20</v>
      </c>
      <c r="G44" s="5" t="s">
        <v>21</v>
      </c>
      <c r="H44" s="5">
        <v>5108</v>
      </c>
      <c r="J44" s="5" t="s">
        <v>22</v>
      </c>
      <c r="K44" s="5">
        <v>5108</v>
      </c>
      <c r="M44" s="94" t="str">
        <f>VLOOKUP(J44,[1]标准层次类别!$C:$F,4,0)</f>
        <v>010201</v>
      </c>
      <c r="O44" s="5" t="s">
        <v>23</v>
      </c>
      <c r="P44" s="8">
        <v>1</v>
      </c>
    </row>
    <row r="45" spans="1:16">
      <c r="A45" s="16" t="s">
        <v>108</v>
      </c>
      <c r="B45" s="25" t="s">
        <v>55</v>
      </c>
      <c r="C45" s="7" t="s">
        <v>17</v>
      </c>
      <c r="D45" s="18" t="s">
        <v>18</v>
      </c>
      <c r="E45" s="26" t="s">
        <v>15</v>
      </c>
      <c r="F45" s="27" t="s">
        <v>56</v>
      </c>
      <c r="G45" s="5" t="s">
        <v>21</v>
      </c>
      <c r="H45" s="5">
        <v>5289</v>
      </c>
      <c r="J45" s="5" t="s">
        <v>22</v>
      </c>
      <c r="K45" s="5">
        <v>5289</v>
      </c>
      <c r="M45" s="94" t="str">
        <f>VLOOKUP(J45,[1]标准层次类别!$C:$F,4,0)</f>
        <v>010201</v>
      </c>
      <c r="O45" s="5" t="s">
        <v>23</v>
      </c>
      <c r="P45" s="8">
        <v>1</v>
      </c>
    </row>
    <row r="46" spans="1:16">
      <c r="A46" s="16" t="s">
        <v>108</v>
      </c>
      <c r="B46" s="25" t="s">
        <v>42</v>
      </c>
      <c r="C46" s="7" t="s">
        <v>17</v>
      </c>
      <c r="D46" s="18" t="s">
        <v>18</v>
      </c>
      <c r="E46" s="19" t="s">
        <v>43</v>
      </c>
      <c r="F46" s="20" t="s">
        <v>44</v>
      </c>
      <c r="G46" s="5" t="s">
        <v>21</v>
      </c>
      <c r="H46" s="5">
        <v>6302</v>
      </c>
      <c r="J46" s="5" t="s">
        <v>22</v>
      </c>
      <c r="K46" s="5">
        <v>6302</v>
      </c>
      <c r="M46" s="94" t="str">
        <f>VLOOKUP(J46,[1]标准层次类别!$C:$F,4,0)</f>
        <v>010201</v>
      </c>
      <c r="O46" s="5" t="s">
        <v>23</v>
      </c>
      <c r="P46" s="8">
        <v>1</v>
      </c>
    </row>
    <row r="47" spans="1:16">
      <c r="A47" s="16" t="s">
        <v>108</v>
      </c>
      <c r="B47" s="25" t="s">
        <v>45</v>
      </c>
      <c r="C47" s="7" t="s">
        <v>17</v>
      </c>
      <c r="D47" s="18" t="s">
        <v>18</v>
      </c>
      <c r="E47" s="28" t="s">
        <v>46</v>
      </c>
      <c r="F47" s="27" t="s">
        <v>47</v>
      </c>
      <c r="G47" s="5" t="s">
        <v>21</v>
      </c>
      <c r="H47" s="5">
        <v>6376</v>
      </c>
      <c r="J47" s="5" t="s">
        <v>22</v>
      </c>
      <c r="K47" s="5">
        <v>6376</v>
      </c>
      <c r="M47" s="94" t="str">
        <f>VLOOKUP(J47,[1]标准层次类别!$C:$F,4,0)</f>
        <v>010201</v>
      </c>
      <c r="O47" s="5" t="s">
        <v>23</v>
      </c>
      <c r="P47" s="8">
        <v>1</v>
      </c>
    </row>
    <row r="48" ht="26.4" hidden="1" spans="1:16">
      <c r="A48" s="16" t="s">
        <v>108</v>
      </c>
      <c r="B48" s="25" t="s">
        <v>109</v>
      </c>
      <c r="C48" s="29" t="s">
        <v>110</v>
      </c>
      <c r="D48" s="18" t="s">
        <v>111</v>
      </c>
      <c r="E48" s="30" t="s">
        <v>112</v>
      </c>
      <c r="F48" s="25" t="s">
        <v>113</v>
      </c>
      <c r="G48" s="5" t="s">
        <v>114</v>
      </c>
      <c r="H48" s="5" t="s">
        <v>115</v>
      </c>
      <c r="J48" s="5" t="s">
        <v>114</v>
      </c>
      <c r="K48" s="5" t="s">
        <v>115</v>
      </c>
      <c r="M48" s="5" t="e">
        <f>VLOOKUP(J48,[1]标准层次类别!$C:$F,4,0)</f>
        <v>#N/A</v>
      </c>
      <c r="O48" s="5" t="s">
        <v>110</v>
      </c>
      <c r="P48" s="8">
        <v>1</v>
      </c>
    </row>
    <row r="49" hidden="1" spans="1:16">
      <c r="A49" s="16" t="s">
        <v>116</v>
      </c>
      <c r="B49" s="5" t="s">
        <v>108</v>
      </c>
      <c r="C49" s="7" t="s">
        <v>17</v>
      </c>
      <c r="D49" s="22" t="s">
        <v>71</v>
      </c>
      <c r="E49" s="9" t="s">
        <v>108</v>
      </c>
      <c r="F49" s="31" t="s">
        <v>117</v>
      </c>
      <c r="G49" s="5" t="s">
        <v>73</v>
      </c>
      <c r="H49" s="5">
        <v>10017</v>
      </c>
      <c r="I49" s="5">
        <v>2014</v>
      </c>
      <c r="J49" s="5" t="s">
        <v>74</v>
      </c>
      <c r="K49" s="5">
        <v>10017</v>
      </c>
      <c r="M49" s="94" t="str">
        <f>VLOOKUP(J49,[1]标准层次类别!$C:$F,4,0)</f>
        <v>010202</v>
      </c>
      <c r="O49" s="5" t="s">
        <v>75</v>
      </c>
      <c r="P49" s="8">
        <v>1</v>
      </c>
    </row>
    <row r="50" hidden="1" spans="1:16">
      <c r="A50" s="16" t="s">
        <v>116</v>
      </c>
      <c r="B50" s="5" t="s">
        <v>15</v>
      </c>
      <c r="C50" s="7" t="s">
        <v>17</v>
      </c>
      <c r="D50" s="22" t="s">
        <v>71</v>
      </c>
      <c r="E50" s="9" t="s">
        <v>15</v>
      </c>
      <c r="F50" s="27" t="s">
        <v>56</v>
      </c>
      <c r="G50" s="5" t="s">
        <v>21</v>
      </c>
      <c r="H50" s="5">
        <v>5289</v>
      </c>
      <c r="I50" s="5">
        <v>2016</v>
      </c>
      <c r="J50" s="5" t="s">
        <v>22</v>
      </c>
      <c r="K50" s="5">
        <v>5289</v>
      </c>
      <c r="M50" s="94" t="str">
        <f>VLOOKUP(J50,[1]标准层次类别!$C:$F,4,0)</f>
        <v>010201</v>
      </c>
      <c r="O50" s="5" t="s">
        <v>23</v>
      </c>
      <c r="P50" s="8">
        <v>1</v>
      </c>
    </row>
    <row r="51" ht="26.4" hidden="1" spans="1:16">
      <c r="A51" s="16" t="s">
        <v>116</v>
      </c>
      <c r="B51" s="25" t="s">
        <v>109</v>
      </c>
      <c r="C51" s="29" t="s">
        <v>110</v>
      </c>
      <c r="D51" s="18" t="s">
        <v>111</v>
      </c>
      <c r="E51" s="30" t="s">
        <v>112</v>
      </c>
      <c r="F51" s="25" t="s">
        <v>113</v>
      </c>
      <c r="G51" s="5" t="s">
        <v>114</v>
      </c>
      <c r="H51" s="5" t="s">
        <v>115</v>
      </c>
      <c r="J51" s="5" t="s">
        <v>114</v>
      </c>
      <c r="K51" s="5" t="s">
        <v>115</v>
      </c>
      <c r="M51" s="5" t="e">
        <f>VLOOKUP(J51,[1]标准层次类别!$C:$F,4,0)</f>
        <v>#N/A</v>
      </c>
      <c r="O51" s="5" t="s">
        <v>110</v>
      </c>
      <c r="P51" s="8">
        <v>1</v>
      </c>
    </row>
    <row r="52" spans="1:16">
      <c r="A52" s="21" t="s">
        <v>118</v>
      </c>
      <c r="B52" s="17" t="s">
        <v>119</v>
      </c>
      <c r="C52" s="7" t="s">
        <v>17</v>
      </c>
      <c r="D52" s="18" t="s">
        <v>18</v>
      </c>
      <c r="E52" s="9" t="s">
        <v>120</v>
      </c>
      <c r="F52" s="5" t="s">
        <v>121</v>
      </c>
      <c r="G52" s="5" t="s">
        <v>68</v>
      </c>
      <c r="H52" s="5">
        <v>3095</v>
      </c>
      <c r="J52" s="5" t="s">
        <v>68</v>
      </c>
      <c r="K52" s="5">
        <v>3095</v>
      </c>
      <c r="M52" s="94" t="str">
        <f>VLOOKUP(J52,[1]标准层次类别!$C:$F,4,0)</f>
        <v>010101</v>
      </c>
      <c r="O52" s="5" t="s">
        <v>69</v>
      </c>
      <c r="P52" s="8">
        <v>1</v>
      </c>
    </row>
    <row r="53" spans="1:16">
      <c r="A53" s="17" t="s">
        <v>118</v>
      </c>
      <c r="B53" s="17" t="s">
        <v>122</v>
      </c>
      <c r="C53" s="7" t="s">
        <v>17</v>
      </c>
      <c r="D53" s="18" t="s">
        <v>18</v>
      </c>
      <c r="E53" s="9" t="s">
        <v>123</v>
      </c>
      <c r="F53" s="5" t="s">
        <v>124</v>
      </c>
      <c r="G53" s="5" t="s">
        <v>68</v>
      </c>
      <c r="H53" s="5">
        <v>8978</v>
      </c>
      <c r="J53" s="5" t="s">
        <v>68</v>
      </c>
      <c r="K53" s="5">
        <v>8978</v>
      </c>
      <c r="M53" s="94" t="str">
        <f>VLOOKUP(J53,[1]标准层次类别!$C:$F,4,0)</f>
        <v>010101</v>
      </c>
      <c r="O53" s="5" t="s">
        <v>69</v>
      </c>
      <c r="P53" s="8">
        <v>1</v>
      </c>
    </row>
    <row r="54" spans="1:16">
      <c r="A54" s="17" t="s">
        <v>118</v>
      </c>
      <c r="B54" s="17" t="s">
        <v>125</v>
      </c>
      <c r="C54" s="7" t="s">
        <v>17</v>
      </c>
      <c r="D54" s="18" t="s">
        <v>18</v>
      </c>
      <c r="E54" s="9" t="s">
        <v>126</v>
      </c>
      <c r="F54" s="5" t="s">
        <v>127</v>
      </c>
      <c r="G54" s="5" t="s">
        <v>68</v>
      </c>
      <c r="H54" s="5">
        <v>50014</v>
      </c>
      <c r="J54" s="5" t="s">
        <v>68</v>
      </c>
      <c r="K54" s="5">
        <v>50014</v>
      </c>
      <c r="M54" s="94" t="str">
        <f>VLOOKUP(J54,[1]标准层次类别!$C:$F,4,0)</f>
        <v>010101</v>
      </c>
      <c r="O54" s="5" t="s">
        <v>69</v>
      </c>
      <c r="P54" s="8">
        <v>1</v>
      </c>
    </row>
    <row r="55" spans="1:16">
      <c r="A55" s="17" t="s">
        <v>118</v>
      </c>
      <c r="B55" s="17" t="s">
        <v>128</v>
      </c>
      <c r="C55" s="7" t="s">
        <v>17</v>
      </c>
      <c r="D55" s="18" t="s">
        <v>18</v>
      </c>
      <c r="E55" s="9" t="s">
        <v>129</v>
      </c>
      <c r="F55" s="5" t="s">
        <v>130</v>
      </c>
      <c r="G55" s="5" t="s">
        <v>68</v>
      </c>
      <c r="H55" s="5">
        <v>50016</v>
      </c>
      <c r="J55" s="5" t="s">
        <v>68</v>
      </c>
      <c r="K55" s="5">
        <v>50016</v>
      </c>
      <c r="M55" s="94" t="str">
        <f>VLOOKUP(J55,[1]标准层次类别!$C:$F,4,0)</f>
        <v>010101</v>
      </c>
      <c r="O55" s="5" t="s">
        <v>69</v>
      </c>
      <c r="P55" s="8">
        <v>1</v>
      </c>
    </row>
    <row r="56" spans="1:16">
      <c r="A56" s="17" t="s">
        <v>118</v>
      </c>
      <c r="B56" s="17" t="s">
        <v>131</v>
      </c>
      <c r="C56" s="7" t="s">
        <v>17</v>
      </c>
      <c r="D56" s="18" t="s">
        <v>18</v>
      </c>
      <c r="E56" s="32" t="s">
        <v>132</v>
      </c>
      <c r="F56" s="5" t="s">
        <v>133</v>
      </c>
      <c r="G56" s="5" t="s">
        <v>67</v>
      </c>
      <c r="H56" s="5">
        <v>50087</v>
      </c>
      <c r="J56" s="5" t="s">
        <v>68</v>
      </c>
      <c r="K56" s="5">
        <v>50087</v>
      </c>
      <c r="M56" s="94" t="str">
        <f>VLOOKUP(J56,[1]标准层次类别!$C:$F,4,0)</f>
        <v>010101</v>
      </c>
      <c r="O56" s="5" t="s">
        <v>69</v>
      </c>
      <c r="P56" s="8">
        <v>1</v>
      </c>
    </row>
    <row r="57" spans="1:16">
      <c r="A57" s="17" t="s">
        <v>118</v>
      </c>
      <c r="B57" s="17" t="s">
        <v>134</v>
      </c>
      <c r="C57" s="7" t="s">
        <v>17</v>
      </c>
      <c r="D57" s="18" t="s">
        <v>18</v>
      </c>
      <c r="E57" s="9" t="s">
        <v>135</v>
      </c>
      <c r="F57" s="5" t="s">
        <v>136</v>
      </c>
      <c r="G57" s="5" t="s">
        <v>68</v>
      </c>
      <c r="H57" s="5">
        <v>50183</v>
      </c>
      <c r="J57" s="5" t="s">
        <v>68</v>
      </c>
      <c r="K57" s="5">
        <v>50183</v>
      </c>
      <c r="M57" s="94" t="str">
        <f>VLOOKUP(J57,[1]标准层次类别!$C:$F,4,0)</f>
        <v>010101</v>
      </c>
      <c r="O57" s="5" t="s">
        <v>69</v>
      </c>
      <c r="P57" s="8">
        <v>1</v>
      </c>
    </row>
    <row r="58" spans="1:16">
      <c r="A58" s="17" t="s">
        <v>118</v>
      </c>
      <c r="B58" s="17" t="s">
        <v>137</v>
      </c>
      <c r="C58" s="7" t="s">
        <v>17</v>
      </c>
      <c r="D58" s="18" t="s">
        <v>18</v>
      </c>
      <c r="E58" s="9" t="s">
        <v>138</v>
      </c>
      <c r="F58" s="5" t="s">
        <v>139</v>
      </c>
      <c r="G58" s="5" t="s">
        <v>67</v>
      </c>
      <c r="H58" s="5">
        <v>50823</v>
      </c>
      <c r="J58" s="5" t="s">
        <v>68</v>
      </c>
      <c r="K58" s="5">
        <v>50823</v>
      </c>
      <c r="M58" s="94" t="str">
        <f>VLOOKUP(J58,[1]标准层次类别!$C:$F,4,0)</f>
        <v>010101</v>
      </c>
      <c r="O58" s="5" t="s">
        <v>69</v>
      </c>
      <c r="P58" s="8">
        <v>1</v>
      </c>
    </row>
    <row r="59" spans="1:16">
      <c r="A59" s="17" t="s">
        <v>118</v>
      </c>
      <c r="B59" s="17" t="s">
        <v>140</v>
      </c>
      <c r="C59" s="7" t="s">
        <v>17</v>
      </c>
      <c r="D59" s="18" t="s">
        <v>18</v>
      </c>
      <c r="E59" s="9" t="s">
        <v>141</v>
      </c>
      <c r="F59" s="5" t="s">
        <v>142</v>
      </c>
      <c r="G59" s="5" t="s">
        <v>67</v>
      </c>
      <c r="H59" s="5">
        <v>50892</v>
      </c>
      <c r="J59" s="5" t="s">
        <v>68</v>
      </c>
      <c r="K59" s="5">
        <v>50892</v>
      </c>
      <c r="M59" s="94" t="str">
        <f>VLOOKUP(J59,[1]标准层次类别!$C:$F,4,0)</f>
        <v>010101</v>
      </c>
      <c r="O59" s="5" t="s">
        <v>69</v>
      </c>
      <c r="P59" s="8">
        <v>1</v>
      </c>
    </row>
    <row r="60" spans="1:16">
      <c r="A60" s="17" t="s">
        <v>118</v>
      </c>
      <c r="B60" s="17" t="s">
        <v>143</v>
      </c>
      <c r="C60" s="7" t="s">
        <v>17</v>
      </c>
      <c r="D60" s="18" t="s">
        <v>18</v>
      </c>
      <c r="E60" s="9" t="s">
        <v>144</v>
      </c>
      <c r="F60" s="5" t="s">
        <v>145</v>
      </c>
      <c r="G60" s="5" t="s">
        <v>146</v>
      </c>
      <c r="H60" s="5">
        <v>1</v>
      </c>
      <c r="J60" s="5" t="s">
        <v>146</v>
      </c>
      <c r="K60" s="5">
        <v>1</v>
      </c>
      <c r="M60" s="94" t="str">
        <f>VLOOKUP(J60,[1]标准层次类别!$C:$F,4,0)</f>
        <v>010102</v>
      </c>
      <c r="O60" s="5" t="s">
        <v>69</v>
      </c>
      <c r="P60" s="8">
        <v>1</v>
      </c>
    </row>
    <row r="61" spans="1:16">
      <c r="A61" s="17" t="s">
        <v>118</v>
      </c>
      <c r="B61" s="17" t="s">
        <v>147</v>
      </c>
      <c r="C61" s="7" t="s">
        <v>17</v>
      </c>
      <c r="D61" s="18" t="s">
        <v>18</v>
      </c>
      <c r="E61" s="9" t="s">
        <v>148</v>
      </c>
      <c r="F61" s="5" t="s">
        <v>149</v>
      </c>
      <c r="G61" s="5" t="s">
        <v>21</v>
      </c>
      <c r="H61" s="5">
        <v>48</v>
      </c>
      <c r="J61" s="5" t="s">
        <v>22</v>
      </c>
      <c r="K61" s="5">
        <v>48</v>
      </c>
      <c r="M61" s="94" t="str">
        <f>VLOOKUP(J61,[1]标准层次类别!$C:$F,4,0)</f>
        <v>010201</v>
      </c>
      <c r="O61" s="5" t="s">
        <v>23</v>
      </c>
      <c r="P61" s="8">
        <v>1</v>
      </c>
    </row>
    <row r="62" spans="1:16">
      <c r="A62" s="16" t="s">
        <v>150</v>
      </c>
      <c r="B62" s="17" t="s">
        <v>151</v>
      </c>
      <c r="C62" s="7" t="s">
        <v>17</v>
      </c>
      <c r="D62" s="18" t="s">
        <v>18</v>
      </c>
      <c r="E62" s="9" t="s">
        <v>152</v>
      </c>
      <c r="F62" s="31" t="s">
        <v>153</v>
      </c>
      <c r="G62" s="5" t="s">
        <v>73</v>
      </c>
      <c r="H62" s="5">
        <v>10116</v>
      </c>
      <c r="J62" s="5" t="s">
        <v>74</v>
      </c>
      <c r="K62" s="5">
        <v>10116</v>
      </c>
      <c r="M62" s="94" t="str">
        <f>VLOOKUP(J62,[1]标准层次类别!$C:$F,4,0)</f>
        <v>010202</v>
      </c>
      <c r="O62" s="5" t="s">
        <v>75</v>
      </c>
      <c r="P62" s="8">
        <v>1</v>
      </c>
    </row>
    <row r="63" spans="1:16">
      <c r="A63" s="16" t="s">
        <v>150</v>
      </c>
      <c r="B63" s="17" t="s">
        <v>154</v>
      </c>
      <c r="C63" s="7" t="s">
        <v>17</v>
      </c>
      <c r="D63" s="18" t="s">
        <v>18</v>
      </c>
      <c r="E63" s="9" t="s">
        <v>155</v>
      </c>
      <c r="F63" s="31" t="s">
        <v>156</v>
      </c>
      <c r="G63" s="5" t="s">
        <v>73</v>
      </c>
      <c r="H63" s="5">
        <v>10251</v>
      </c>
      <c r="J63" s="5" t="s">
        <v>74</v>
      </c>
      <c r="K63" s="5">
        <v>10251</v>
      </c>
      <c r="M63" s="94" t="str">
        <f>VLOOKUP(J63,[1]标准层次类别!$C:$F,4,0)</f>
        <v>010202</v>
      </c>
      <c r="O63" s="5" t="s">
        <v>75</v>
      </c>
      <c r="P63" s="8">
        <v>1</v>
      </c>
    </row>
    <row r="64" spans="1:16">
      <c r="A64" s="16" t="s">
        <v>150</v>
      </c>
      <c r="B64" s="17" t="s">
        <v>157</v>
      </c>
      <c r="C64" s="7" t="s">
        <v>17</v>
      </c>
      <c r="D64" s="18" t="s">
        <v>18</v>
      </c>
      <c r="E64" s="9" t="s">
        <v>158</v>
      </c>
      <c r="F64" s="5" t="s">
        <v>159</v>
      </c>
      <c r="G64" s="5" t="s">
        <v>73</v>
      </c>
      <c r="H64" s="5">
        <v>14002.2</v>
      </c>
      <c r="J64" s="5" t="s">
        <v>74</v>
      </c>
      <c r="K64" s="5">
        <v>14002</v>
      </c>
      <c r="L64" s="5">
        <v>2</v>
      </c>
      <c r="M64" s="94" t="str">
        <f>VLOOKUP(J64,[1]标准层次类别!$C:$F,4,0)</f>
        <v>010202</v>
      </c>
      <c r="O64" s="5" t="s">
        <v>75</v>
      </c>
      <c r="P64" s="8">
        <v>1</v>
      </c>
    </row>
    <row r="65" hidden="1" spans="1:16">
      <c r="A65" s="16" t="s">
        <v>150</v>
      </c>
      <c r="B65" s="17" t="s">
        <v>160</v>
      </c>
      <c r="C65" s="7" t="s">
        <v>17</v>
      </c>
      <c r="D65" s="22" t="s">
        <v>71</v>
      </c>
      <c r="E65" s="37" t="s">
        <v>160</v>
      </c>
      <c r="F65" s="5" t="s">
        <v>161</v>
      </c>
      <c r="G65" s="5" t="s">
        <v>73</v>
      </c>
      <c r="H65" s="5">
        <v>14002.3</v>
      </c>
      <c r="I65" s="5">
        <v>2022</v>
      </c>
      <c r="J65" s="5" t="s">
        <v>74</v>
      </c>
      <c r="K65" s="5">
        <v>14002</v>
      </c>
      <c r="L65" s="5">
        <v>3</v>
      </c>
      <c r="M65" s="94" t="str">
        <f>VLOOKUP(J65,[1]标准层次类别!$C:$F,4,0)</f>
        <v>010202</v>
      </c>
      <c r="O65" s="5" t="s">
        <v>75</v>
      </c>
      <c r="P65" s="8">
        <v>1</v>
      </c>
    </row>
    <row r="66" hidden="1" spans="1:16">
      <c r="A66" s="16" t="s">
        <v>150</v>
      </c>
      <c r="B66" s="17" t="s">
        <v>162</v>
      </c>
      <c r="C66" s="7" t="s">
        <v>17</v>
      </c>
      <c r="D66" s="22" t="s">
        <v>71</v>
      </c>
      <c r="E66" s="37" t="s">
        <v>162</v>
      </c>
      <c r="F66" s="27" t="s">
        <v>163</v>
      </c>
      <c r="G66" s="5" t="s">
        <v>73</v>
      </c>
      <c r="H66" s="5">
        <v>14003.1</v>
      </c>
      <c r="I66" s="5">
        <v>2015</v>
      </c>
      <c r="J66" s="5" t="s">
        <v>74</v>
      </c>
      <c r="K66" s="5">
        <v>14003</v>
      </c>
      <c r="L66" s="5">
        <v>1</v>
      </c>
      <c r="M66" s="94" t="str">
        <f>VLOOKUP(J66,[1]标准层次类别!$C:$F,4,0)</f>
        <v>010202</v>
      </c>
      <c r="O66" s="5" t="s">
        <v>75</v>
      </c>
      <c r="P66" s="8">
        <v>1</v>
      </c>
    </row>
    <row r="67" hidden="1" spans="1:16">
      <c r="A67" s="16" t="s">
        <v>150</v>
      </c>
      <c r="B67" s="17" t="s">
        <v>164</v>
      </c>
      <c r="C67" s="7" t="s">
        <v>17</v>
      </c>
      <c r="D67" s="22" t="s">
        <v>71</v>
      </c>
      <c r="E67" s="37" t="s">
        <v>164</v>
      </c>
      <c r="F67" s="27" t="s">
        <v>165</v>
      </c>
      <c r="G67" s="5" t="s">
        <v>73</v>
      </c>
      <c r="H67" s="5">
        <v>14003.2</v>
      </c>
      <c r="I67" s="5">
        <v>2016</v>
      </c>
      <c r="J67" s="5" t="s">
        <v>74</v>
      </c>
      <c r="K67" s="5">
        <v>14003</v>
      </c>
      <c r="L67" s="5">
        <v>2</v>
      </c>
      <c r="M67" s="94" t="str">
        <f>VLOOKUP(J67,[1]标准层次类别!$C:$F,4,0)</f>
        <v>010202</v>
      </c>
      <c r="O67" s="5" t="s">
        <v>75</v>
      </c>
      <c r="P67" s="8">
        <v>1</v>
      </c>
    </row>
    <row r="68" hidden="1" spans="1:16">
      <c r="A68" s="16" t="s">
        <v>150</v>
      </c>
      <c r="B68" s="17" t="s">
        <v>70</v>
      </c>
      <c r="C68" s="7" t="s">
        <v>17</v>
      </c>
      <c r="D68" s="22" t="s">
        <v>71</v>
      </c>
      <c r="E68" s="37" t="s">
        <v>70</v>
      </c>
      <c r="F68" s="20" t="s">
        <v>72</v>
      </c>
      <c r="G68" s="5" t="s">
        <v>73</v>
      </c>
      <c r="H68" s="5">
        <v>14003.3</v>
      </c>
      <c r="I68" s="5">
        <v>2017</v>
      </c>
      <c r="J68" s="5" t="s">
        <v>74</v>
      </c>
      <c r="K68" s="5">
        <v>14003</v>
      </c>
      <c r="L68" s="5">
        <v>3</v>
      </c>
      <c r="M68" s="94" t="str">
        <f>VLOOKUP(J68,[1]标准层次类别!$C:$F,4,0)</f>
        <v>010202</v>
      </c>
      <c r="O68" s="5" t="s">
        <v>75</v>
      </c>
      <c r="P68" s="8">
        <v>1</v>
      </c>
    </row>
    <row r="69" spans="1:16">
      <c r="A69" s="16" t="s">
        <v>150</v>
      </c>
      <c r="B69" s="5" t="s">
        <v>81</v>
      </c>
      <c r="C69" s="7" t="s">
        <v>17</v>
      </c>
      <c r="D69" s="18" t="s">
        <v>18</v>
      </c>
      <c r="E69" s="28" t="s">
        <v>31</v>
      </c>
      <c r="F69" s="27" t="s">
        <v>32</v>
      </c>
      <c r="G69" s="5" t="s">
        <v>21</v>
      </c>
      <c r="H69" s="5">
        <v>5727</v>
      </c>
      <c r="J69" s="5" t="s">
        <v>22</v>
      </c>
      <c r="K69" s="5">
        <v>5727</v>
      </c>
      <c r="M69" s="94" t="str">
        <f>VLOOKUP(J69,[1]标准层次类别!$C:$F,4,0)</f>
        <v>010201</v>
      </c>
      <c r="O69" s="5" t="s">
        <v>23</v>
      </c>
      <c r="P69" s="8">
        <v>1</v>
      </c>
    </row>
    <row r="70" spans="1:16">
      <c r="A70" s="16" t="s">
        <v>150</v>
      </c>
      <c r="B70" s="5" t="s">
        <v>89</v>
      </c>
      <c r="C70" s="7" t="s">
        <v>17</v>
      </c>
      <c r="D70" s="18" t="s">
        <v>18</v>
      </c>
      <c r="E70" s="26" t="s">
        <v>90</v>
      </c>
      <c r="F70" s="27" t="s">
        <v>91</v>
      </c>
      <c r="G70" s="5" t="s">
        <v>21</v>
      </c>
      <c r="H70" s="5">
        <v>6276</v>
      </c>
      <c r="J70" s="5" t="s">
        <v>22</v>
      </c>
      <c r="K70" s="5">
        <v>6276</v>
      </c>
      <c r="M70" s="94" t="str">
        <f>VLOOKUP(J70,[1]标准层次类别!$C:$F,4,0)</f>
        <v>010201</v>
      </c>
      <c r="O70" s="5" t="s">
        <v>23</v>
      </c>
      <c r="P70" s="8">
        <v>1</v>
      </c>
    </row>
    <row r="71" spans="1:16">
      <c r="A71" s="16" t="s">
        <v>150</v>
      </c>
      <c r="B71" s="5" t="s">
        <v>60</v>
      </c>
      <c r="C71" s="7" t="s">
        <v>17</v>
      </c>
      <c r="D71" s="18" t="s">
        <v>18</v>
      </c>
      <c r="E71" s="9" t="s">
        <v>61</v>
      </c>
      <c r="F71" s="5" t="s">
        <v>62</v>
      </c>
      <c r="G71" s="5" t="s">
        <v>21</v>
      </c>
      <c r="H71" s="5">
        <v>6690</v>
      </c>
      <c r="J71" s="5" t="s">
        <v>22</v>
      </c>
      <c r="K71" s="5">
        <v>6690</v>
      </c>
      <c r="M71" s="94" t="str">
        <f>VLOOKUP(J71,[1]标准层次类别!$C:$F,4,0)</f>
        <v>010201</v>
      </c>
      <c r="O71" s="5" t="s">
        <v>23</v>
      </c>
      <c r="P71" s="8">
        <v>1</v>
      </c>
    </row>
    <row r="72" spans="1:16">
      <c r="A72" s="38" t="s">
        <v>166</v>
      </c>
      <c r="B72" s="39" t="s">
        <v>167</v>
      </c>
      <c r="C72" s="7" t="s">
        <v>17</v>
      </c>
      <c r="D72" s="18" t="s">
        <v>18</v>
      </c>
      <c r="E72" s="26" t="s">
        <v>168</v>
      </c>
      <c r="F72" s="27" t="s">
        <v>169</v>
      </c>
      <c r="G72" s="5" t="s">
        <v>73</v>
      </c>
      <c r="H72" s="5">
        <v>14002.4</v>
      </c>
      <c r="J72" s="5" t="s">
        <v>74</v>
      </c>
      <c r="K72" s="5">
        <v>14002</v>
      </c>
      <c r="L72" s="5">
        <v>4</v>
      </c>
      <c r="M72" s="94" t="str">
        <f>VLOOKUP(J72,[1]标准层次类别!$C:$F,4,0)</f>
        <v>010202</v>
      </c>
      <c r="O72" s="5" t="s">
        <v>75</v>
      </c>
      <c r="P72" s="8">
        <v>1</v>
      </c>
    </row>
    <row r="73" spans="1:16">
      <c r="A73" s="39" t="s">
        <v>166</v>
      </c>
      <c r="B73" s="39" t="s">
        <v>170</v>
      </c>
      <c r="C73" s="7" t="s">
        <v>17</v>
      </c>
      <c r="D73" s="18" t="s">
        <v>18</v>
      </c>
      <c r="E73" s="26" t="s">
        <v>171</v>
      </c>
      <c r="F73" s="27" t="s">
        <v>172</v>
      </c>
      <c r="G73" s="5" t="s">
        <v>73</v>
      </c>
      <c r="H73" s="5">
        <v>14002.5</v>
      </c>
      <c r="J73" s="5" t="s">
        <v>74</v>
      </c>
      <c r="K73" s="5">
        <v>14002</v>
      </c>
      <c r="L73" s="5">
        <v>5</v>
      </c>
      <c r="M73" s="94" t="str">
        <f>VLOOKUP(J73,[1]标准层次类别!$C:$F,4,0)</f>
        <v>010202</v>
      </c>
      <c r="O73" s="5" t="s">
        <v>75</v>
      </c>
      <c r="P73" s="8">
        <v>1</v>
      </c>
    </row>
    <row r="74" spans="1:16">
      <c r="A74" s="39" t="s">
        <v>166</v>
      </c>
      <c r="B74" s="39" t="s">
        <v>52</v>
      </c>
      <c r="C74" s="7" t="s">
        <v>17</v>
      </c>
      <c r="D74" s="18" t="s">
        <v>18</v>
      </c>
      <c r="E74" s="26" t="s">
        <v>53</v>
      </c>
      <c r="F74" s="27" t="s">
        <v>54</v>
      </c>
      <c r="G74" s="5" t="s">
        <v>21</v>
      </c>
      <c r="H74" s="5">
        <v>5107</v>
      </c>
      <c r="J74" s="5" t="s">
        <v>22</v>
      </c>
      <c r="K74" s="5">
        <v>5107</v>
      </c>
      <c r="M74" s="94" t="str">
        <f>VLOOKUP(J74,[1]标准层次类别!$C:$F,4,0)</f>
        <v>010201</v>
      </c>
      <c r="O74" s="5" t="s">
        <v>23</v>
      </c>
      <c r="P74" s="8">
        <v>1</v>
      </c>
    </row>
    <row r="75" spans="1:16">
      <c r="A75" s="39" t="s">
        <v>166</v>
      </c>
      <c r="B75" s="39" t="s">
        <v>16</v>
      </c>
      <c r="C75" s="7" t="s">
        <v>17</v>
      </c>
      <c r="D75" s="18" t="s">
        <v>18</v>
      </c>
      <c r="E75" s="26" t="s">
        <v>19</v>
      </c>
      <c r="F75" s="20" t="s">
        <v>20</v>
      </c>
      <c r="G75" s="5" t="s">
        <v>21</v>
      </c>
      <c r="H75" s="5">
        <v>5108</v>
      </c>
      <c r="J75" s="5" t="s">
        <v>22</v>
      </c>
      <c r="K75" s="5">
        <v>5108</v>
      </c>
      <c r="M75" s="94" t="str">
        <f>VLOOKUP(J75,[1]标准层次类别!$C:$F,4,0)</f>
        <v>010201</v>
      </c>
      <c r="O75" s="5" t="s">
        <v>23</v>
      </c>
      <c r="P75" s="8">
        <v>1</v>
      </c>
    </row>
    <row r="76" spans="1:16">
      <c r="A76" s="39" t="s">
        <v>166</v>
      </c>
      <c r="B76" s="39" t="s">
        <v>55</v>
      </c>
      <c r="C76" s="7" t="s">
        <v>17</v>
      </c>
      <c r="D76" s="18" t="s">
        <v>18</v>
      </c>
      <c r="E76" s="26" t="s">
        <v>15</v>
      </c>
      <c r="F76" s="27" t="s">
        <v>56</v>
      </c>
      <c r="G76" s="5" t="s">
        <v>21</v>
      </c>
      <c r="H76" s="5">
        <v>5289</v>
      </c>
      <c r="J76" s="5" t="s">
        <v>22</v>
      </c>
      <c r="K76" s="5">
        <v>5289</v>
      </c>
      <c r="M76" s="94" t="str">
        <f>VLOOKUP(J76,[1]标准层次类别!$C:$F,4,0)</f>
        <v>010201</v>
      </c>
      <c r="O76" s="5" t="s">
        <v>23</v>
      </c>
      <c r="P76" s="8">
        <v>1</v>
      </c>
    </row>
    <row r="77" spans="1:16">
      <c r="A77" s="39" t="s">
        <v>166</v>
      </c>
      <c r="B77" s="39" t="s">
        <v>173</v>
      </c>
      <c r="C77" s="7" t="s">
        <v>17</v>
      </c>
      <c r="D77" s="18" t="s">
        <v>18</v>
      </c>
      <c r="E77" s="40" t="s">
        <v>174</v>
      </c>
      <c r="F77" s="39" t="s">
        <v>175</v>
      </c>
      <c r="G77" s="5" t="s">
        <v>21</v>
      </c>
      <c r="H77" s="5">
        <v>5587</v>
      </c>
      <c r="J77" s="5" t="s">
        <v>22</v>
      </c>
      <c r="K77" s="5">
        <v>5587</v>
      </c>
      <c r="M77" s="94" t="str">
        <f>VLOOKUP(J77,[1]标准层次类别!$C:$F,4,0)</f>
        <v>010201</v>
      </c>
      <c r="O77" s="5" t="s">
        <v>23</v>
      </c>
      <c r="P77" s="8">
        <v>1</v>
      </c>
    </row>
    <row r="78" spans="1:16">
      <c r="A78" s="39" t="s">
        <v>166</v>
      </c>
      <c r="B78" s="39" t="s">
        <v>81</v>
      </c>
      <c r="C78" s="7" t="s">
        <v>17</v>
      </c>
      <c r="D78" s="18" t="s">
        <v>18</v>
      </c>
      <c r="E78" s="28" t="s">
        <v>31</v>
      </c>
      <c r="F78" s="27" t="s">
        <v>32</v>
      </c>
      <c r="G78" s="5" t="s">
        <v>21</v>
      </c>
      <c r="H78" s="5">
        <v>5727</v>
      </c>
      <c r="J78" s="5" t="s">
        <v>22</v>
      </c>
      <c r="K78" s="5">
        <v>5727</v>
      </c>
      <c r="M78" s="94" t="str">
        <f>VLOOKUP(J78,[1]标准层次类别!$C:$F,4,0)</f>
        <v>010201</v>
      </c>
      <c r="O78" s="5" t="s">
        <v>23</v>
      </c>
      <c r="P78" s="8">
        <v>1</v>
      </c>
    </row>
    <row r="79" spans="1:16">
      <c r="A79" s="39" t="s">
        <v>166</v>
      </c>
      <c r="B79" s="39" t="s">
        <v>89</v>
      </c>
      <c r="C79" s="7" t="s">
        <v>17</v>
      </c>
      <c r="D79" s="18" t="s">
        <v>18</v>
      </c>
      <c r="E79" s="41" t="s">
        <v>90</v>
      </c>
      <c r="F79" s="42" t="s">
        <v>91</v>
      </c>
      <c r="G79" s="5" t="s">
        <v>21</v>
      </c>
      <c r="H79" s="5">
        <v>6276</v>
      </c>
      <c r="J79" s="5" t="s">
        <v>22</v>
      </c>
      <c r="K79" s="5">
        <v>6276</v>
      </c>
      <c r="M79" s="94" t="str">
        <f>VLOOKUP(J79,[1]标准层次类别!$C:$F,4,0)</f>
        <v>010201</v>
      </c>
      <c r="O79" s="5" t="s">
        <v>23</v>
      </c>
      <c r="P79" s="8">
        <v>1</v>
      </c>
    </row>
    <row r="80" spans="1:16">
      <c r="A80" s="39" t="s">
        <v>166</v>
      </c>
      <c r="B80" s="39" t="s">
        <v>39</v>
      </c>
      <c r="C80" s="7" t="s">
        <v>17</v>
      </c>
      <c r="D80" s="18" t="s">
        <v>18</v>
      </c>
      <c r="E80" s="26" t="s">
        <v>40</v>
      </c>
      <c r="F80" s="27" t="s">
        <v>41</v>
      </c>
      <c r="G80" s="5" t="s">
        <v>21</v>
      </c>
      <c r="H80" s="5">
        <v>6277</v>
      </c>
      <c r="J80" s="5" t="s">
        <v>22</v>
      </c>
      <c r="K80" s="5">
        <v>6277</v>
      </c>
      <c r="M80" s="94" t="str">
        <f>VLOOKUP(J80,[1]标准层次类别!$C:$F,4,0)</f>
        <v>010201</v>
      </c>
      <c r="O80" s="5" t="s">
        <v>23</v>
      </c>
      <c r="P80" s="8">
        <v>1</v>
      </c>
    </row>
    <row r="81" spans="1:16">
      <c r="A81" s="39" t="s">
        <v>166</v>
      </c>
      <c r="B81" s="39" t="s">
        <v>45</v>
      </c>
      <c r="C81" s="7" t="s">
        <v>17</v>
      </c>
      <c r="D81" s="18" t="s">
        <v>18</v>
      </c>
      <c r="E81" s="28" t="s">
        <v>46</v>
      </c>
      <c r="F81" s="27" t="s">
        <v>47</v>
      </c>
      <c r="G81" s="5" t="s">
        <v>21</v>
      </c>
      <c r="H81" s="5">
        <v>6376</v>
      </c>
      <c r="J81" s="5" t="s">
        <v>22</v>
      </c>
      <c r="K81" s="5">
        <v>6376</v>
      </c>
      <c r="M81" s="94" t="str">
        <f>VLOOKUP(J81,[1]标准层次类别!$C:$F,4,0)</f>
        <v>010201</v>
      </c>
      <c r="O81" s="5" t="s">
        <v>23</v>
      </c>
      <c r="P81" s="8">
        <v>1</v>
      </c>
    </row>
    <row r="82" spans="1:16">
      <c r="A82" s="39" t="s">
        <v>166</v>
      </c>
      <c r="B82" s="39" t="s">
        <v>48</v>
      </c>
      <c r="C82" s="7" t="s">
        <v>17</v>
      </c>
      <c r="D82" s="18" t="s">
        <v>18</v>
      </c>
      <c r="E82" s="26" t="s">
        <v>49</v>
      </c>
      <c r="F82" s="27" t="s">
        <v>50</v>
      </c>
      <c r="G82" s="5" t="s">
        <v>21</v>
      </c>
      <c r="H82" s="5">
        <v>6610</v>
      </c>
      <c r="J82" s="5" t="s">
        <v>22</v>
      </c>
      <c r="K82" s="5">
        <v>6610</v>
      </c>
      <c r="M82" s="94" t="str">
        <f>VLOOKUP(J82,[1]标准层次类别!$C:$F,4,0)</f>
        <v>010201</v>
      </c>
      <c r="O82" s="5" t="s">
        <v>23</v>
      </c>
      <c r="P82" s="8">
        <v>1</v>
      </c>
    </row>
    <row r="83" spans="1:16">
      <c r="A83" s="39" t="s">
        <v>166</v>
      </c>
      <c r="B83" s="39" t="s">
        <v>60</v>
      </c>
      <c r="C83" s="7" t="s">
        <v>17</v>
      </c>
      <c r="D83" s="18" t="s">
        <v>18</v>
      </c>
      <c r="E83" s="26" t="s">
        <v>61</v>
      </c>
      <c r="F83" s="27" t="s">
        <v>62</v>
      </c>
      <c r="G83" s="5" t="s">
        <v>21</v>
      </c>
      <c r="H83" s="5">
        <v>6690</v>
      </c>
      <c r="J83" s="5" t="s">
        <v>22</v>
      </c>
      <c r="K83" s="5">
        <v>6690</v>
      </c>
      <c r="M83" s="94" t="str">
        <f>VLOOKUP(J83,[1]标准层次类别!$C:$F,4,0)</f>
        <v>010201</v>
      </c>
      <c r="O83" s="5" t="s">
        <v>23</v>
      </c>
      <c r="P83" s="8">
        <v>1</v>
      </c>
    </row>
    <row r="84" spans="1:16">
      <c r="A84" s="39" t="s">
        <v>166</v>
      </c>
      <c r="B84" s="39" t="s">
        <v>176</v>
      </c>
      <c r="C84" s="7" t="s">
        <v>17</v>
      </c>
      <c r="D84" s="18" t="s">
        <v>18</v>
      </c>
      <c r="E84" s="26" t="s">
        <v>177</v>
      </c>
      <c r="F84" s="27" t="s">
        <v>178</v>
      </c>
      <c r="G84" s="5" t="s">
        <v>21</v>
      </c>
      <c r="H84" s="5">
        <v>7305</v>
      </c>
      <c r="J84" s="5" t="s">
        <v>22</v>
      </c>
      <c r="K84" s="5">
        <v>7305</v>
      </c>
      <c r="M84" s="94" t="str">
        <f>VLOOKUP(J84,[1]标准层次类别!$C:$F,4,0)</f>
        <v>010201</v>
      </c>
      <c r="O84" s="5" t="s">
        <v>23</v>
      </c>
      <c r="P84" s="8">
        <v>1</v>
      </c>
    </row>
    <row r="85" spans="1:16">
      <c r="A85" s="39" t="s">
        <v>166</v>
      </c>
      <c r="B85" s="39" t="s">
        <v>179</v>
      </c>
      <c r="C85" s="7" t="s">
        <v>17</v>
      </c>
      <c r="D85" s="18" t="s">
        <v>18</v>
      </c>
      <c r="E85" s="28" t="s">
        <v>180</v>
      </c>
      <c r="F85" s="27" t="s">
        <v>181</v>
      </c>
      <c r="G85" s="5" t="s">
        <v>182</v>
      </c>
      <c r="H85" s="5">
        <v>2082</v>
      </c>
      <c r="J85" s="5" t="s">
        <v>183</v>
      </c>
      <c r="K85" s="5">
        <v>2082</v>
      </c>
      <c r="M85" s="94" t="str">
        <f>VLOOKUP(J85,[1]标准层次类别!$C:$F,4,0)</f>
        <v>010301</v>
      </c>
      <c r="O85" s="5" t="s">
        <v>184</v>
      </c>
      <c r="P85" s="8">
        <v>1</v>
      </c>
    </row>
    <row r="86" hidden="1" spans="1:16">
      <c r="A86" s="17" t="s">
        <v>185</v>
      </c>
      <c r="B86" s="17" t="s">
        <v>186</v>
      </c>
      <c r="C86" s="7" t="s">
        <v>17</v>
      </c>
      <c r="D86" s="22" t="s">
        <v>71</v>
      </c>
      <c r="E86" s="43" t="s">
        <v>186</v>
      </c>
      <c r="F86" s="27" t="s">
        <v>56</v>
      </c>
      <c r="G86" s="5" t="s">
        <v>21</v>
      </c>
      <c r="H86" s="5">
        <v>5289</v>
      </c>
      <c r="I86" s="5">
        <v>2008</v>
      </c>
      <c r="J86" s="5" t="s">
        <v>22</v>
      </c>
      <c r="K86" s="5">
        <v>5289</v>
      </c>
      <c r="M86" s="94" t="str">
        <f>VLOOKUP(J86,[1]标准层次类别!$C:$F,4,0)</f>
        <v>010201</v>
      </c>
      <c r="O86" s="5" t="s">
        <v>23</v>
      </c>
      <c r="P86" s="8">
        <v>1</v>
      </c>
    </row>
    <row r="87" hidden="1" spans="1:16">
      <c r="A87" s="17" t="s">
        <v>185</v>
      </c>
      <c r="B87" s="17" t="s">
        <v>187</v>
      </c>
      <c r="C87" s="7" t="s">
        <v>17</v>
      </c>
      <c r="D87" s="22" t="s">
        <v>71</v>
      </c>
      <c r="E87" s="28" t="s">
        <v>187</v>
      </c>
      <c r="F87" s="20" t="s">
        <v>29</v>
      </c>
      <c r="G87" s="5" t="s">
        <v>21</v>
      </c>
      <c r="H87" s="5">
        <v>5587.5</v>
      </c>
      <c r="I87" s="5">
        <v>2004</v>
      </c>
      <c r="J87" s="5" t="s">
        <v>22</v>
      </c>
      <c r="K87" s="5">
        <v>5587</v>
      </c>
      <c r="L87" s="5">
        <v>5</v>
      </c>
      <c r="M87" s="94" t="str">
        <f>VLOOKUP(J87,[1]标准层次类别!$C:$F,4,0)</f>
        <v>010201</v>
      </c>
      <c r="O87" s="5" t="s">
        <v>23</v>
      </c>
      <c r="P87" s="8">
        <v>1</v>
      </c>
    </row>
    <row r="88" hidden="1" spans="1:16">
      <c r="A88" s="17" t="s">
        <v>185</v>
      </c>
      <c r="B88" s="17" t="s">
        <v>188</v>
      </c>
      <c r="C88" s="7" t="s">
        <v>17</v>
      </c>
      <c r="D88" s="22" t="s">
        <v>71</v>
      </c>
      <c r="E88" s="28" t="s">
        <v>188</v>
      </c>
      <c r="F88" s="27" t="s">
        <v>189</v>
      </c>
      <c r="G88" s="5" t="s">
        <v>182</v>
      </c>
      <c r="H88" s="5">
        <v>1025</v>
      </c>
      <c r="I88" s="5">
        <v>2010</v>
      </c>
      <c r="J88" s="5" t="s">
        <v>183</v>
      </c>
      <c r="K88" s="5">
        <v>1025</v>
      </c>
      <c r="M88" s="94" t="str">
        <f>VLOOKUP(J88,[1]标准层次类别!$C:$F,4,0)</f>
        <v>010301</v>
      </c>
      <c r="O88" s="5" t="s">
        <v>184</v>
      </c>
      <c r="P88" s="8">
        <v>1</v>
      </c>
    </row>
    <row r="89" spans="1:16">
      <c r="A89" s="17" t="s">
        <v>190</v>
      </c>
      <c r="B89" s="17" t="s">
        <v>55</v>
      </c>
      <c r="C89" s="7" t="s">
        <v>17</v>
      </c>
      <c r="D89" s="18" t="s">
        <v>18</v>
      </c>
      <c r="E89" s="26" t="s">
        <v>15</v>
      </c>
      <c r="F89" s="27" t="s">
        <v>56</v>
      </c>
      <c r="G89" s="5" t="s">
        <v>21</v>
      </c>
      <c r="H89" s="5">
        <v>5289</v>
      </c>
      <c r="J89" s="5" t="s">
        <v>22</v>
      </c>
      <c r="K89" s="5">
        <v>5289</v>
      </c>
      <c r="M89" s="94" t="str">
        <f>VLOOKUP(J89,[1]标准层次类别!$C:$F,4,0)</f>
        <v>010201</v>
      </c>
      <c r="O89" s="5" t="s">
        <v>23</v>
      </c>
      <c r="P89" s="8">
        <v>1</v>
      </c>
    </row>
    <row r="90" spans="1:16">
      <c r="A90" s="17" t="s">
        <v>190</v>
      </c>
      <c r="B90" s="17" t="s">
        <v>191</v>
      </c>
      <c r="C90" s="7" t="s">
        <v>17</v>
      </c>
      <c r="D90" s="18" t="s">
        <v>18</v>
      </c>
      <c r="E90" s="26" t="s">
        <v>192</v>
      </c>
      <c r="F90" s="27" t="s">
        <v>193</v>
      </c>
      <c r="G90" s="5" t="s">
        <v>21</v>
      </c>
      <c r="H90" s="5">
        <v>5412</v>
      </c>
      <c r="J90" s="5" t="s">
        <v>22</v>
      </c>
      <c r="K90" s="5">
        <v>5412</v>
      </c>
      <c r="M90" s="94" t="str">
        <f>VLOOKUP(J90,[1]标准层次类别!$C:$F,4,0)</f>
        <v>010201</v>
      </c>
      <c r="O90" s="5" t="s">
        <v>23</v>
      </c>
      <c r="P90" s="8">
        <v>1</v>
      </c>
    </row>
    <row r="91" spans="1:16">
      <c r="A91" s="17" t="s">
        <v>190</v>
      </c>
      <c r="B91" s="17" t="s">
        <v>194</v>
      </c>
      <c r="C91" s="7" t="s">
        <v>17</v>
      </c>
      <c r="D91" s="18" t="s">
        <v>18</v>
      </c>
      <c r="E91" s="26" t="s">
        <v>195</v>
      </c>
      <c r="F91" s="27" t="s">
        <v>196</v>
      </c>
      <c r="G91" s="5" t="s">
        <v>21</v>
      </c>
      <c r="H91" s="5">
        <v>5480</v>
      </c>
      <c r="J91" s="5" t="s">
        <v>22</v>
      </c>
      <c r="K91" s="5">
        <v>5480</v>
      </c>
      <c r="M91" s="94" t="str">
        <f>VLOOKUP(J91,[1]标准层次类别!$C:$F,4,0)</f>
        <v>010201</v>
      </c>
      <c r="O91" s="5" t="s">
        <v>23</v>
      </c>
      <c r="P91" s="8">
        <v>1</v>
      </c>
    </row>
    <row r="92" spans="1:16">
      <c r="A92" s="17" t="s">
        <v>190</v>
      </c>
      <c r="B92" s="17" t="s">
        <v>197</v>
      </c>
      <c r="C92" s="7" t="s">
        <v>17</v>
      </c>
      <c r="D92" s="18" t="s">
        <v>18</v>
      </c>
      <c r="E92" s="26" t="s">
        <v>198</v>
      </c>
      <c r="F92" s="27" t="s">
        <v>199</v>
      </c>
      <c r="G92" s="5" t="s">
        <v>21</v>
      </c>
      <c r="H92" s="5">
        <v>5557</v>
      </c>
      <c r="J92" s="5" t="s">
        <v>22</v>
      </c>
      <c r="K92" s="5">
        <v>5557</v>
      </c>
      <c r="M92" s="94" t="str">
        <f>VLOOKUP(J92,[1]标准层次类别!$C:$F,4,0)</f>
        <v>010201</v>
      </c>
      <c r="O92" s="5" t="s">
        <v>23</v>
      </c>
      <c r="P92" s="8">
        <v>1</v>
      </c>
    </row>
    <row r="93" spans="1:16">
      <c r="A93" s="17" t="s">
        <v>190</v>
      </c>
      <c r="B93" s="17" t="s">
        <v>200</v>
      </c>
      <c r="C93" s="7" t="s">
        <v>17</v>
      </c>
      <c r="D93" s="18" t="s">
        <v>18</v>
      </c>
      <c r="E93" s="26" t="s">
        <v>201</v>
      </c>
      <c r="F93" s="27" t="s">
        <v>202</v>
      </c>
      <c r="G93" s="5" t="s">
        <v>21</v>
      </c>
      <c r="H93" s="5">
        <v>5587.11</v>
      </c>
      <c r="J93" s="5" t="s">
        <v>22</v>
      </c>
      <c r="K93" s="5">
        <v>5587</v>
      </c>
      <c r="L93" s="5">
        <v>11</v>
      </c>
      <c r="M93" s="94" t="str">
        <f>VLOOKUP(J93,[1]标准层次类别!$C:$F,4,0)</f>
        <v>010201</v>
      </c>
      <c r="O93" s="5" t="s">
        <v>23</v>
      </c>
      <c r="P93" s="8">
        <v>1</v>
      </c>
    </row>
    <row r="94" spans="1:16">
      <c r="A94" s="21" t="s">
        <v>203</v>
      </c>
      <c r="B94" s="17" t="s">
        <v>52</v>
      </c>
      <c r="C94" s="7" t="s">
        <v>17</v>
      </c>
      <c r="D94" s="18" t="s">
        <v>18</v>
      </c>
      <c r="E94" s="26" t="s">
        <v>53</v>
      </c>
      <c r="F94" s="27" t="s">
        <v>54</v>
      </c>
      <c r="G94" s="5" t="s">
        <v>21</v>
      </c>
      <c r="H94" s="5">
        <v>5107</v>
      </c>
      <c r="J94" s="5" t="s">
        <v>22</v>
      </c>
      <c r="K94" s="5">
        <v>5107</v>
      </c>
      <c r="M94" s="94" t="str">
        <f>VLOOKUP(J94,[1]标准层次类别!$C:$F,4,0)</f>
        <v>010201</v>
      </c>
      <c r="O94" s="5" t="s">
        <v>23</v>
      </c>
      <c r="P94" s="8">
        <v>1</v>
      </c>
    </row>
    <row r="95" spans="1:16">
      <c r="A95" s="17" t="s">
        <v>203</v>
      </c>
      <c r="B95" s="17" t="s">
        <v>16</v>
      </c>
      <c r="C95" s="7" t="s">
        <v>17</v>
      </c>
      <c r="D95" s="18" t="s">
        <v>18</v>
      </c>
      <c r="E95" s="26" t="s">
        <v>19</v>
      </c>
      <c r="F95" s="20" t="s">
        <v>20</v>
      </c>
      <c r="G95" s="5" t="s">
        <v>21</v>
      </c>
      <c r="H95" s="5">
        <v>5108</v>
      </c>
      <c r="J95" s="5" t="s">
        <v>22</v>
      </c>
      <c r="K95" s="5">
        <v>5108</v>
      </c>
      <c r="M95" s="94" t="str">
        <f>VLOOKUP(J95,[1]标准层次类别!$C:$F,4,0)</f>
        <v>010201</v>
      </c>
      <c r="O95" s="5" t="s">
        <v>23</v>
      </c>
      <c r="P95" s="8">
        <v>1</v>
      </c>
    </row>
    <row r="96" spans="1:16">
      <c r="A96" s="17" t="s">
        <v>203</v>
      </c>
      <c r="B96" s="17" t="s">
        <v>204</v>
      </c>
      <c r="C96" s="7" t="s">
        <v>17</v>
      </c>
      <c r="D96" s="18" t="s">
        <v>18</v>
      </c>
      <c r="E96" s="26" t="s">
        <v>205</v>
      </c>
      <c r="F96" s="27" t="s">
        <v>206</v>
      </c>
      <c r="G96" s="5" t="s">
        <v>21</v>
      </c>
      <c r="H96" s="5">
        <v>5225</v>
      </c>
      <c r="J96" s="5" t="s">
        <v>22</v>
      </c>
      <c r="K96" s="5">
        <v>5225</v>
      </c>
      <c r="M96" s="94" t="str">
        <f>VLOOKUP(J96,[1]标准层次类别!$C:$F,4,0)</f>
        <v>010201</v>
      </c>
      <c r="O96" s="5" t="s">
        <v>23</v>
      </c>
      <c r="P96" s="8">
        <v>1</v>
      </c>
    </row>
    <row r="97" spans="1:16">
      <c r="A97" s="17" t="s">
        <v>203</v>
      </c>
      <c r="B97" s="17" t="s">
        <v>27</v>
      </c>
      <c r="C97" s="7" t="s">
        <v>17</v>
      </c>
      <c r="D97" s="18" t="s">
        <v>18</v>
      </c>
      <c r="E97" s="26" t="s">
        <v>28</v>
      </c>
      <c r="F97" s="27" t="s">
        <v>29</v>
      </c>
      <c r="G97" s="5" t="s">
        <v>21</v>
      </c>
      <c r="H97" s="5">
        <v>5587.5</v>
      </c>
      <c r="J97" s="5" t="s">
        <v>22</v>
      </c>
      <c r="K97" s="5">
        <v>5587</v>
      </c>
      <c r="L97" s="5">
        <v>5</v>
      </c>
      <c r="M97" s="94" t="str">
        <f>VLOOKUP(J97,[1]标准层次类别!$C:$F,4,0)</f>
        <v>010201</v>
      </c>
      <c r="O97" s="5" t="s">
        <v>23</v>
      </c>
      <c r="P97" s="8">
        <v>1</v>
      </c>
    </row>
    <row r="98" spans="1:16">
      <c r="A98" s="17" t="s">
        <v>203</v>
      </c>
      <c r="B98" s="17" t="s">
        <v>39</v>
      </c>
      <c r="C98" s="7" t="s">
        <v>17</v>
      </c>
      <c r="D98" s="18" t="s">
        <v>18</v>
      </c>
      <c r="E98" s="26" t="s">
        <v>40</v>
      </c>
      <c r="F98" s="27" t="s">
        <v>41</v>
      </c>
      <c r="G98" s="5" t="s">
        <v>21</v>
      </c>
      <c r="H98" s="5">
        <v>6277</v>
      </c>
      <c r="J98" s="5" t="s">
        <v>22</v>
      </c>
      <c r="K98" s="5">
        <v>6277</v>
      </c>
      <c r="M98" s="94" t="str">
        <f>VLOOKUP(J98,[1]标准层次类别!$C:$F,4,0)</f>
        <v>010201</v>
      </c>
      <c r="O98" s="5" t="s">
        <v>23</v>
      </c>
      <c r="P98" s="8">
        <v>1</v>
      </c>
    </row>
    <row r="99" spans="1:16">
      <c r="A99" s="17" t="s">
        <v>203</v>
      </c>
      <c r="B99" s="17" t="s">
        <v>42</v>
      </c>
      <c r="C99" s="7" t="s">
        <v>17</v>
      </c>
      <c r="D99" s="18" t="s">
        <v>18</v>
      </c>
      <c r="E99" s="26" t="s">
        <v>43</v>
      </c>
      <c r="F99" s="27" t="s">
        <v>44</v>
      </c>
      <c r="G99" s="5" t="s">
        <v>21</v>
      </c>
      <c r="H99" s="5">
        <v>6302</v>
      </c>
      <c r="J99" s="5" t="s">
        <v>22</v>
      </c>
      <c r="K99" s="5">
        <v>6302</v>
      </c>
      <c r="M99" s="94" t="str">
        <f>VLOOKUP(J99,[1]标准层次类别!$C:$F,4,0)</f>
        <v>010201</v>
      </c>
      <c r="O99" s="5" t="s">
        <v>23</v>
      </c>
      <c r="P99" s="8">
        <v>1</v>
      </c>
    </row>
    <row r="100" spans="1:16">
      <c r="A100" s="17" t="s">
        <v>203</v>
      </c>
      <c r="B100" s="17" t="s">
        <v>45</v>
      </c>
      <c r="C100" s="7" t="s">
        <v>17</v>
      </c>
      <c r="D100" s="18" t="s">
        <v>18</v>
      </c>
      <c r="E100" s="28" t="s">
        <v>46</v>
      </c>
      <c r="F100" s="27" t="s">
        <v>47</v>
      </c>
      <c r="G100" s="5" t="s">
        <v>21</v>
      </c>
      <c r="H100" s="5">
        <v>6376</v>
      </c>
      <c r="J100" s="5" t="s">
        <v>22</v>
      </c>
      <c r="K100" s="5">
        <v>6376</v>
      </c>
      <c r="M100" s="94" t="str">
        <f>VLOOKUP(J100,[1]标准层次类别!$C:$F,4,0)</f>
        <v>010201</v>
      </c>
      <c r="O100" s="5" t="s">
        <v>23</v>
      </c>
      <c r="P100" s="8">
        <v>1</v>
      </c>
    </row>
    <row r="101" spans="1:16">
      <c r="A101" s="17" t="s">
        <v>203</v>
      </c>
      <c r="B101" s="17" t="s">
        <v>48</v>
      </c>
      <c r="C101" s="7" t="s">
        <v>17</v>
      </c>
      <c r="D101" s="18" t="s">
        <v>18</v>
      </c>
      <c r="E101" s="26" t="s">
        <v>49</v>
      </c>
      <c r="F101" s="27" t="s">
        <v>50</v>
      </c>
      <c r="G101" s="5" t="s">
        <v>21</v>
      </c>
      <c r="H101" s="5">
        <v>6610</v>
      </c>
      <c r="J101" s="5" t="s">
        <v>22</v>
      </c>
      <c r="K101" s="5">
        <v>6610</v>
      </c>
      <c r="M101" s="94" t="str">
        <f>VLOOKUP(J101,[1]标准层次类别!$C:$F,4,0)</f>
        <v>010201</v>
      </c>
      <c r="O101" s="5" t="s">
        <v>23</v>
      </c>
      <c r="P101" s="8">
        <v>1</v>
      </c>
    </row>
    <row r="102" spans="1:16">
      <c r="A102" s="17" t="s">
        <v>203</v>
      </c>
      <c r="B102" s="17" t="s">
        <v>207</v>
      </c>
      <c r="C102" s="7" t="s">
        <v>17</v>
      </c>
      <c r="D102" s="18" t="s">
        <v>18</v>
      </c>
      <c r="E102" s="28" t="s">
        <v>208</v>
      </c>
      <c r="F102" s="27" t="s">
        <v>209</v>
      </c>
      <c r="G102" s="5" t="s">
        <v>182</v>
      </c>
      <c r="H102" s="5">
        <v>1145</v>
      </c>
      <c r="J102" s="5" t="s">
        <v>183</v>
      </c>
      <c r="K102" s="5">
        <v>1145</v>
      </c>
      <c r="M102" s="94" t="str">
        <f>VLOOKUP(J102,[1]标准层次类别!$C:$F,4,0)</f>
        <v>010301</v>
      </c>
      <c r="O102" s="5" t="s">
        <v>184</v>
      </c>
      <c r="P102" s="8">
        <v>1</v>
      </c>
    </row>
    <row r="103" spans="1:16">
      <c r="A103" s="21" t="s">
        <v>210</v>
      </c>
      <c r="B103" s="17" t="s">
        <v>52</v>
      </c>
      <c r="C103" s="7" t="s">
        <v>17</v>
      </c>
      <c r="D103" s="18" t="s">
        <v>18</v>
      </c>
      <c r="E103" s="26" t="s">
        <v>53</v>
      </c>
      <c r="F103" s="27" t="s">
        <v>54</v>
      </c>
      <c r="G103" s="5" t="s">
        <v>21</v>
      </c>
      <c r="H103" s="5">
        <v>5107</v>
      </c>
      <c r="J103" s="5" t="s">
        <v>22</v>
      </c>
      <c r="K103" s="5">
        <v>5107</v>
      </c>
      <c r="M103" s="94" t="str">
        <f>VLOOKUP(J103,[1]标准层次类别!$C:$F,4,0)</f>
        <v>010201</v>
      </c>
      <c r="O103" s="5" t="s">
        <v>23</v>
      </c>
      <c r="P103" s="8">
        <v>1</v>
      </c>
    </row>
    <row r="104" spans="1:16">
      <c r="A104" s="17" t="s">
        <v>210</v>
      </c>
      <c r="B104" s="17" t="s">
        <v>16</v>
      </c>
      <c r="C104" s="7" t="s">
        <v>17</v>
      </c>
      <c r="D104" s="18" t="s">
        <v>18</v>
      </c>
      <c r="E104" s="26" t="s">
        <v>19</v>
      </c>
      <c r="F104" s="20" t="s">
        <v>20</v>
      </c>
      <c r="G104" s="5" t="s">
        <v>21</v>
      </c>
      <c r="H104" s="5">
        <v>5108</v>
      </c>
      <c r="J104" s="5" t="s">
        <v>22</v>
      </c>
      <c r="K104" s="5">
        <v>5108</v>
      </c>
      <c r="M104" s="94" t="str">
        <f>VLOOKUP(J104,[1]标准层次类别!$C:$F,4,0)</f>
        <v>010201</v>
      </c>
      <c r="O104" s="5" t="s">
        <v>23</v>
      </c>
      <c r="P104" s="8">
        <v>1</v>
      </c>
    </row>
    <row r="105" spans="1:16">
      <c r="A105" s="17" t="s">
        <v>210</v>
      </c>
      <c r="B105" s="17" t="s">
        <v>55</v>
      </c>
      <c r="C105" s="7" t="s">
        <v>17</v>
      </c>
      <c r="D105" s="18" t="s">
        <v>18</v>
      </c>
      <c r="E105" s="26" t="s">
        <v>15</v>
      </c>
      <c r="F105" s="27" t="s">
        <v>56</v>
      </c>
      <c r="G105" s="5" t="s">
        <v>21</v>
      </c>
      <c r="H105" s="5">
        <v>5289</v>
      </c>
      <c r="J105" s="5" t="s">
        <v>22</v>
      </c>
      <c r="K105" s="5">
        <v>5289</v>
      </c>
      <c r="M105" s="94" t="str">
        <f>VLOOKUP(J105,[1]标准层次类别!$C:$F,4,0)</f>
        <v>010201</v>
      </c>
      <c r="O105" s="5" t="s">
        <v>23</v>
      </c>
      <c r="P105" s="8">
        <v>1</v>
      </c>
    </row>
    <row r="106" spans="1:16">
      <c r="A106" s="17" t="s">
        <v>210</v>
      </c>
      <c r="B106" s="17" t="s">
        <v>211</v>
      </c>
      <c r="C106" s="7" t="s">
        <v>17</v>
      </c>
      <c r="D106" s="18" t="s">
        <v>18</v>
      </c>
      <c r="E106" s="26" t="s">
        <v>212</v>
      </c>
      <c r="F106" s="27" t="s">
        <v>213</v>
      </c>
      <c r="G106" s="5" t="s">
        <v>21</v>
      </c>
      <c r="H106" s="5">
        <v>6013</v>
      </c>
      <c r="J106" s="5" t="s">
        <v>22</v>
      </c>
      <c r="K106" s="5">
        <v>6013</v>
      </c>
      <c r="M106" s="94" t="str">
        <f>VLOOKUP(J106,[1]标准层次类别!$C:$F,4,0)</f>
        <v>010201</v>
      </c>
      <c r="O106" s="5" t="s">
        <v>23</v>
      </c>
      <c r="P106" s="8">
        <v>1</v>
      </c>
    </row>
    <row r="107" spans="1:16">
      <c r="A107" s="17" t="s">
        <v>210</v>
      </c>
      <c r="B107" s="17" t="s">
        <v>89</v>
      </c>
      <c r="C107" s="7" t="s">
        <v>17</v>
      </c>
      <c r="D107" s="18" t="s">
        <v>18</v>
      </c>
      <c r="E107" s="26" t="s">
        <v>90</v>
      </c>
      <c r="F107" s="27" t="s">
        <v>91</v>
      </c>
      <c r="G107" s="5" t="s">
        <v>21</v>
      </c>
      <c r="H107" s="5">
        <v>6276</v>
      </c>
      <c r="J107" s="5" t="s">
        <v>22</v>
      </c>
      <c r="K107" s="5">
        <v>6276</v>
      </c>
      <c r="M107" s="94" t="str">
        <f>VLOOKUP(J107,[1]标准层次类别!$C:$F,4,0)</f>
        <v>010201</v>
      </c>
      <c r="O107" s="5" t="s">
        <v>23</v>
      </c>
      <c r="P107" s="8">
        <v>1</v>
      </c>
    </row>
    <row r="108" spans="1:16">
      <c r="A108" s="17" t="s">
        <v>210</v>
      </c>
      <c r="B108" s="17" t="s">
        <v>39</v>
      </c>
      <c r="C108" s="7" t="s">
        <v>17</v>
      </c>
      <c r="D108" s="18" t="s">
        <v>18</v>
      </c>
      <c r="E108" s="26" t="s">
        <v>40</v>
      </c>
      <c r="F108" s="27" t="s">
        <v>41</v>
      </c>
      <c r="G108" s="5" t="s">
        <v>21</v>
      </c>
      <c r="H108" s="5">
        <v>6277</v>
      </c>
      <c r="J108" s="5" t="s">
        <v>22</v>
      </c>
      <c r="K108" s="5">
        <v>6277</v>
      </c>
      <c r="M108" s="94" t="str">
        <f>VLOOKUP(J108,[1]标准层次类别!$C:$F,4,0)</f>
        <v>010201</v>
      </c>
      <c r="O108" s="5" t="s">
        <v>23</v>
      </c>
      <c r="P108" s="8">
        <v>1</v>
      </c>
    </row>
    <row r="109" ht="13.95" spans="1:16">
      <c r="A109" s="17" t="s">
        <v>210</v>
      </c>
      <c r="B109" s="17" t="s">
        <v>48</v>
      </c>
      <c r="C109" s="7" t="s">
        <v>17</v>
      </c>
      <c r="D109" s="18" t="s">
        <v>18</v>
      </c>
      <c r="E109" s="26" t="s">
        <v>49</v>
      </c>
      <c r="F109" s="27" t="s">
        <v>50</v>
      </c>
      <c r="G109" s="5" t="s">
        <v>21</v>
      </c>
      <c r="H109" s="5">
        <v>6610</v>
      </c>
      <c r="J109" s="5" t="s">
        <v>22</v>
      </c>
      <c r="K109" s="5">
        <v>6610</v>
      </c>
      <c r="M109" s="94" t="str">
        <f>VLOOKUP(J109,[1]标准层次类别!$C:$F,4,0)</f>
        <v>010201</v>
      </c>
      <c r="O109" s="5" t="s">
        <v>23</v>
      </c>
      <c r="P109" s="8">
        <v>1</v>
      </c>
    </row>
    <row r="110" ht="13.95" spans="1:16">
      <c r="A110" s="17" t="s">
        <v>210</v>
      </c>
      <c r="B110" s="44" t="s">
        <v>214</v>
      </c>
      <c r="C110" s="45" t="s">
        <v>17</v>
      </c>
      <c r="D110" s="18" t="s">
        <v>18</v>
      </c>
      <c r="E110" s="46" t="s">
        <v>215</v>
      </c>
      <c r="F110" s="27" t="s">
        <v>216</v>
      </c>
      <c r="G110" s="5" t="s">
        <v>182</v>
      </c>
      <c r="H110" s="5">
        <v>91</v>
      </c>
      <c r="J110" s="5" t="s">
        <v>183</v>
      </c>
      <c r="K110" s="5">
        <v>91</v>
      </c>
      <c r="M110" s="94" t="str">
        <f>VLOOKUP(J110,[1]标准层次类别!$C:$F,4,0)</f>
        <v>010301</v>
      </c>
      <c r="O110" s="5" t="s">
        <v>184</v>
      </c>
      <c r="P110" s="8">
        <v>1</v>
      </c>
    </row>
    <row r="111" spans="1:16">
      <c r="A111" s="17" t="s">
        <v>210</v>
      </c>
      <c r="B111" s="17" t="s">
        <v>217</v>
      </c>
      <c r="C111" s="7" t="s">
        <v>17</v>
      </c>
      <c r="D111" s="18" t="s">
        <v>18</v>
      </c>
      <c r="E111" s="28" t="s">
        <v>166</v>
      </c>
      <c r="F111" s="27" t="s">
        <v>218</v>
      </c>
      <c r="G111" s="5" t="s">
        <v>182</v>
      </c>
      <c r="H111" s="5">
        <v>1460</v>
      </c>
      <c r="J111" s="5" t="s">
        <v>183</v>
      </c>
      <c r="K111" s="5">
        <v>1460</v>
      </c>
      <c r="M111" s="94" t="str">
        <f>VLOOKUP(J111,[1]标准层次类别!$C:$F,4,0)</f>
        <v>010301</v>
      </c>
      <c r="O111" s="5" t="s">
        <v>184</v>
      </c>
      <c r="P111" s="8">
        <v>1</v>
      </c>
    </row>
    <row r="112" spans="1:16">
      <c r="A112" s="17" t="s">
        <v>219</v>
      </c>
      <c r="B112" s="17" t="s">
        <v>220</v>
      </c>
      <c r="C112" s="7" t="s">
        <v>17</v>
      </c>
      <c r="D112" s="18" t="s">
        <v>18</v>
      </c>
      <c r="E112" s="19" t="s">
        <v>221</v>
      </c>
      <c r="F112" s="20" t="s">
        <v>222</v>
      </c>
      <c r="G112" s="5" t="s">
        <v>21</v>
      </c>
      <c r="H112" s="5">
        <v>5211</v>
      </c>
      <c r="J112" s="5" t="s">
        <v>22</v>
      </c>
      <c r="K112" s="5">
        <v>5211</v>
      </c>
      <c r="M112" s="94" t="str">
        <f>VLOOKUP(J112,[1]标准层次类别!$C:$F,4,0)</f>
        <v>010201</v>
      </c>
      <c r="O112" s="5" t="s">
        <v>23</v>
      </c>
      <c r="P112" s="8">
        <v>1</v>
      </c>
    </row>
    <row r="113" spans="1:16">
      <c r="A113" s="17" t="s">
        <v>219</v>
      </c>
      <c r="B113" s="17" t="s">
        <v>223</v>
      </c>
      <c r="C113" s="7" t="s">
        <v>17</v>
      </c>
      <c r="D113" s="18" t="s">
        <v>18</v>
      </c>
      <c r="E113" s="19" t="s">
        <v>205</v>
      </c>
      <c r="F113" s="20" t="s">
        <v>206</v>
      </c>
      <c r="G113" s="5" t="s">
        <v>22</v>
      </c>
      <c r="H113" s="5">
        <v>5225</v>
      </c>
      <c r="J113" s="5" t="s">
        <v>22</v>
      </c>
      <c r="K113" s="5">
        <v>5225</v>
      </c>
      <c r="M113" s="94" t="str">
        <f>VLOOKUP(J113,[1]标准层次类别!$C:$F,4,0)</f>
        <v>010201</v>
      </c>
      <c r="O113" s="5" t="s">
        <v>23</v>
      </c>
      <c r="P113" s="8">
        <v>1</v>
      </c>
    </row>
    <row r="114" spans="1:16">
      <c r="A114" s="17" t="s">
        <v>219</v>
      </c>
      <c r="B114" s="17" t="s">
        <v>224</v>
      </c>
      <c r="C114" s="7" t="s">
        <v>17</v>
      </c>
      <c r="D114" s="18" t="s">
        <v>18</v>
      </c>
      <c r="E114" s="19" t="s">
        <v>225</v>
      </c>
      <c r="F114" s="20" t="s">
        <v>226</v>
      </c>
      <c r="G114" s="5" t="s">
        <v>21</v>
      </c>
      <c r="H114" s="5">
        <v>5281</v>
      </c>
      <c r="J114" s="5" t="s">
        <v>22</v>
      </c>
      <c r="K114" s="5">
        <v>5281</v>
      </c>
      <c r="M114" s="94" t="str">
        <f>VLOOKUP(J114,[1]标准层次类别!$C:$F,4,0)</f>
        <v>010201</v>
      </c>
      <c r="O114" s="5" t="s">
        <v>23</v>
      </c>
      <c r="P114" s="8">
        <v>1</v>
      </c>
    </row>
    <row r="115" spans="1:16">
      <c r="A115" s="17" t="s">
        <v>219</v>
      </c>
      <c r="B115" s="17" t="s">
        <v>55</v>
      </c>
      <c r="C115" s="7" t="s">
        <v>17</v>
      </c>
      <c r="D115" s="18" t="s">
        <v>18</v>
      </c>
      <c r="E115" s="19" t="s">
        <v>15</v>
      </c>
      <c r="F115" s="20" t="s">
        <v>56</v>
      </c>
      <c r="G115" s="5" t="s">
        <v>21</v>
      </c>
      <c r="H115" s="5">
        <v>5289</v>
      </c>
      <c r="J115" s="5" t="s">
        <v>22</v>
      </c>
      <c r="K115" s="5">
        <v>5289</v>
      </c>
      <c r="M115" s="94" t="str">
        <f>VLOOKUP(J115,[1]标准层次类别!$C:$F,4,0)</f>
        <v>010201</v>
      </c>
      <c r="O115" s="5" t="s">
        <v>23</v>
      </c>
      <c r="P115" s="8">
        <v>1</v>
      </c>
    </row>
    <row r="116" spans="1:16">
      <c r="A116" s="17" t="s">
        <v>219</v>
      </c>
      <c r="B116" s="17" t="s">
        <v>227</v>
      </c>
      <c r="C116" s="7" t="s">
        <v>17</v>
      </c>
      <c r="D116" s="18" t="s">
        <v>18</v>
      </c>
      <c r="E116" s="19" t="s">
        <v>228</v>
      </c>
      <c r="F116" s="20" t="s">
        <v>229</v>
      </c>
      <c r="G116" s="5" t="s">
        <v>21</v>
      </c>
      <c r="H116" s="5">
        <v>5358</v>
      </c>
      <c r="J116" s="5" t="s">
        <v>22</v>
      </c>
      <c r="K116" s="5">
        <v>5358</v>
      </c>
      <c r="M116" s="94" t="str">
        <f>VLOOKUP(J116,[1]标准层次类别!$C:$F,4,0)</f>
        <v>010201</v>
      </c>
      <c r="O116" s="5" t="s">
        <v>23</v>
      </c>
      <c r="P116" s="8">
        <v>1</v>
      </c>
    </row>
    <row r="117" spans="1:16">
      <c r="A117" s="17" t="s">
        <v>219</v>
      </c>
      <c r="B117" s="17" t="s">
        <v>230</v>
      </c>
      <c r="C117" s="7" t="s">
        <v>17</v>
      </c>
      <c r="D117" s="18" t="s">
        <v>18</v>
      </c>
      <c r="E117" s="19" t="s">
        <v>231</v>
      </c>
      <c r="F117" s="20" t="s">
        <v>232</v>
      </c>
      <c r="G117" s="5" t="s">
        <v>21</v>
      </c>
      <c r="H117" s="5">
        <v>5405</v>
      </c>
      <c r="J117" s="5" t="s">
        <v>22</v>
      </c>
      <c r="K117" s="5">
        <v>5405</v>
      </c>
      <c r="M117" s="94" t="str">
        <f>VLOOKUP(J117,[1]标准层次类别!$C:$F,4,0)</f>
        <v>010201</v>
      </c>
      <c r="O117" s="5" t="s">
        <v>23</v>
      </c>
      <c r="P117" s="8">
        <v>1</v>
      </c>
    </row>
    <row r="118" hidden="1" spans="1:16">
      <c r="A118" s="17" t="s">
        <v>219</v>
      </c>
      <c r="B118" s="17" t="s">
        <v>233</v>
      </c>
      <c r="C118" s="7" t="s">
        <v>17</v>
      </c>
      <c r="D118" s="22" t="s">
        <v>71</v>
      </c>
      <c r="E118" s="19" t="s">
        <v>233</v>
      </c>
      <c r="F118" s="20" t="s">
        <v>234</v>
      </c>
      <c r="G118" s="5" t="s">
        <v>21</v>
      </c>
      <c r="H118" s="5">
        <v>5587.4</v>
      </c>
      <c r="I118" s="5">
        <v>2004</v>
      </c>
      <c r="J118" s="5" t="s">
        <v>22</v>
      </c>
      <c r="K118" s="5">
        <v>5587</v>
      </c>
      <c r="L118" s="5">
        <v>4</v>
      </c>
      <c r="M118" s="94" t="str">
        <f>VLOOKUP(J118,[1]标准层次类别!$C:$F,4,0)</f>
        <v>010201</v>
      </c>
      <c r="O118" s="5" t="s">
        <v>23</v>
      </c>
      <c r="P118" s="8">
        <v>1</v>
      </c>
    </row>
    <row r="119" hidden="1" spans="1:16">
      <c r="A119" s="17" t="s">
        <v>219</v>
      </c>
      <c r="B119" s="17" t="s">
        <v>187</v>
      </c>
      <c r="C119" s="7" t="s">
        <v>17</v>
      </c>
      <c r="D119" s="22" t="s">
        <v>71</v>
      </c>
      <c r="E119" s="19" t="s">
        <v>187</v>
      </c>
      <c r="F119" s="20" t="s">
        <v>235</v>
      </c>
      <c r="G119" s="5" t="s">
        <v>21</v>
      </c>
      <c r="H119" s="5">
        <v>5587.5</v>
      </c>
      <c r="I119" s="5">
        <v>2004</v>
      </c>
      <c r="J119" s="5" t="s">
        <v>22</v>
      </c>
      <c r="K119" s="5">
        <v>5587</v>
      </c>
      <c r="L119" s="5">
        <v>5</v>
      </c>
      <c r="M119" s="94" t="str">
        <f>VLOOKUP(J119,[1]标准层次类别!$C:$F,4,0)</f>
        <v>010201</v>
      </c>
      <c r="O119" s="5" t="s">
        <v>23</v>
      </c>
      <c r="P119" s="8">
        <v>1</v>
      </c>
    </row>
    <row r="120" spans="1:16">
      <c r="A120" s="17" t="s">
        <v>219</v>
      </c>
      <c r="B120" s="17" t="s">
        <v>30</v>
      </c>
      <c r="C120" s="7" t="s">
        <v>17</v>
      </c>
      <c r="D120" s="18" t="s">
        <v>18</v>
      </c>
      <c r="E120" s="19" t="s">
        <v>31</v>
      </c>
      <c r="F120" s="20" t="s">
        <v>32</v>
      </c>
      <c r="G120" s="5" t="s">
        <v>22</v>
      </c>
      <c r="H120" s="5">
        <v>5727</v>
      </c>
      <c r="J120" s="5" t="s">
        <v>22</v>
      </c>
      <c r="K120" s="5">
        <v>5727</v>
      </c>
      <c r="M120" s="94" t="str">
        <f>VLOOKUP(J120,[1]标准层次类别!$C:$F,4,0)</f>
        <v>010201</v>
      </c>
      <c r="O120" s="5" t="s">
        <v>23</v>
      </c>
      <c r="P120" s="8">
        <v>1</v>
      </c>
    </row>
    <row r="121" spans="1:16">
      <c r="A121" s="17" t="s">
        <v>219</v>
      </c>
      <c r="B121" s="17" t="s">
        <v>236</v>
      </c>
      <c r="C121" s="7" t="s">
        <v>17</v>
      </c>
      <c r="D121" s="18" t="s">
        <v>18</v>
      </c>
      <c r="E121" s="19" t="s">
        <v>237</v>
      </c>
      <c r="F121" s="20" t="s">
        <v>238</v>
      </c>
      <c r="G121" s="5" t="s">
        <v>21</v>
      </c>
      <c r="H121" s="5">
        <v>5753</v>
      </c>
      <c r="J121" s="5" t="s">
        <v>22</v>
      </c>
      <c r="K121" s="5">
        <v>5753</v>
      </c>
      <c r="M121" s="94" t="str">
        <f>VLOOKUP(J121,[1]标准层次类别!$C:$F,4,0)</f>
        <v>010201</v>
      </c>
      <c r="O121" s="5" t="s">
        <v>23</v>
      </c>
      <c r="P121" s="8">
        <v>1</v>
      </c>
    </row>
    <row r="122" spans="1:16">
      <c r="A122" s="17" t="s">
        <v>219</v>
      </c>
      <c r="B122" s="17" t="s">
        <v>239</v>
      </c>
      <c r="C122" s="7" t="s">
        <v>17</v>
      </c>
      <c r="D122" s="18" t="s">
        <v>18</v>
      </c>
      <c r="E122" s="19" t="s">
        <v>240</v>
      </c>
      <c r="F122" s="20" t="s">
        <v>241</v>
      </c>
      <c r="G122" s="5" t="s">
        <v>21</v>
      </c>
      <c r="H122" s="5">
        <v>5754</v>
      </c>
      <c r="J122" s="5" t="s">
        <v>22</v>
      </c>
      <c r="K122" s="5">
        <v>5754</v>
      </c>
      <c r="M122" s="94" t="str">
        <f>VLOOKUP(J122,[1]标准层次类别!$C:$F,4,0)</f>
        <v>010201</v>
      </c>
      <c r="O122" s="5" t="s">
        <v>23</v>
      </c>
      <c r="P122" s="8">
        <v>1</v>
      </c>
    </row>
    <row r="123" spans="1:16">
      <c r="A123" s="17" t="s">
        <v>219</v>
      </c>
      <c r="B123" s="17" t="s">
        <v>242</v>
      </c>
      <c r="C123" s="7" t="s">
        <v>17</v>
      </c>
      <c r="D123" s="18" t="s">
        <v>18</v>
      </c>
      <c r="E123" s="19" t="s">
        <v>243</v>
      </c>
      <c r="F123" s="20" t="s">
        <v>244</v>
      </c>
      <c r="G123" s="5" t="s">
        <v>21</v>
      </c>
      <c r="H123" s="5">
        <v>5755</v>
      </c>
      <c r="J123" s="5" t="s">
        <v>22</v>
      </c>
      <c r="K123" s="5">
        <v>5755</v>
      </c>
      <c r="M123" s="94" t="str">
        <f>VLOOKUP(J123,[1]标准层次类别!$C:$F,4,0)</f>
        <v>010201</v>
      </c>
      <c r="O123" s="5" t="s">
        <v>23</v>
      </c>
      <c r="P123" s="8">
        <v>1</v>
      </c>
    </row>
    <row r="124" spans="1:16">
      <c r="A124" s="17" t="s">
        <v>219</v>
      </c>
      <c r="B124" s="17" t="s">
        <v>245</v>
      </c>
      <c r="C124" s="7" t="s">
        <v>17</v>
      </c>
      <c r="D124" s="18" t="s">
        <v>18</v>
      </c>
      <c r="E124" s="19" t="s">
        <v>246</v>
      </c>
      <c r="F124" s="20" t="s">
        <v>247</v>
      </c>
      <c r="G124" s="5" t="s">
        <v>21</v>
      </c>
      <c r="H124" s="5">
        <v>5762</v>
      </c>
      <c r="J124" s="5" t="s">
        <v>22</v>
      </c>
      <c r="K124" s="5">
        <v>5762</v>
      </c>
      <c r="M124" s="94" t="str">
        <f>VLOOKUP(J124,[1]标准层次类别!$C:$F,4,0)</f>
        <v>010201</v>
      </c>
      <c r="O124" s="5" t="s">
        <v>23</v>
      </c>
      <c r="P124" s="8">
        <v>1</v>
      </c>
    </row>
    <row r="125" spans="1:16">
      <c r="A125" s="17" t="s">
        <v>219</v>
      </c>
      <c r="B125" s="17" t="s">
        <v>248</v>
      </c>
      <c r="C125" s="7" t="s">
        <v>17</v>
      </c>
      <c r="D125" s="18" t="s">
        <v>18</v>
      </c>
      <c r="E125" s="19" t="s">
        <v>249</v>
      </c>
      <c r="F125" s="20" t="s">
        <v>250</v>
      </c>
      <c r="G125" s="5" t="s">
        <v>21</v>
      </c>
      <c r="H125" s="5">
        <v>5886</v>
      </c>
      <c r="J125" s="5" t="s">
        <v>22</v>
      </c>
      <c r="K125" s="5">
        <v>5886</v>
      </c>
      <c r="M125" s="94" t="str">
        <f>VLOOKUP(J125,[1]标准层次类别!$C:$F,4,0)</f>
        <v>010201</v>
      </c>
      <c r="O125" s="5" t="s">
        <v>23</v>
      </c>
      <c r="P125" s="8">
        <v>1</v>
      </c>
    </row>
    <row r="126" spans="1:16">
      <c r="A126" s="17" t="s">
        <v>219</v>
      </c>
      <c r="B126" s="17" t="s">
        <v>251</v>
      </c>
      <c r="C126" s="7" t="s">
        <v>17</v>
      </c>
      <c r="D126" s="18" t="s">
        <v>18</v>
      </c>
      <c r="E126" s="19" t="s">
        <v>252</v>
      </c>
      <c r="F126" s="20" t="s">
        <v>253</v>
      </c>
      <c r="G126" s="5" t="s">
        <v>21</v>
      </c>
      <c r="H126" s="5">
        <v>6214</v>
      </c>
      <c r="J126" s="5" t="s">
        <v>22</v>
      </c>
      <c r="K126" s="5">
        <v>6214</v>
      </c>
      <c r="M126" s="94" t="str">
        <f>VLOOKUP(J126,[1]标准层次类别!$C:$F,4,0)</f>
        <v>010201</v>
      </c>
      <c r="O126" s="5" t="s">
        <v>23</v>
      </c>
      <c r="P126" s="8">
        <v>1</v>
      </c>
    </row>
    <row r="127" spans="1:16">
      <c r="A127" s="17" t="s">
        <v>219</v>
      </c>
      <c r="B127" s="17" t="s">
        <v>254</v>
      </c>
      <c r="C127" s="7" t="s">
        <v>17</v>
      </c>
      <c r="D127" s="18" t="s">
        <v>18</v>
      </c>
      <c r="E127" s="19" t="s">
        <v>87</v>
      </c>
      <c r="F127" s="20" t="s">
        <v>88</v>
      </c>
      <c r="G127" s="5" t="s">
        <v>21</v>
      </c>
      <c r="H127" s="5">
        <v>6270</v>
      </c>
      <c r="J127" s="5" t="s">
        <v>22</v>
      </c>
      <c r="K127" s="5">
        <v>6270</v>
      </c>
      <c r="M127" s="94" t="str">
        <f>VLOOKUP(J127,[1]标准层次类别!$C:$F,4,0)</f>
        <v>010201</v>
      </c>
      <c r="O127" s="5" t="s">
        <v>23</v>
      </c>
      <c r="P127" s="8">
        <v>1</v>
      </c>
    </row>
    <row r="128" spans="1:16">
      <c r="A128" s="17" t="s">
        <v>219</v>
      </c>
      <c r="B128" s="17" t="s">
        <v>39</v>
      </c>
      <c r="C128" s="7" t="s">
        <v>17</v>
      </c>
      <c r="D128" s="18" t="s">
        <v>18</v>
      </c>
      <c r="E128" s="19" t="s">
        <v>40</v>
      </c>
      <c r="F128" s="20" t="s">
        <v>41</v>
      </c>
      <c r="G128" s="5" t="s">
        <v>21</v>
      </c>
      <c r="H128" s="5">
        <v>6277</v>
      </c>
      <c r="J128" s="5" t="s">
        <v>22</v>
      </c>
      <c r="K128" s="5">
        <v>6277</v>
      </c>
      <c r="M128" s="94" t="str">
        <f>VLOOKUP(J128,[1]标准层次类别!$C:$F,4,0)</f>
        <v>010201</v>
      </c>
      <c r="O128" s="5" t="s">
        <v>23</v>
      </c>
      <c r="P128" s="8">
        <v>1</v>
      </c>
    </row>
    <row r="129" spans="1:16">
      <c r="A129" s="17" t="s">
        <v>219</v>
      </c>
      <c r="B129" s="17" t="s">
        <v>255</v>
      </c>
      <c r="C129" s="7" t="s">
        <v>17</v>
      </c>
      <c r="D129" s="18" t="s">
        <v>18</v>
      </c>
      <c r="E129" s="19" t="s">
        <v>256</v>
      </c>
      <c r="F129" s="20" t="s">
        <v>257</v>
      </c>
      <c r="G129" s="5" t="s">
        <v>21</v>
      </c>
      <c r="H129" s="5">
        <v>6526</v>
      </c>
      <c r="J129" s="5" t="s">
        <v>22</v>
      </c>
      <c r="K129" s="5">
        <v>6526</v>
      </c>
      <c r="M129" s="94" t="str">
        <f>VLOOKUP(J129,[1]标准层次类别!$C:$F,4,0)</f>
        <v>010201</v>
      </c>
      <c r="O129" s="5" t="s">
        <v>23</v>
      </c>
      <c r="P129" s="8">
        <v>1</v>
      </c>
    </row>
    <row r="130" spans="1:16">
      <c r="A130" s="17" t="s">
        <v>219</v>
      </c>
      <c r="B130" s="17" t="s">
        <v>258</v>
      </c>
      <c r="C130" s="7" t="s">
        <v>17</v>
      </c>
      <c r="D130" s="18" t="s">
        <v>18</v>
      </c>
      <c r="E130" s="19" t="s">
        <v>259</v>
      </c>
      <c r="F130" s="20" t="s">
        <v>260</v>
      </c>
      <c r="G130" s="5" t="s">
        <v>21</v>
      </c>
      <c r="H130" s="5">
        <v>6571</v>
      </c>
      <c r="J130" s="5" t="s">
        <v>22</v>
      </c>
      <c r="K130" s="5">
        <v>6571</v>
      </c>
      <c r="M130" s="94" t="str">
        <f>VLOOKUP(J130,[1]标准层次类别!$C:$F,4,0)</f>
        <v>010201</v>
      </c>
      <c r="O130" s="5" t="s">
        <v>23</v>
      </c>
      <c r="P130" s="8">
        <v>1</v>
      </c>
    </row>
    <row r="131" spans="1:16">
      <c r="A131" s="17" t="s">
        <v>219</v>
      </c>
      <c r="B131" s="17" t="s">
        <v>48</v>
      </c>
      <c r="C131" s="7" t="s">
        <v>17</v>
      </c>
      <c r="D131" s="18" t="s">
        <v>18</v>
      </c>
      <c r="E131" s="19" t="s">
        <v>49</v>
      </c>
      <c r="F131" s="20" t="s">
        <v>50</v>
      </c>
      <c r="G131" s="5" t="s">
        <v>21</v>
      </c>
      <c r="H131" s="5">
        <v>6610</v>
      </c>
      <c r="J131" s="5" t="s">
        <v>22</v>
      </c>
      <c r="K131" s="5">
        <v>6610</v>
      </c>
      <c r="M131" s="94" t="str">
        <f>VLOOKUP(J131,[1]标准层次类别!$C:$F,4,0)</f>
        <v>010201</v>
      </c>
      <c r="O131" s="5" t="s">
        <v>23</v>
      </c>
      <c r="P131" s="8">
        <v>1</v>
      </c>
    </row>
    <row r="132" spans="1:16">
      <c r="A132" s="17" t="s">
        <v>219</v>
      </c>
      <c r="B132" s="17" t="s">
        <v>60</v>
      </c>
      <c r="C132" s="7" t="s">
        <v>17</v>
      </c>
      <c r="D132" s="18" t="s">
        <v>18</v>
      </c>
      <c r="E132" s="19" t="s">
        <v>61</v>
      </c>
      <c r="F132" s="20" t="s">
        <v>62</v>
      </c>
      <c r="G132" s="5" t="s">
        <v>21</v>
      </c>
      <c r="H132" s="5">
        <v>6690</v>
      </c>
      <c r="J132" s="5" t="s">
        <v>22</v>
      </c>
      <c r="K132" s="5">
        <v>6690</v>
      </c>
      <c r="M132" s="94" t="str">
        <f>VLOOKUP(J132,[1]标准层次类别!$C:$F,4,0)</f>
        <v>010201</v>
      </c>
      <c r="O132" s="5" t="s">
        <v>23</v>
      </c>
      <c r="P132" s="8">
        <v>1</v>
      </c>
    </row>
    <row r="133" spans="1:16">
      <c r="A133" s="17" t="s">
        <v>219</v>
      </c>
      <c r="B133" s="17" t="s">
        <v>261</v>
      </c>
      <c r="C133" s="7" t="s">
        <v>17</v>
      </c>
      <c r="D133" s="18" t="s">
        <v>18</v>
      </c>
      <c r="E133" s="19" t="s">
        <v>262</v>
      </c>
      <c r="F133" s="20" t="s">
        <v>263</v>
      </c>
      <c r="G133" s="5" t="s">
        <v>264</v>
      </c>
      <c r="H133" s="5">
        <v>2701</v>
      </c>
      <c r="J133" s="5" t="s">
        <v>265</v>
      </c>
      <c r="K133" s="5">
        <v>2701</v>
      </c>
      <c r="M133" s="94" t="str">
        <f>VLOOKUP(J133,[1]标准层次类别!$C:$F,4,0)</f>
        <v>010206</v>
      </c>
      <c r="O133" s="5" t="s">
        <v>266</v>
      </c>
      <c r="P133" s="8">
        <v>1</v>
      </c>
    </row>
    <row r="134" hidden="1" spans="1:16">
      <c r="A134" s="17" t="s">
        <v>267</v>
      </c>
      <c r="B134" s="17" t="s">
        <v>228</v>
      </c>
      <c r="C134" s="7" t="s">
        <v>17</v>
      </c>
      <c r="D134" s="22" t="s">
        <v>71</v>
      </c>
      <c r="E134" s="19" t="s">
        <v>228</v>
      </c>
      <c r="F134" s="20" t="s">
        <v>229</v>
      </c>
      <c r="G134" s="5" t="s">
        <v>21</v>
      </c>
      <c r="H134" s="5">
        <v>5358</v>
      </c>
      <c r="I134" s="5">
        <v>2010</v>
      </c>
      <c r="J134" s="5" t="s">
        <v>22</v>
      </c>
      <c r="K134" s="5">
        <v>5358</v>
      </c>
      <c r="M134" s="94" t="str">
        <f>VLOOKUP(J134,[1]标准层次类别!$C:$F,4,0)</f>
        <v>010201</v>
      </c>
      <c r="O134" s="5" t="s">
        <v>23</v>
      </c>
      <c r="P134" s="8">
        <v>1</v>
      </c>
    </row>
    <row r="135" spans="1:16">
      <c r="A135" s="17" t="s">
        <v>267</v>
      </c>
      <c r="B135" s="17" t="s">
        <v>27</v>
      </c>
      <c r="C135" s="7" t="s">
        <v>17</v>
      </c>
      <c r="D135" s="18" t="s">
        <v>18</v>
      </c>
      <c r="E135" s="19" t="s">
        <v>28</v>
      </c>
      <c r="F135" s="20" t="s">
        <v>29</v>
      </c>
      <c r="G135" s="5" t="s">
        <v>21</v>
      </c>
      <c r="H135" s="5">
        <v>5587.5</v>
      </c>
      <c r="J135" s="5" t="s">
        <v>22</v>
      </c>
      <c r="K135" s="5">
        <v>5587</v>
      </c>
      <c r="L135" s="5">
        <v>5</v>
      </c>
      <c r="M135" s="94" t="str">
        <f>VLOOKUP(J135,[1]标准层次类别!$C:$F,4,0)</f>
        <v>010201</v>
      </c>
      <c r="O135" s="5" t="s">
        <v>23</v>
      </c>
      <c r="P135" s="8">
        <v>1</v>
      </c>
    </row>
    <row r="136" spans="1:16">
      <c r="A136" s="17" t="s">
        <v>267</v>
      </c>
      <c r="B136" s="17" t="s">
        <v>78</v>
      </c>
      <c r="C136" s="7" t="s">
        <v>17</v>
      </c>
      <c r="D136" s="18" t="s">
        <v>18</v>
      </c>
      <c r="E136" s="19" t="s">
        <v>79</v>
      </c>
      <c r="F136" s="20" t="s">
        <v>80</v>
      </c>
      <c r="G136" s="5" t="s">
        <v>21</v>
      </c>
      <c r="H136" s="5">
        <v>5587.9</v>
      </c>
      <c r="J136" s="5" t="s">
        <v>22</v>
      </c>
      <c r="K136" s="5">
        <v>5587</v>
      </c>
      <c r="L136" s="5">
        <v>9</v>
      </c>
      <c r="M136" s="94" t="str">
        <f>VLOOKUP(J136,[1]标准层次类别!$C:$F,4,0)</f>
        <v>010201</v>
      </c>
      <c r="O136" s="5" t="s">
        <v>23</v>
      </c>
      <c r="P136" s="8">
        <v>1</v>
      </c>
    </row>
    <row r="137" spans="1:16">
      <c r="A137" s="17" t="s">
        <v>267</v>
      </c>
      <c r="B137" s="17" t="s">
        <v>30</v>
      </c>
      <c r="C137" s="7" t="s">
        <v>17</v>
      </c>
      <c r="D137" s="18" t="s">
        <v>18</v>
      </c>
      <c r="E137" s="19" t="s">
        <v>31</v>
      </c>
      <c r="F137" s="20" t="s">
        <v>32</v>
      </c>
      <c r="G137" s="5" t="s">
        <v>22</v>
      </c>
      <c r="H137" s="5">
        <v>5727</v>
      </c>
      <c r="J137" s="5" t="s">
        <v>22</v>
      </c>
      <c r="K137" s="5">
        <v>5727</v>
      </c>
      <c r="M137" s="94" t="str">
        <f>VLOOKUP(J137,[1]标准层次类别!$C:$F,4,0)</f>
        <v>010201</v>
      </c>
      <c r="O137" s="5" t="s">
        <v>23</v>
      </c>
      <c r="P137" s="8">
        <v>1</v>
      </c>
    </row>
    <row r="138" spans="1:16">
      <c r="A138" s="17" t="s">
        <v>267</v>
      </c>
      <c r="B138" s="17" t="s">
        <v>39</v>
      </c>
      <c r="C138" s="7" t="s">
        <v>17</v>
      </c>
      <c r="D138" s="18" t="s">
        <v>18</v>
      </c>
      <c r="E138" s="19" t="s">
        <v>40</v>
      </c>
      <c r="F138" s="20" t="s">
        <v>41</v>
      </c>
      <c r="G138" s="5" t="s">
        <v>21</v>
      </c>
      <c r="H138" s="5">
        <v>6277</v>
      </c>
      <c r="J138" s="5" t="s">
        <v>22</v>
      </c>
      <c r="K138" s="5">
        <v>6277</v>
      </c>
      <c r="M138" s="94" t="str">
        <f>VLOOKUP(J138,[1]标准层次类别!$C:$F,4,0)</f>
        <v>010201</v>
      </c>
      <c r="O138" s="5" t="s">
        <v>23</v>
      </c>
      <c r="P138" s="8">
        <v>1</v>
      </c>
    </row>
    <row r="139" spans="1:16">
      <c r="A139" s="17" t="s">
        <v>267</v>
      </c>
      <c r="B139" s="17" t="s">
        <v>268</v>
      </c>
      <c r="C139" s="7" t="s">
        <v>17</v>
      </c>
      <c r="D139" s="18" t="s">
        <v>18</v>
      </c>
      <c r="E139" s="19" t="s">
        <v>92</v>
      </c>
      <c r="F139" s="20" t="s">
        <v>93</v>
      </c>
      <c r="G139" s="5" t="s">
        <v>22</v>
      </c>
      <c r="H139" s="5">
        <v>6321</v>
      </c>
      <c r="J139" s="5" t="s">
        <v>22</v>
      </c>
      <c r="K139" s="5">
        <v>6321</v>
      </c>
      <c r="M139" s="94" t="str">
        <f>VLOOKUP(J139,[1]标准层次类别!$C:$F,4,0)</f>
        <v>010201</v>
      </c>
      <c r="O139" s="5" t="s">
        <v>23</v>
      </c>
      <c r="P139" s="8">
        <v>1</v>
      </c>
    </row>
    <row r="140" hidden="1" spans="1:16">
      <c r="A140" s="17" t="s">
        <v>267</v>
      </c>
      <c r="B140" s="17" t="s">
        <v>269</v>
      </c>
      <c r="C140" s="7" t="s">
        <v>17</v>
      </c>
      <c r="D140" s="22" t="s">
        <v>71</v>
      </c>
      <c r="E140" s="19" t="s">
        <v>269</v>
      </c>
      <c r="F140" s="20" t="s">
        <v>270</v>
      </c>
      <c r="G140" s="5" t="s">
        <v>21</v>
      </c>
      <c r="H140" s="5">
        <v>6334</v>
      </c>
      <c r="I140" s="5">
        <v>1997</v>
      </c>
      <c r="J140" s="5" t="s">
        <v>22</v>
      </c>
      <c r="K140" s="5">
        <v>6334</v>
      </c>
      <c r="M140" s="94" t="str">
        <f>VLOOKUP(J140,[1]标准层次类别!$C:$F,4,0)</f>
        <v>010201</v>
      </c>
      <c r="O140" s="5" t="s">
        <v>23</v>
      </c>
      <c r="P140" s="8">
        <v>1</v>
      </c>
    </row>
    <row r="141" spans="1:16">
      <c r="A141" s="17" t="s">
        <v>267</v>
      </c>
      <c r="B141" s="17" t="s">
        <v>271</v>
      </c>
      <c r="C141" s="7" t="s">
        <v>17</v>
      </c>
      <c r="D141" s="18" t="s">
        <v>18</v>
      </c>
      <c r="E141" s="19" t="s">
        <v>98</v>
      </c>
      <c r="F141" s="20" t="s">
        <v>99</v>
      </c>
      <c r="G141" s="5" t="s">
        <v>22</v>
      </c>
      <c r="H141" s="5">
        <v>6432</v>
      </c>
      <c r="J141" s="5" t="s">
        <v>22</v>
      </c>
      <c r="K141" s="5">
        <v>6432</v>
      </c>
      <c r="M141" s="94" t="str">
        <f>VLOOKUP(J141,[1]标准层次类别!$C:$F,4,0)</f>
        <v>010201</v>
      </c>
      <c r="O141" s="5" t="s">
        <v>23</v>
      </c>
      <c r="P141" s="8">
        <v>1</v>
      </c>
    </row>
    <row r="142" spans="1:16">
      <c r="A142" s="17" t="s">
        <v>267</v>
      </c>
      <c r="B142" s="17" t="s">
        <v>48</v>
      </c>
      <c r="C142" s="7" t="s">
        <v>17</v>
      </c>
      <c r="D142" s="18" t="s">
        <v>18</v>
      </c>
      <c r="E142" s="19" t="s">
        <v>49</v>
      </c>
      <c r="F142" s="20" t="s">
        <v>50</v>
      </c>
      <c r="G142" s="5" t="s">
        <v>21</v>
      </c>
      <c r="H142" s="5">
        <v>6610</v>
      </c>
      <c r="J142" s="5" t="s">
        <v>22</v>
      </c>
      <c r="K142" s="5">
        <v>6610</v>
      </c>
      <c r="M142" s="94" t="str">
        <f>VLOOKUP(J142,[1]标准层次类别!$C:$F,4,0)</f>
        <v>010201</v>
      </c>
      <c r="O142" s="5" t="s">
        <v>23</v>
      </c>
      <c r="P142" s="8">
        <v>1</v>
      </c>
    </row>
    <row r="143" spans="1:16">
      <c r="A143" s="17" t="s">
        <v>267</v>
      </c>
      <c r="B143" s="17" t="s">
        <v>60</v>
      </c>
      <c r="C143" s="7" t="s">
        <v>17</v>
      </c>
      <c r="D143" s="18" t="s">
        <v>18</v>
      </c>
      <c r="E143" s="19" t="s">
        <v>61</v>
      </c>
      <c r="F143" s="20" t="s">
        <v>62</v>
      </c>
      <c r="G143" s="5" t="s">
        <v>21</v>
      </c>
      <c r="H143" s="5">
        <v>6690</v>
      </c>
      <c r="J143" s="5" t="s">
        <v>22</v>
      </c>
      <c r="K143" s="5">
        <v>6690</v>
      </c>
      <c r="M143" s="94" t="str">
        <f>VLOOKUP(J143,[1]标准层次类别!$C:$F,4,0)</f>
        <v>010201</v>
      </c>
      <c r="O143" s="5" t="s">
        <v>23</v>
      </c>
      <c r="P143" s="8">
        <v>1</v>
      </c>
    </row>
    <row r="144" s="2" customFormat="1" ht="15.6" hidden="1" spans="1:16">
      <c r="A144" s="47" t="s">
        <v>272</v>
      </c>
      <c r="B144" s="47" t="s">
        <v>76</v>
      </c>
      <c r="C144" s="48" t="s">
        <v>17</v>
      </c>
      <c r="D144" s="22" t="s">
        <v>71</v>
      </c>
      <c r="E144" s="49" t="s">
        <v>76</v>
      </c>
      <c r="F144" s="47"/>
      <c r="G144" s="2" t="s">
        <v>21</v>
      </c>
      <c r="H144" s="2">
        <v>5329</v>
      </c>
      <c r="I144" s="2">
        <v>2012</v>
      </c>
      <c r="J144" s="2" t="s">
        <v>22</v>
      </c>
      <c r="K144" s="2">
        <v>5329</v>
      </c>
      <c r="M144" s="94" t="str">
        <f>VLOOKUP(J144,[1]标准层次类别!$C:$F,4,0)</f>
        <v>010201</v>
      </c>
      <c r="O144" s="5" t="s">
        <v>23</v>
      </c>
      <c r="P144" s="8">
        <v>1</v>
      </c>
    </row>
    <row r="145" hidden="1" spans="1:16">
      <c r="A145" s="42" t="s">
        <v>53</v>
      </c>
      <c r="B145" s="42" t="s">
        <v>273</v>
      </c>
      <c r="C145" s="7" t="s">
        <v>17</v>
      </c>
      <c r="D145" s="22" t="s">
        <v>71</v>
      </c>
      <c r="E145" s="41" t="s">
        <v>273</v>
      </c>
      <c r="F145" s="42" t="s">
        <v>274</v>
      </c>
      <c r="G145" s="5" t="s">
        <v>67</v>
      </c>
      <c r="H145" s="5">
        <v>4472</v>
      </c>
      <c r="I145" s="5">
        <v>2011</v>
      </c>
      <c r="J145" s="5" t="s">
        <v>68</v>
      </c>
      <c r="K145" s="5">
        <v>4472</v>
      </c>
      <c r="M145" s="94" t="str">
        <f>VLOOKUP(J145,[1]标准层次类别!$C:$F,4,0)</f>
        <v>010101</v>
      </c>
      <c r="O145" s="5" t="s">
        <v>69</v>
      </c>
      <c r="P145" s="8">
        <v>1</v>
      </c>
    </row>
    <row r="146" hidden="1" spans="1:16">
      <c r="A146" s="42" t="s">
        <v>53</v>
      </c>
      <c r="B146" s="42" t="s">
        <v>275</v>
      </c>
      <c r="C146" s="7" t="s">
        <v>17</v>
      </c>
      <c r="D146" s="22" t="s">
        <v>71</v>
      </c>
      <c r="E146" s="41" t="s">
        <v>275</v>
      </c>
      <c r="F146" s="42" t="s">
        <v>276</v>
      </c>
      <c r="G146" s="5" t="s">
        <v>21</v>
      </c>
      <c r="H146" s="5">
        <v>5336</v>
      </c>
      <c r="I146" s="5">
        <v>2006</v>
      </c>
      <c r="J146" s="5" t="s">
        <v>22</v>
      </c>
      <c r="K146" s="5">
        <v>5336</v>
      </c>
      <c r="M146" s="94" t="str">
        <f>VLOOKUP(J146,[1]标准层次类别!$C:$F,4,0)</f>
        <v>010201</v>
      </c>
      <c r="O146" s="5" t="s">
        <v>23</v>
      </c>
      <c r="P146" s="8">
        <v>1</v>
      </c>
    </row>
    <row r="147" hidden="1" spans="1:16">
      <c r="A147" s="42" t="s">
        <v>53</v>
      </c>
      <c r="B147" s="42" t="s">
        <v>277</v>
      </c>
      <c r="C147" s="7" t="s">
        <v>17</v>
      </c>
      <c r="D147" s="22" t="s">
        <v>71</v>
      </c>
      <c r="E147" s="41" t="s">
        <v>277</v>
      </c>
      <c r="F147" s="42" t="s">
        <v>278</v>
      </c>
      <c r="G147" s="5" t="s">
        <v>21</v>
      </c>
      <c r="H147" s="5">
        <v>5370</v>
      </c>
      <c r="I147" s="5">
        <v>1999</v>
      </c>
      <c r="J147" s="5" t="s">
        <v>22</v>
      </c>
      <c r="K147" s="5">
        <v>5370</v>
      </c>
      <c r="M147" s="94" t="str">
        <f>VLOOKUP(J147,[1]标准层次类别!$C:$F,4,0)</f>
        <v>010201</v>
      </c>
      <c r="O147" s="5" t="s">
        <v>23</v>
      </c>
      <c r="P147" s="8">
        <v>1</v>
      </c>
    </row>
    <row r="148" s="2" customFormat="1" ht="15.6" spans="1:16">
      <c r="A148" s="47" t="s">
        <v>279</v>
      </c>
      <c r="B148" s="47" t="s">
        <v>280</v>
      </c>
      <c r="C148" s="48" t="s">
        <v>17</v>
      </c>
      <c r="D148" s="18" t="s">
        <v>18</v>
      </c>
      <c r="E148" s="49" t="s">
        <v>281</v>
      </c>
      <c r="F148" s="47"/>
      <c r="G148" s="2" t="s">
        <v>67</v>
      </c>
      <c r="H148" s="2">
        <v>29171</v>
      </c>
      <c r="J148" s="2" t="s">
        <v>68</v>
      </c>
      <c r="K148" s="2">
        <v>29171</v>
      </c>
      <c r="M148" s="94" t="str">
        <f>VLOOKUP(J148,[1]标准层次类别!$C:$F,4,0)</f>
        <v>010101</v>
      </c>
      <c r="O148" s="5" t="s">
        <v>69</v>
      </c>
      <c r="P148" s="8">
        <v>1</v>
      </c>
    </row>
    <row r="149" s="2" customFormat="1" ht="15.6" spans="1:16">
      <c r="A149" s="47" t="s">
        <v>279</v>
      </c>
      <c r="B149" s="47" t="s">
        <v>282</v>
      </c>
      <c r="C149" s="48" t="s">
        <v>17</v>
      </c>
      <c r="D149" s="18" t="s">
        <v>18</v>
      </c>
      <c r="E149" s="49" t="s">
        <v>283</v>
      </c>
      <c r="F149" s="47"/>
      <c r="G149" s="2" t="s">
        <v>67</v>
      </c>
      <c r="H149" s="2">
        <v>29172</v>
      </c>
      <c r="J149" s="2" t="s">
        <v>68</v>
      </c>
      <c r="K149" s="2">
        <v>29172</v>
      </c>
      <c r="M149" s="94" t="str">
        <f>VLOOKUP(J149,[1]标准层次类别!$C:$F,4,0)</f>
        <v>010101</v>
      </c>
      <c r="O149" s="5" t="s">
        <v>69</v>
      </c>
      <c r="P149" s="8">
        <v>1</v>
      </c>
    </row>
    <row r="150" hidden="1" spans="1:16">
      <c r="A150" s="17" t="s">
        <v>284</v>
      </c>
      <c r="B150" s="17" t="s">
        <v>285</v>
      </c>
      <c r="C150" s="7" t="s">
        <v>17</v>
      </c>
      <c r="D150" s="22" t="s">
        <v>71</v>
      </c>
      <c r="E150" s="19" t="s">
        <v>285</v>
      </c>
      <c r="F150" s="20" t="s">
        <v>286</v>
      </c>
      <c r="G150" s="5" t="s">
        <v>67</v>
      </c>
      <c r="H150" s="5">
        <v>6682</v>
      </c>
      <c r="I150" s="5">
        <v>2008</v>
      </c>
      <c r="J150" s="5" t="s">
        <v>68</v>
      </c>
      <c r="K150" s="5">
        <v>6682</v>
      </c>
      <c r="M150" s="94" t="str">
        <f>VLOOKUP(J150,[1]标准层次类别!$C:$F,4,0)</f>
        <v>010101</v>
      </c>
      <c r="O150" s="5" t="s">
        <v>69</v>
      </c>
      <c r="P150" s="8">
        <v>1</v>
      </c>
    </row>
    <row r="151" hidden="1" spans="1:16">
      <c r="A151" s="17" t="s">
        <v>284</v>
      </c>
      <c r="B151" s="17" t="s">
        <v>287</v>
      </c>
      <c r="C151" s="7" t="s">
        <v>17</v>
      </c>
      <c r="D151" s="22" t="s">
        <v>71</v>
      </c>
      <c r="E151" s="19" t="s">
        <v>287</v>
      </c>
      <c r="F151" s="20" t="s">
        <v>54</v>
      </c>
      <c r="G151" s="5" t="s">
        <v>21</v>
      </c>
      <c r="H151" s="5">
        <v>5107</v>
      </c>
      <c r="I151" s="5">
        <v>2005</v>
      </c>
      <c r="J151" s="5" t="s">
        <v>22</v>
      </c>
      <c r="K151" s="5">
        <v>5107</v>
      </c>
      <c r="M151" s="94" t="str">
        <f>VLOOKUP(J151,[1]标准层次类别!$C:$F,4,0)</f>
        <v>010201</v>
      </c>
      <c r="O151" s="5" t="s">
        <v>23</v>
      </c>
      <c r="P151" s="8">
        <v>1</v>
      </c>
    </row>
    <row r="152" spans="1:16">
      <c r="A152" s="17" t="s">
        <v>284</v>
      </c>
      <c r="B152" s="17" t="s">
        <v>288</v>
      </c>
      <c r="C152" s="7" t="s">
        <v>17</v>
      </c>
      <c r="D152" s="18" t="s">
        <v>18</v>
      </c>
      <c r="E152" s="19" t="s">
        <v>289</v>
      </c>
      <c r="F152" s="20" t="s">
        <v>278</v>
      </c>
      <c r="G152" s="5" t="s">
        <v>21</v>
      </c>
      <c r="H152" s="5">
        <v>5370</v>
      </c>
      <c r="J152" s="5" t="s">
        <v>22</v>
      </c>
      <c r="K152" s="5">
        <v>5370</v>
      </c>
      <c r="M152" s="94" t="str">
        <f>VLOOKUP(J152,[1]标准层次类别!$C:$F,4,0)</f>
        <v>010201</v>
      </c>
      <c r="O152" s="5" t="s">
        <v>23</v>
      </c>
      <c r="P152" s="8">
        <v>1</v>
      </c>
    </row>
    <row r="153" hidden="1" spans="1:16">
      <c r="A153" s="17" t="s">
        <v>284</v>
      </c>
      <c r="B153" s="17" t="s">
        <v>290</v>
      </c>
      <c r="C153" s="7" t="s">
        <v>17</v>
      </c>
      <c r="D153" s="22" t="s">
        <v>71</v>
      </c>
      <c r="E153" s="19" t="s">
        <v>290</v>
      </c>
      <c r="F153" s="20" t="s">
        <v>291</v>
      </c>
      <c r="G153" s="5" t="s">
        <v>21</v>
      </c>
      <c r="H153" s="5">
        <v>6296</v>
      </c>
      <c r="I153" s="5">
        <v>2013</v>
      </c>
      <c r="J153" s="5" t="s">
        <v>22</v>
      </c>
      <c r="K153" s="5">
        <v>6296</v>
      </c>
      <c r="M153" s="94" t="str">
        <f>VLOOKUP(J153,[1]标准层次类别!$C:$F,4,0)</f>
        <v>010201</v>
      </c>
      <c r="O153" s="5" t="s">
        <v>23</v>
      </c>
      <c r="P153" s="8">
        <v>1</v>
      </c>
    </row>
    <row r="154" hidden="1" spans="1:16">
      <c r="A154" s="17" t="s">
        <v>284</v>
      </c>
      <c r="B154" s="17" t="s">
        <v>46</v>
      </c>
      <c r="C154" s="7" t="s">
        <v>17</v>
      </c>
      <c r="D154" s="22" t="s">
        <v>71</v>
      </c>
      <c r="E154" s="19" t="s">
        <v>46</v>
      </c>
      <c r="F154" s="20" t="s">
        <v>47</v>
      </c>
      <c r="G154" s="5" t="s">
        <v>21</v>
      </c>
      <c r="H154" s="5">
        <v>6376</v>
      </c>
      <c r="I154" s="5">
        <v>2008</v>
      </c>
      <c r="J154" s="5" t="s">
        <v>22</v>
      </c>
      <c r="K154" s="5">
        <v>6376</v>
      </c>
      <c r="M154" s="94" t="str">
        <f>VLOOKUP(J154,[1]标准层次类别!$C:$F,4,0)</f>
        <v>010201</v>
      </c>
      <c r="O154" s="5" t="s">
        <v>23</v>
      </c>
      <c r="P154" s="8">
        <v>1</v>
      </c>
    </row>
    <row r="155" s="2" customFormat="1" ht="15.6" hidden="1" spans="1:16">
      <c r="A155" s="47" t="s">
        <v>289</v>
      </c>
      <c r="B155" s="47" t="s">
        <v>273</v>
      </c>
      <c r="C155" s="48" t="s">
        <v>17</v>
      </c>
      <c r="D155" s="22" t="s">
        <v>71</v>
      </c>
      <c r="E155" s="49" t="s">
        <v>273</v>
      </c>
      <c r="F155" s="47"/>
      <c r="G155" s="2" t="s">
        <v>67</v>
      </c>
      <c r="H155" s="2">
        <v>4472</v>
      </c>
      <c r="I155" s="2">
        <v>2011</v>
      </c>
      <c r="J155" s="2" t="s">
        <v>68</v>
      </c>
      <c r="K155" s="2">
        <v>4472</v>
      </c>
      <c r="M155" s="94" t="str">
        <f>VLOOKUP(J155,[1]标准层次类别!$C:$F,4,0)</f>
        <v>010101</v>
      </c>
      <c r="O155" s="5" t="s">
        <v>69</v>
      </c>
      <c r="P155" s="8">
        <v>1</v>
      </c>
    </row>
    <row r="156" s="2" customFormat="1" ht="15.6" hidden="1" spans="1:16">
      <c r="A156" s="47" t="s">
        <v>289</v>
      </c>
      <c r="B156" s="47" t="s">
        <v>292</v>
      </c>
      <c r="C156" s="48" t="s">
        <v>17</v>
      </c>
      <c r="D156" s="22" t="s">
        <v>71</v>
      </c>
      <c r="E156" s="49" t="s">
        <v>292</v>
      </c>
      <c r="F156" s="47"/>
      <c r="G156" s="2" t="s">
        <v>67</v>
      </c>
      <c r="H156" s="2">
        <v>5549</v>
      </c>
      <c r="I156" s="2">
        <v>2010</v>
      </c>
      <c r="J156" s="2" t="s">
        <v>68</v>
      </c>
      <c r="K156" s="2">
        <v>5549</v>
      </c>
      <c r="M156" s="94" t="str">
        <f>VLOOKUP(J156,[1]标准层次类别!$C:$F,4,0)</f>
        <v>010101</v>
      </c>
      <c r="O156" s="5" t="s">
        <v>69</v>
      </c>
      <c r="P156" s="8">
        <v>1</v>
      </c>
    </row>
    <row r="157" s="2" customFormat="1" ht="15.6" spans="1:16">
      <c r="A157" s="47" t="s">
        <v>289</v>
      </c>
      <c r="B157" s="47" t="s">
        <v>293</v>
      </c>
      <c r="C157" s="48" t="s">
        <v>17</v>
      </c>
      <c r="D157" s="18" t="s">
        <v>18</v>
      </c>
      <c r="E157" s="49" t="s">
        <v>294</v>
      </c>
      <c r="F157" s="47"/>
      <c r="G157" s="2" t="s">
        <v>68</v>
      </c>
      <c r="H157" s="2">
        <v>6537</v>
      </c>
      <c r="J157" s="2" t="s">
        <v>68</v>
      </c>
      <c r="K157" s="2">
        <v>6537</v>
      </c>
      <c r="M157" s="94" t="str">
        <f>VLOOKUP(J157,[1]标准层次类别!$C:$F,4,0)</f>
        <v>010101</v>
      </c>
      <c r="O157" s="5" t="s">
        <v>69</v>
      </c>
      <c r="P157" s="8">
        <v>1</v>
      </c>
    </row>
    <row r="158" s="2" customFormat="1" ht="15.6" hidden="1" spans="1:16">
      <c r="A158" s="47" t="s">
        <v>289</v>
      </c>
      <c r="B158" s="47" t="s">
        <v>295</v>
      </c>
      <c r="C158" s="48" t="s">
        <v>17</v>
      </c>
      <c r="D158" s="22" t="s">
        <v>71</v>
      </c>
      <c r="E158" s="49" t="s">
        <v>295</v>
      </c>
      <c r="F158" s="47"/>
      <c r="G158" s="2" t="s">
        <v>67</v>
      </c>
      <c r="H158" s="2">
        <v>6541</v>
      </c>
      <c r="I158" s="2">
        <v>1986</v>
      </c>
      <c r="J158" s="2" t="s">
        <v>68</v>
      </c>
      <c r="K158" s="2">
        <v>6541</v>
      </c>
      <c r="M158" s="94" t="str">
        <f>VLOOKUP(J158,[1]标准层次类别!$C:$F,4,0)</f>
        <v>010101</v>
      </c>
      <c r="O158" s="5" t="s">
        <v>69</v>
      </c>
      <c r="P158" s="8">
        <v>1</v>
      </c>
    </row>
    <row r="159" s="2" customFormat="1" ht="15.6" spans="1:16">
      <c r="A159" s="47" t="s">
        <v>289</v>
      </c>
      <c r="B159" s="47" t="s">
        <v>296</v>
      </c>
      <c r="C159" s="48" t="s">
        <v>17</v>
      </c>
      <c r="D159" s="18" t="s">
        <v>18</v>
      </c>
      <c r="E159" s="49" t="s">
        <v>285</v>
      </c>
      <c r="F159" s="47"/>
      <c r="G159" s="2" t="s">
        <v>67</v>
      </c>
      <c r="H159" s="2">
        <v>6682</v>
      </c>
      <c r="J159" s="2" t="s">
        <v>68</v>
      </c>
      <c r="K159" s="2">
        <v>6682</v>
      </c>
      <c r="M159" s="94" t="str">
        <f>VLOOKUP(J159,[1]标准层次类别!$C:$F,4,0)</f>
        <v>010101</v>
      </c>
      <c r="O159" s="5" t="s">
        <v>69</v>
      </c>
      <c r="P159" s="8">
        <v>1</v>
      </c>
    </row>
    <row r="160" s="2" customFormat="1" ht="15.6" hidden="1" spans="1:16">
      <c r="A160" s="47" t="s">
        <v>289</v>
      </c>
      <c r="B160" s="47" t="s">
        <v>297</v>
      </c>
      <c r="C160" s="48" t="s">
        <v>17</v>
      </c>
      <c r="D160" s="22" t="s">
        <v>71</v>
      </c>
      <c r="E160" s="49" t="s">
        <v>297</v>
      </c>
      <c r="F160" s="47"/>
      <c r="G160" s="2" t="s">
        <v>67</v>
      </c>
      <c r="H160" s="2">
        <v>22237</v>
      </c>
      <c r="I160" s="2">
        <v>2008</v>
      </c>
      <c r="J160" s="2" t="s">
        <v>68</v>
      </c>
      <c r="K160" s="2">
        <v>22237</v>
      </c>
      <c r="M160" s="94" t="str">
        <f>VLOOKUP(J160,[1]标准层次类别!$C:$F,4,0)</f>
        <v>010101</v>
      </c>
      <c r="O160" s="5" t="s">
        <v>69</v>
      </c>
      <c r="P160" s="8">
        <v>1</v>
      </c>
    </row>
    <row r="161" s="2" customFormat="1" ht="15.6" spans="1:16">
      <c r="A161" s="47" t="s">
        <v>289</v>
      </c>
      <c r="B161" s="47" t="s">
        <v>298</v>
      </c>
      <c r="C161" s="48" t="s">
        <v>17</v>
      </c>
      <c r="D161" s="18" t="s">
        <v>18</v>
      </c>
      <c r="E161" s="49" t="s">
        <v>299</v>
      </c>
      <c r="F161" s="47"/>
      <c r="G161" s="2" t="s">
        <v>300</v>
      </c>
      <c r="H161" s="2">
        <v>9388</v>
      </c>
      <c r="J161" s="2" t="s">
        <v>301</v>
      </c>
      <c r="K161" s="2">
        <v>9388</v>
      </c>
      <c r="M161" s="94" t="str">
        <f>VLOOKUP(J161,[1]标准层次类别!$C:$F,4,0)</f>
        <v>010208</v>
      </c>
      <c r="O161" s="5" t="s">
        <v>266</v>
      </c>
      <c r="P161" s="8">
        <v>1</v>
      </c>
    </row>
    <row r="162" s="2" customFormat="1" ht="15.6" spans="1:16">
      <c r="A162" s="47" t="s">
        <v>302</v>
      </c>
      <c r="B162" s="47" t="s">
        <v>303</v>
      </c>
      <c r="C162" s="48" t="s">
        <v>17</v>
      </c>
      <c r="D162" s="18" t="s">
        <v>18</v>
      </c>
      <c r="E162" s="49" t="s">
        <v>304</v>
      </c>
      <c r="F162" s="47"/>
      <c r="G162" s="2" t="s">
        <v>68</v>
      </c>
      <c r="H162" s="2">
        <v>190</v>
      </c>
      <c r="J162" s="2" t="s">
        <v>68</v>
      </c>
      <c r="K162" s="2">
        <v>190</v>
      </c>
      <c r="M162" s="94" t="str">
        <f>VLOOKUP(J162,[1]标准层次类别!$C:$F,4,0)</f>
        <v>010101</v>
      </c>
      <c r="O162" s="5" t="s">
        <v>69</v>
      </c>
      <c r="P162" s="8">
        <v>1</v>
      </c>
    </row>
    <row r="163" s="2" customFormat="1" ht="15.6" hidden="1" spans="1:16">
      <c r="A163" s="47" t="s">
        <v>302</v>
      </c>
      <c r="B163" s="47" t="s">
        <v>305</v>
      </c>
      <c r="C163" s="48" t="s">
        <v>17</v>
      </c>
      <c r="D163" s="22" t="s">
        <v>71</v>
      </c>
      <c r="E163" s="49" t="s">
        <v>305</v>
      </c>
      <c r="F163" s="47"/>
      <c r="G163" s="2" t="s">
        <v>67</v>
      </c>
      <c r="H163" s="2">
        <v>6324.1</v>
      </c>
      <c r="I163" s="2">
        <v>2004</v>
      </c>
      <c r="J163" s="2" t="s">
        <v>68</v>
      </c>
      <c r="K163" s="2">
        <v>6324</v>
      </c>
      <c r="L163" s="2">
        <v>1</v>
      </c>
      <c r="M163" s="94" t="str">
        <f>VLOOKUP(J163,[1]标准层次类别!$C:$F,4,0)</f>
        <v>010101</v>
      </c>
      <c r="O163" s="5" t="s">
        <v>69</v>
      </c>
      <c r="P163" s="8">
        <v>1</v>
      </c>
    </row>
    <row r="164" s="2" customFormat="1" ht="15.6" hidden="1" spans="1:16">
      <c r="A164" s="47" t="s">
        <v>302</v>
      </c>
      <c r="B164" s="47" t="s">
        <v>306</v>
      </c>
      <c r="C164" s="48" t="s">
        <v>17</v>
      </c>
      <c r="D164" s="22" t="s">
        <v>71</v>
      </c>
      <c r="E164" s="49" t="s">
        <v>306</v>
      </c>
      <c r="F164" s="47"/>
      <c r="G164" s="2" t="s">
        <v>67</v>
      </c>
      <c r="H164" s="2">
        <v>6679</v>
      </c>
      <c r="I164" s="2">
        <v>2003</v>
      </c>
      <c r="J164" s="2" t="s">
        <v>68</v>
      </c>
      <c r="K164" s="2">
        <v>6679</v>
      </c>
      <c r="M164" s="94" t="str">
        <f>VLOOKUP(J164,[1]标准层次类别!$C:$F,4,0)</f>
        <v>010101</v>
      </c>
      <c r="O164" s="5" t="s">
        <v>69</v>
      </c>
      <c r="P164" s="8">
        <v>1</v>
      </c>
    </row>
    <row r="165" s="2" customFormat="1" ht="15.6" hidden="1" spans="1:16">
      <c r="A165" s="47" t="s">
        <v>302</v>
      </c>
      <c r="B165" s="47" t="s">
        <v>307</v>
      </c>
      <c r="C165" s="48" t="s">
        <v>17</v>
      </c>
      <c r="D165" s="22" t="s">
        <v>71</v>
      </c>
      <c r="E165" s="49" t="s">
        <v>307</v>
      </c>
      <c r="F165" s="47"/>
      <c r="G165" s="2" t="s">
        <v>67</v>
      </c>
      <c r="H165" s="2">
        <v>6680</v>
      </c>
      <c r="I165" s="2">
        <v>2003</v>
      </c>
      <c r="J165" s="2" t="s">
        <v>68</v>
      </c>
      <c r="K165" s="2">
        <v>6680</v>
      </c>
      <c r="M165" s="94" t="str">
        <f>VLOOKUP(J165,[1]标准层次类别!$C:$F,4,0)</f>
        <v>010101</v>
      </c>
      <c r="O165" s="5" t="s">
        <v>69</v>
      </c>
      <c r="P165" s="8">
        <v>1</v>
      </c>
    </row>
    <row r="166" s="2" customFormat="1" ht="15.6" spans="1:16">
      <c r="A166" s="47" t="s">
        <v>302</v>
      </c>
      <c r="B166" s="47" t="s">
        <v>308</v>
      </c>
      <c r="C166" s="48" t="s">
        <v>17</v>
      </c>
      <c r="D166" s="18" t="s">
        <v>18</v>
      </c>
      <c r="E166" s="49" t="s">
        <v>309</v>
      </c>
      <c r="F166" s="47"/>
      <c r="G166" s="2" t="s">
        <v>68</v>
      </c>
      <c r="H166" s="2">
        <v>13690</v>
      </c>
      <c r="J166" s="2" t="s">
        <v>68</v>
      </c>
      <c r="K166" s="2">
        <v>13690</v>
      </c>
      <c r="M166" s="94" t="str">
        <f>VLOOKUP(J166,[1]标准层次类别!$C:$F,4,0)</f>
        <v>010101</v>
      </c>
      <c r="O166" s="5" t="s">
        <v>69</v>
      </c>
      <c r="P166" s="8">
        <v>1</v>
      </c>
    </row>
    <row r="167" s="2" customFormat="1" ht="15.6" spans="1:16">
      <c r="A167" s="47" t="s">
        <v>302</v>
      </c>
      <c r="B167" s="47" t="s">
        <v>310</v>
      </c>
      <c r="C167" s="48" t="s">
        <v>17</v>
      </c>
      <c r="D167" s="18" t="s">
        <v>18</v>
      </c>
      <c r="E167" s="49" t="s">
        <v>311</v>
      </c>
      <c r="F167" s="47"/>
      <c r="G167" s="2" t="s">
        <v>68</v>
      </c>
      <c r="H167" s="2">
        <v>15603</v>
      </c>
      <c r="J167" s="2" t="s">
        <v>68</v>
      </c>
      <c r="K167" s="2">
        <v>15603</v>
      </c>
      <c r="M167" s="94" t="str">
        <f>VLOOKUP(J167,[1]标准层次类别!$C:$F,4,0)</f>
        <v>010101</v>
      </c>
      <c r="O167" s="5" t="s">
        <v>69</v>
      </c>
      <c r="P167" s="8">
        <v>1</v>
      </c>
    </row>
    <row r="168" s="2" customFormat="1" ht="15.6" hidden="1" spans="1:16">
      <c r="A168" s="47" t="s">
        <v>302</v>
      </c>
      <c r="B168" s="47" t="s">
        <v>312</v>
      </c>
      <c r="C168" s="48" t="s">
        <v>17</v>
      </c>
      <c r="D168" s="22" t="s">
        <v>71</v>
      </c>
      <c r="E168" s="49" t="s">
        <v>312</v>
      </c>
      <c r="F168" s="47"/>
      <c r="G168" s="2" t="s">
        <v>21</v>
      </c>
      <c r="H168" s="2">
        <v>26</v>
      </c>
      <c r="I168" s="2">
        <v>1999</v>
      </c>
      <c r="J168" s="2" t="s">
        <v>22</v>
      </c>
      <c r="K168" s="2">
        <v>26</v>
      </c>
      <c r="M168" s="94" t="str">
        <f>VLOOKUP(J168,[1]标准层次类别!$C:$F,4,0)</f>
        <v>010201</v>
      </c>
      <c r="O168" s="5" t="s">
        <v>23</v>
      </c>
      <c r="P168" s="8">
        <v>1</v>
      </c>
    </row>
    <row r="169" s="2" customFormat="1" ht="15.6" hidden="1" spans="1:16">
      <c r="A169" s="47" t="s">
        <v>302</v>
      </c>
      <c r="B169" s="47" t="s">
        <v>313</v>
      </c>
      <c r="C169" s="48" t="s">
        <v>17</v>
      </c>
      <c r="D169" s="22" t="s">
        <v>71</v>
      </c>
      <c r="E169" s="49" t="s">
        <v>313</v>
      </c>
      <c r="F169" s="47"/>
      <c r="G169" s="2" t="s">
        <v>21</v>
      </c>
      <c r="H169" s="2">
        <v>5273</v>
      </c>
      <c r="I169" s="2">
        <v>2000</v>
      </c>
      <c r="J169" s="2" t="s">
        <v>22</v>
      </c>
      <c r="K169" s="2">
        <v>5273</v>
      </c>
      <c r="M169" s="94" t="str">
        <f>VLOOKUP(J169,[1]标准层次类别!$C:$F,4,0)</f>
        <v>010201</v>
      </c>
      <c r="O169" s="5" t="s">
        <v>23</v>
      </c>
      <c r="P169" s="8">
        <v>1</v>
      </c>
    </row>
    <row r="170" s="2" customFormat="1" ht="15.6" hidden="1" spans="1:16">
      <c r="A170" s="47" t="s">
        <v>302</v>
      </c>
      <c r="B170" s="47" t="s">
        <v>314</v>
      </c>
      <c r="C170" s="48" t="s">
        <v>17</v>
      </c>
      <c r="D170" s="22" t="s">
        <v>71</v>
      </c>
      <c r="E170" s="49" t="s">
        <v>314</v>
      </c>
      <c r="F170" s="47"/>
      <c r="G170" s="2" t="s">
        <v>21</v>
      </c>
      <c r="H170" s="2">
        <v>5329</v>
      </c>
      <c r="I170" s="2">
        <v>1994</v>
      </c>
      <c r="J170" s="2" t="s">
        <v>22</v>
      </c>
      <c r="K170" s="2">
        <v>5329</v>
      </c>
      <c r="M170" s="94" t="str">
        <f>VLOOKUP(J170,[1]标准层次类别!$C:$F,4,0)</f>
        <v>010201</v>
      </c>
      <c r="O170" s="5" t="s">
        <v>23</v>
      </c>
      <c r="P170" s="8">
        <v>1</v>
      </c>
    </row>
    <row r="171" s="2" customFormat="1" ht="15.6" hidden="1" spans="1:16">
      <c r="A171" s="47" t="s">
        <v>302</v>
      </c>
      <c r="B171" s="47" t="s">
        <v>315</v>
      </c>
      <c r="C171" s="48" t="s">
        <v>17</v>
      </c>
      <c r="D171" s="22" t="s">
        <v>71</v>
      </c>
      <c r="E171" s="49" t="s">
        <v>315</v>
      </c>
      <c r="F171" s="47"/>
      <c r="G171" s="2" t="s">
        <v>21</v>
      </c>
      <c r="H171" s="2">
        <v>5673</v>
      </c>
      <c r="I171" s="2">
        <v>1993</v>
      </c>
      <c r="J171" s="2" t="s">
        <v>22</v>
      </c>
      <c r="K171" s="2">
        <v>5673</v>
      </c>
      <c r="M171" s="94" t="str">
        <f>VLOOKUP(J171,[1]标准层次类别!$C:$F,4,0)</f>
        <v>010201</v>
      </c>
      <c r="O171" s="5" t="s">
        <v>23</v>
      </c>
      <c r="P171" s="8">
        <v>1</v>
      </c>
    </row>
    <row r="172" hidden="1" spans="1:16">
      <c r="A172" s="17" t="s">
        <v>58</v>
      </c>
      <c r="B172" s="17" t="s">
        <v>316</v>
      </c>
      <c r="C172" s="7" t="s">
        <v>17</v>
      </c>
      <c r="D172" s="22" t="s">
        <v>71</v>
      </c>
      <c r="E172" s="9" t="s">
        <v>317</v>
      </c>
      <c r="F172" s="5" t="s">
        <v>318</v>
      </c>
      <c r="G172" s="5" t="s">
        <v>67</v>
      </c>
      <c r="H172" s="5">
        <v>191</v>
      </c>
      <c r="I172" s="5">
        <v>2000</v>
      </c>
      <c r="J172" s="5" t="s">
        <v>68</v>
      </c>
      <c r="K172" s="5">
        <v>191</v>
      </c>
      <c r="M172" s="94" t="str">
        <f>VLOOKUP(J172,[1]标准层次类别!$C:$F,4,0)</f>
        <v>010101</v>
      </c>
      <c r="O172" s="5" t="s">
        <v>69</v>
      </c>
      <c r="P172" s="8">
        <v>1</v>
      </c>
    </row>
    <row r="173" hidden="1" spans="1:16">
      <c r="A173" s="17" t="s">
        <v>58</v>
      </c>
      <c r="B173" s="17" t="s">
        <v>319</v>
      </c>
      <c r="C173" s="7" t="s">
        <v>17</v>
      </c>
      <c r="D173" s="22" t="s">
        <v>71</v>
      </c>
      <c r="E173" s="19" t="s">
        <v>319</v>
      </c>
      <c r="F173" s="20" t="s">
        <v>320</v>
      </c>
      <c r="G173" s="5" t="s">
        <v>67</v>
      </c>
      <c r="H173" s="5">
        <v>601</v>
      </c>
      <c r="I173" s="5">
        <v>2002</v>
      </c>
      <c r="J173" s="5" t="s">
        <v>68</v>
      </c>
      <c r="K173" s="5">
        <v>601</v>
      </c>
      <c r="M173" s="94" t="str">
        <f>VLOOKUP(J173,[1]标准层次类别!$C:$F,4,0)</f>
        <v>010101</v>
      </c>
      <c r="O173" s="5" t="s">
        <v>69</v>
      </c>
      <c r="P173" s="8">
        <v>1</v>
      </c>
    </row>
    <row r="174" hidden="1" spans="1:16">
      <c r="A174" s="17" t="s">
        <v>58</v>
      </c>
      <c r="B174" s="17" t="s">
        <v>321</v>
      </c>
      <c r="C174" s="7" t="s">
        <v>17</v>
      </c>
      <c r="D174" s="22" t="s">
        <v>71</v>
      </c>
      <c r="E174" s="19" t="s">
        <v>321</v>
      </c>
      <c r="F174" s="20" t="s">
        <v>322</v>
      </c>
      <c r="G174" s="5" t="s">
        <v>67</v>
      </c>
      <c r="H174" s="5">
        <v>6003.1</v>
      </c>
      <c r="I174" s="5">
        <v>1997</v>
      </c>
      <c r="J174" s="5" t="s">
        <v>68</v>
      </c>
      <c r="K174" s="5">
        <v>6003</v>
      </c>
      <c r="L174" s="5">
        <v>1</v>
      </c>
      <c r="M174" s="94" t="str">
        <f>VLOOKUP(J174,[1]标准层次类别!$C:$F,4,0)</f>
        <v>010101</v>
      </c>
      <c r="O174" s="5" t="s">
        <v>69</v>
      </c>
      <c r="P174" s="8">
        <v>1</v>
      </c>
    </row>
    <row r="175" hidden="1" spans="1:16">
      <c r="A175" s="17" t="s">
        <v>58</v>
      </c>
      <c r="B175" s="17" t="s">
        <v>306</v>
      </c>
      <c r="C175" s="7" t="s">
        <v>17</v>
      </c>
      <c r="D175" s="22" t="s">
        <v>71</v>
      </c>
      <c r="E175" s="19" t="s">
        <v>306</v>
      </c>
      <c r="F175" s="20" t="s">
        <v>323</v>
      </c>
      <c r="G175" s="5" t="s">
        <v>67</v>
      </c>
      <c r="H175" s="5">
        <v>6679</v>
      </c>
      <c r="I175" s="5">
        <v>2003</v>
      </c>
      <c r="J175" s="5" t="s">
        <v>68</v>
      </c>
      <c r="K175" s="5">
        <v>6679</v>
      </c>
      <c r="M175" s="94" t="str">
        <f>VLOOKUP(J175,[1]标准层次类别!$C:$F,4,0)</f>
        <v>010101</v>
      </c>
      <c r="O175" s="5" t="s">
        <v>69</v>
      </c>
      <c r="P175" s="8">
        <v>1</v>
      </c>
    </row>
    <row r="176" hidden="1" spans="1:16">
      <c r="A176" s="17" t="s">
        <v>58</v>
      </c>
      <c r="B176" s="17" t="s">
        <v>324</v>
      </c>
      <c r="C176" s="7" t="s">
        <v>17</v>
      </c>
      <c r="D176" s="22" t="s">
        <v>71</v>
      </c>
      <c r="E176" s="19" t="s">
        <v>324</v>
      </c>
      <c r="F176" s="20" t="s">
        <v>325</v>
      </c>
      <c r="G176" s="5" t="s">
        <v>326</v>
      </c>
      <c r="H176" s="5">
        <v>2560</v>
      </c>
      <c r="I176" s="5">
        <v>2002</v>
      </c>
      <c r="J176" s="5" t="s">
        <v>327</v>
      </c>
      <c r="K176" s="5">
        <v>2560</v>
      </c>
      <c r="M176" s="94" t="str">
        <f>VLOOKUP(J176,[1]标准层次类别!$C:$F,4,0)</f>
        <v>010214</v>
      </c>
      <c r="O176" s="5" t="s">
        <v>266</v>
      </c>
      <c r="P176" s="8">
        <v>1</v>
      </c>
    </row>
    <row r="177" hidden="1" spans="1:16">
      <c r="A177" s="16" t="s">
        <v>328</v>
      </c>
      <c r="B177" s="25" t="s">
        <v>329</v>
      </c>
      <c r="C177" s="7" t="s">
        <v>17</v>
      </c>
      <c r="D177" s="22" t="s">
        <v>71</v>
      </c>
      <c r="E177" s="19" t="s">
        <v>329</v>
      </c>
      <c r="F177" s="5" t="s">
        <v>330</v>
      </c>
      <c r="G177" s="5" t="s">
        <v>67</v>
      </c>
      <c r="H177" s="5">
        <v>510</v>
      </c>
      <c r="I177" s="5">
        <v>1983</v>
      </c>
      <c r="J177" s="5" t="s">
        <v>68</v>
      </c>
      <c r="K177" s="5">
        <v>510</v>
      </c>
      <c r="M177" s="94" t="str">
        <f>VLOOKUP(J177,[1]标准层次类别!$C:$F,4,0)</f>
        <v>010101</v>
      </c>
      <c r="O177" s="5" t="s">
        <v>69</v>
      </c>
      <c r="P177" s="8">
        <v>1</v>
      </c>
    </row>
    <row r="178" hidden="1" spans="1:16">
      <c r="A178" s="16" t="s">
        <v>328</v>
      </c>
      <c r="B178" s="25" t="s">
        <v>331</v>
      </c>
      <c r="C178" s="7" t="s">
        <v>17</v>
      </c>
      <c r="D178" s="22" t="s">
        <v>71</v>
      </c>
      <c r="E178" s="19" t="s">
        <v>331</v>
      </c>
      <c r="F178" s="20" t="s">
        <v>274</v>
      </c>
      <c r="G178" s="5" t="s">
        <v>67</v>
      </c>
      <c r="H178" s="5">
        <v>4472</v>
      </c>
      <c r="I178" s="5">
        <v>1984</v>
      </c>
      <c r="J178" s="5" t="s">
        <v>68</v>
      </c>
      <c r="K178" s="5">
        <v>4472</v>
      </c>
      <c r="M178" s="94" t="str">
        <f>VLOOKUP(J178,[1]标准层次类别!$C:$F,4,0)</f>
        <v>010101</v>
      </c>
      <c r="O178" s="5" t="s">
        <v>69</v>
      </c>
      <c r="P178" s="8">
        <v>1</v>
      </c>
    </row>
    <row r="179" hidden="1" spans="1:16">
      <c r="A179" s="16" t="s">
        <v>328</v>
      </c>
      <c r="B179" s="25" t="s">
        <v>332</v>
      </c>
      <c r="C179" s="7" t="s">
        <v>17</v>
      </c>
      <c r="D179" s="22" t="s">
        <v>71</v>
      </c>
      <c r="E179" s="19" t="s">
        <v>332</v>
      </c>
      <c r="F179" s="20"/>
      <c r="G179" s="5" t="s">
        <v>67</v>
      </c>
      <c r="H179" s="5">
        <v>9724</v>
      </c>
      <c r="I179" s="5">
        <v>1988</v>
      </c>
      <c r="J179" s="5" t="s">
        <v>68</v>
      </c>
      <c r="K179" s="5">
        <v>9724</v>
      </c>
      <c r="M179" s="94" t="str">
        <f>VLOOKUP(J179,[1]标准层次类别!$C:$F,4,0)</f>
        <v>010101</v>
      </c>
      <c r="O179" s="5" t="s">
        <v>69</v>
      </c>
      <c r="P179" s="8">
        <v>1</v>
      </c>
    </row>
    <row r="180" hidden="1" spans="1:16">
      <c r="A180" s="16" t="s">
        <v>328</v>
      </c>
      <c r="B180" s="25" t="s">
        <v>333</v>
      </c>
      <c r="C180" s="7" t="s">
        <v>17</v>
      </c>
      <c r="D180" s="22" t="s">
        <v>71</v>
      </c>
      <c r="E180" s="19" t="s">
        <v>333</v>
      </c>
      <c r="F180" s="20" t="s">
        <v>54</v>
      </c>
      <c r="G180" s="5" t="s">
        <v>21</v>
      </c>
      <c r="H180" s="5">
        <v>5107</v>
      </c>
      <c r="I180" s="5">
        <v>1995</v>
      </c>
      <c r="J180" s="5" t="s">
        <v>22</v>
      </c>
      <c r="K180" s="5">
        <v>5107</v>
      </c>
      <c r="M180" s="94" t="str">
        <f>VLOOKUP(J180,[1]标准层次类别!$C:$F,4,0)</f>
        <v>010201</v>
      </c>
      <c r="O180" s="5" t="s">
        <v>23</v>
      </c>
      <c r="P180" s="8">
        <v>1</v>
      </c>
    </row>
    <row r="181" hidden="1" spans="1:16">
      <c r="A181" s="17" t="s">
        <v>290</v>
      </c>
      <c r="B181" s="17" t="s">
        <v>287</v>
      </c>
      <c r="C181" s="7" t="s">
        <v>17</v>
      </c>
      <c r="D181" s="22" t="s">
        <v>71</v>
      </c>
      <c r="E181" s="19" t="s">
        <v>287</v>
      </c>
      <c r="F181" s="20" t="s">
        <v>54</v>
      </c>
      <c r="G181" s="5" t="s">
        <v>21</v>
      </c>
      <c r="H181" s="5">
        <v>5107</v>
      </c>
      <c r="I181" s="5">
        <v>2005</v>
      </c>
      <c r="J181" s="5" t="s">
        <v>22</v>
      </c>
      <c r="K181" s="5">
        <v>5107</v>
      </c>
      <c r="M181" s="94" t="str">
        <f>VLOOKUP(J181,[1]标准层次类别!$C:$F,4,0)</f>
        <v>010201</v>
      </c>
      <c r="O181" s="5" t="s">
        <v>23</v>
      </c>
      <c r="P181" s="8">
        <v>1</v>
      </c>
    </row>
    <row r="182" hidden="1" spans="1:16">
      <c r="A182" s="17" t="s">
        <v>290</v>
      </c>
      <c r="B182" s="17" t="s">
        <v>334</v>
      </c>
      <c r="C182" s="7" t="s">
        <v>17</v>
      </c>
      <c r="D182" s="22" t="s">
        <v>71</v>
      </c>
      <c r="E182" s="19" t="s">
        <v>334</v>
      </c>
      <c r="F182" s="20" t="s">
        <v>335</v>
      </c>
      <c r="G182" s="5" t="s">
        <v>21</v>
      </c>
      <c r="H182" s="5">
        <v>5590</v>
      </c>
      <c r="I182" s="5">
        <v>2004</v>
      </c>
      <c r="J182" s="5" t="s">
        <v>22</v>
      </c>
      <c r="K182" s="5">
        <v>5590</v>
      </c>
      <c r="M182" s="94" t="str">
        <f>VLOOKUP(J182,[1]标准层次类别!$C:$F,4,0)</f>
        <v>010201</v>
      </c>
      <c r="O182" s="5" t="s">
        <v>23</v>
      </c>
      <c r="P182" s="8">
        <v>1</v>
      </c>
    </row>
    <row r="183" hidden="1" spans="1:16">
      <c r="A183" s="17" t="s">
        <v>290</v>
      </c>
      <c r="B183" s="17" t="s">
        <v>328</v>
      </c>
      <c r="C183" s="7" t="s">
        <v>17</v>
      </c>
      <c r="D183" s="22" t="s">
        <v>71</v>
      </c>
      <c r="E183" s="19" t="s">
        <v>328</v>
      </c>
      <c r="F183" s="20" t="s">
        <v>336</v>
      </c>
      <c r="G183" s="5" t="s">
        <v>21</v>
      </c>
      <c r="H183" s="5">
        <v>6216</v>
      </c>
      <c r="I183" s="5">
        <v>1996</v>
      </c>
      <c r="J183" s="5" t="s">
        <v>22</v>
      </c>
      <c r="K183" s="5">
        <v>6216</v>
      </c>
      <c r="M183" s="94" t="str">
        <f>VLOOKUP(J183,[1]标准层次类别!$C:$F,4,0)</f>
        <v>010201</v>
      </c>
      <c r="O183" s="5" t="s">
        <v>23</v>
      </c>
      <c r="P183" s="8">
        <v>1</v>
      </c>
    </row>
    <row r="184" spans="1:16">
      <c r="A184" s="17" t="s">
        <v>337</v>
      </c>
      <c r="B184" s="17" t="s">
        <v>338</v>
      </c>
      <c r="C184" s="7" t="s">
        <v>17</v>
      </c>
      <c r="D184" s="18" t="s">
        <v>18</v>
      </c>
      <c r="E184" s="19" t="s">
        <v>339</v>
      </c>
      <c r="F184" s="20" t="s">
        <v>340</v>
      </c>
      <c r="G184" s="5" t="s">
        <v>67</v>
      </c>
      <c r="H184" s="5">
        <v>655</v>
      </c>
      <c r="J184" s="5" t="s">
        <v>68</v>
      </c>
      <c r="K184" s="5">
        <v>655</v>
      </c>
      <c r="M184" s="94" t="str">
        <f>VLOOKUP(J184,[1]标准层次类别!$C:$F,4,0)</f>
        <v>010101</v>
      </c>
      <c r="O184" s="5" t="s">
        <v>69</v>
      </c>
      <c r="P184" s="8">
        <v>1</v>
      </c>
    </row>
    <row r="185" spans="1:16">
      <c r="A185" s="17" t="s">
        <v>337</v>
      </c>
      <c r="B185" s="17" t="s">
        <v>341</v>
      </c>
      <c r="C185" s="7" t="s">
        <v>17</v>
      </c>
      <c r="D185" s="18" t="s">
        <v>18</v>
      </c>
      <c r="E185" s="19" t="s">
        <v>273</v>
      </c>
      <c r="F185" s="20" t="s">
        <v>274</v>
      </c>
      <c r="G185" s="5" t="s">
        <v>67</v>
      </c>
      <c r="H185" s="5">
        <v>4472</v>
      </c>
      <c r="J185" s="5" t="s">
        <v>68</v>
      </c>
      <c r="K185" s="5">
        <v>4472</v>
      </c>
      <c r="M185" s="94" t="str">
        <f>VLOOKUP(J185,[1]标准层次类别!$C:$F,4,0)</f>
        <v>010101</v>
      </c>
      <c r="O185" s="5" t="s">
        <v>69</v>
      </c>
      <c r="P185" s="8">
        <v>1</v>
      </c>
    </row>
    <row r="186" hidden="1" spans="1:16">
      <c r="A186" s="17" t="s">
        <v>337</v>
      </c>
      <c r="B186" s="17" t="s">
        <v>287</v>
      </c>
      <c r="C186" s="7" t="s">
        <v>17</v>
      </c>
      <c r="D186" s="22" t="s">
        <v>71</v>
      </c>
      <c r="E186" s="19" t="s">
        <v>287</v>
      </c>
      <c r="F186" s="20" t="s">
        <v>54</v>
      </c>
      <c r="G186" s="5" t="s">
        <v>21</v>
      </c>
      <c r="H186" s="5">
        <v>5107</v>
      </c>
      <c r="I186" s="5">
        <v>2005</v>
      </c>
      <c r="J186" s="5" t="s">
        <v>22</v>
      </c>
      <c r="K186" s="5">
        <v>5107</v>
      </c>
      <c r="M186" s="94" t="str">
        <f>VLOOKUP(J186,[1]标准层次类别!$C:$F,4,0)</f>
        <v>010201</v>
      </c>
      <c r="O186" s="5" t="s">
        <v>23</v>
      </c>
      <c r="P186" s="8">
        <v>1</v>
      </c>
    </row>
    <row r="187" hidden="1" spans="1:16">
      <c r="A187" s="17" t="s">
        <v>337</v>
      </c>
      <c r="B187" s="17" t="s">
        <v>342</v>
      </c>
      <c r="C187" s="7" t="s">
        <v>17</v>
      </c>
      <c r="D187" s="22" t="s">
        <v>71</v>
      </c>
      <c r="E187" s="19" t="s">
        <v>342</v>
      </c>
      <c r="F187" s="20" t="s">
        <v>343</v>
      </c>
      <c r="G187" s="5" t="s">
        <v>21</v>
      </c>
      <c r="H187" s="5">
        <v>5108</v>
      </c>
      <c r="I187" s="5">
        <v>2006</v>
      </c>
      <c r="J187" s="5" t="s">
        <v>22</v>
      </c>
      <c r="K187" s="5">
        <v>5108</v>
      </c>
      <c r="M187" s="94" t="str">
        <f>VLOOKUP(J187,[1]标准层次类别!$C:$F,4,0)</f>
        <v>010201</v>
      </c>
      <c r="O187" s="5" t="s">
        <v>23</v>
      </c>
      <c r="P187" s="8">
        <v>1</v>
      </c>
    </row>
    <row r="188" hidden="1" spans="1:16">
      <c r="A188" s="17" t="s">
        <v>337</v>
      </c>
      <c r="B188" s="17" t="s">
        <v>328</v>
      </c>
      <c r="C188" s="7" t="s">
        <v>17</v>
      </c>
      <c r="D188" s="22" t="s">
        <v>71</v>
      </c>
      <c r="E188" s="19" t="s">
        <v>328</v>
      </c>
      <c r="F188" s="20" t="s">
        <v>336</v>
      </c>
      <c r="G188" s="5" t="s">
        <v>21</v>
      </c>
      <c r="H188" s="5">
        <v>6216</v>
      </c>
      <c r="I188" s="5">
        <v>1996</v>
      </c>
      <c r="J188" s="5" t="s">
        <v>22</v>
      </c>
      <c r="K188" s="5">
        <v>6216</v>
      </c>
      <c r="M188" s="94" t="str">
        <f>VLOOKUP(J188,[1]标准层次类别!$C:$F,4,0)</f>
        <v>010201</v>
      </c>
      <c r="O188" s="5" t="s">
        <v>23</v>
      </c>
      <c r="P188" s="8">
        <v>1</v>
      </c>
    </row>
    <row r="189" spans="1:16">
      <c r="A189" s="17" t="s">
        <v>344</v>
      </c>
      <c r="B189" s="17" t="s">
        <v>345</v>
      </c>
      <c r="C189" s="7" t="s">
        <v>17</v>
      </c>
      <c r="D189" s="18" t="s">
        <v>18</v>
      </c>
      <c r="E189" s="9" t="s">
        <v>346</v>
      </c>
      <c r="F189" s="5" t="s">
        <v>322</v>
      </c>
      <c r="G189" s="5" t="s">
        <v>67</v>
      </c>
      <c r="H189" s="5">
        <v>6003.1</v>
      </c>
      <c r="J189" s="5" t="s">
        <v>68</v>
      </c>
      <c r="K189" s="5">
        <v>6003</v>
      </c>
      <c r="L189" s="5">
        <v>1</v>
      </c>
      <c r="M189" s="94" t="str">
        <f>VLOOKUP(J189,[1]标准层次类别!$C:$F,4,0)</f>
        <v>010101</v>
      </c>
      <c r="O189" s="5" t="s">
        <v>69</v>
      </c>
      <c r="P189" s="8">
        <v>1</v>
      </c>
    </row>
    <row r="190" spans="1:16">
      <c r="A190" s="17" t="s">
        <v>344</v>
      </c>
      <c r="B190" s="17" t="s">
        <v>296</v>
      </c>
      <c r="C190" s="7" t="s">
        <v>17</v>
      </c>
      <c r="D190" s="18" t="s">
        <v>18</v>
      </c>
      <c r="E190" s="19" t="s">
        <v>285</v>
      </c>
      <c r="F190" s="20" t="s">
        <v>286</v>
      </c>
      <c r="G190" s="5" t="s">
        <v>67</v>
      </c>
      <c r="H190" s="5">
        <v>6682</v>
      </c>
      <c r="J190" s="5" t="s">
        <v>68</v>
      </c>
      <c r="K190" s="5">
        <v>6682</v>
      </c>
      <c r="M190" s="94" t="str">
        <f>VLOOKUP(J190,[1]标准层次类别!$C:$F,4,0)</f>
        <v>010101</v>
      </c>
      <c r="O190" s="5" t="s">
        <v>69</v>
      </c>
      <c r="P190" s="8">
        <v>1</v>
      </c>
    </row>
    <row r="191" hidden="1" spans="1:16">
      <c r="A191" s="17" t="s">
        <v>344</v>
      </c>
      <c r="B191" s="17" t="s">
        <v>347</v>
      </c>
      <c r="C191" s="7" t="s">
        <v>17</v>
      </c>
      <c r="D191" s="22" t="s">
        <v>71</v>
      </c>
      <c r="E191" s="19" t="s">
        <v>347</v>
      </c>
      <c r="F191" s="20" t="s">
        <v>348</v>
      </c>
      <c r="G191" s="5" t="s">
        <v>67</v>
      </c>
      <c r="H191" s="5">
        <v>10247</v>
      </c>
      <c r="I191" s="5">
        <v>2008</v>
      </c>
      <c r="J191" s="5" t="s">
        <v>68</v>
      </c>
      <c r="K191" s="5">
        <v>10247</v>
      </c>
      <c r="M191" s="94" t="str">
        <f>VLOOKUP(J191,[1]标准层次类别!$C:$F,4,0)</f>
        <v>010101</v>
      </c>
      <c r="O191" s="5" t="s">
        <v>69</v>
      </c>
      <c r="P191" s="8">
        <v>1</v>
      </c>
    </row>
    <row r="192" hidden="1" spans="1:16">
      <c r="A192" s="17" t="s">
        <v>344</v>
      </c>
      <c r="B192" s="17" t="s">
        <v>289</v>
      </c>
      <c r="C192" s="7" t="s">
        <v>17</v>
      </c>
      <c r="D192" s="22" t="s">
        <v>71</v>
      </c>
      <c r="E192" s="19" t="s">
        <v>289</v>
      </c>
      <c r="F192" s="20" t="s">
        <v>278</v>
      </c>
      <c r="G192" s="5" t="s">
        <v>21</v>
      </c>
      <c r="H192" s="5">
        <v>5370</v>
      </c>
      <c r="I192" s="5">
        <v>2018</v>
      </c>
      <c r="J192" s="5" t="s">
        <v>22</v>
      </c>
      <c r="K192" s="5">
        <v>5370</v>
      </c>
      <c r="M192" s="94" t="str">
        <f>VLOOKUP(J192,[1]标准层次类别!$C:$F,4,0)</f>
        <v>010201</v>
      </c>
      <c r="O192" s="5" t="s">
        <v>23</v>
      </c>
      <c r="P192" s="8">
        <v>1</v>
      </c>
    </row>
    <row r="193" spans="1:16">
      <c r="A193" s="17" t="s">
        <v>344</v>
      </c>
      <c r="B193" s="17" t="s">
        <v>349</v>
      </c>
      <c r="C193" s="7" t="s">
        <v>17</v>
      </c>
      <c r="D193" s="18" t="s">
        <v>18</v>
      </c>
      <c r="E193" s="19" t="s">
        <v>350</v>
      </c>
      <c r="F193" s="20" t="s">
        <v>351</v>
      </c>
      <c r="G193" s="5" t="s">
        <v>21</v>
      </c>
      <c r="H193" s="5">
        <v>5490</v>
      </c>
      <c r="J193" s="5" t="s">
        <v>22</v>
      </c>
      <c r="K193" s="5">
        <v>5490</v>
      </c>
      <c r="M193" s="94" t="str">
        <f>VLOOKUP(J193,[1]标准层次类别!$C:$F,4,0)</f>
        <v>010201</v>
      </c>
      <c r="O193" s="5" t="s">
        <v>23</v>
      </c>
      <c r="P193" s="8">
        <v>1</v>
      </c>
    </row>
    <row r="194" hidden="1" spans="1:16">
      <c r="A194" s="21" t="s">
        <v>352</v>
      </c>
      <c r="B194" s="17" t="s">
        <v>353</v>
      </c>
      <c r="C194" s="7" t="s">
        <v>17</v>
      </c>
      <c r="D194" s="22" t="s">
        <v>71</v>
      </c>
      <c r="E194" s="32" t="s">
        <v>353</v>
      </c>
      <c r="F194" s="5" t="s">
        <v>354</v>
      </c>
      <c r="G194" s="5" t="s">
        <v>67</v>
      </c>
      <c r="H194" s="5">
        <v>474</v>
      </c>
      <c r="I194" s="5">
        <v>2008</v>
      </c>
      <c r="J194" s="5" t="s">
        <v>68</v>
      </c>
      <c r="K194" s="5">
        <v>474</v>
      </c>
      <c r="M194" s="94" t="str">
        <f>VLOOKUP(J194,[1]标准层次类别!$C:$F,4,0)</f>
        <v>010101</v>
      </c>
      <c r="O194" s="5" t="s">
        <v>69</v>
      </c>
      <c r="P194" s="8">
        <v>1</v>
      </c>
    </row>
    <row r="195" spans="1:16">
      <c r="A195" s="17" t="s">
        <v>352</v>
      </c>
      <c r="B195" s="17" t="s">
        <v>355</v>
      </c>
      <c r="C195" s="7" t="s">
        <v>17</v>
      </c>
      <c r="D195" s="18" t="s">
        <v>18</v>
      </c>
      <c r="E195" s="9" t="s">
        <v>356</v>
      </c>
      <c r="F195" s="5" t="s">
        <v>357</v>
      </c>
      <c r="G195" s="5" t="s">
        <v>67</v>
      </c>
      <c r="H195" s="5">
        <v>482</v>
      </c>
      <c r="J195" s="5" t="s">
        <v>68</v>
      </c>
      <c r="K195" s="5">
        <v>482</v>
      </c>
      <c r="M195" s="94" t="str">
        <f>VLOOKUP(J195,[1]标准层次类别!$C:$F,4,0)</f>
        <v>010101</v>
      </c>
      <c r="O195" s="5" t="s">
        <v>69</v>
      </c>
      <c r="P195" s="8">
        <v>1</v>
      </c>
    </row>
    <row r="196" hidden="1" spans="1:16">
      <c r="A196" s="17" t="s">
        <v>352</v>
      </c>
      <c r="B196" s="17" t="s">
        <v>287</v>
      </c>
      <c r="C196" s="7" t="s">
        <v>17</v>
      </c>
      <c r="D196" s="22" t="s">
        <v>71</v>
      </c>
      <c r="E196" s="37" t="s">
        <v>287</v>
      </c>
      <c r="F196" s="5" t="s">
        <v>54</v>
      </c>
      <c r="G196" s="5" t="s">
        <v>21</v>
      </c>
      <c r="H196" s="5">
        <v>5107</v>
      </c>
      <c r="I196" s="5">
        <v>2005</v>
      </c>
      <c r="J196" s="5" t="s">
        <v>22</v>
      </c>
      <c r="K196" s="5">
        <v>5107</v>
      </c>
      <c r="M196" s="94" t="str">
        <f>VLOOKUP(J196,[1]标准层次类别!$C:$F,4,0)</f>
        <v>010201</v>
      </c>
      <c r="O196" s="5" t="s">
        <v>23</v>
      </c>
      <c r="P196" s="8">
        <v>1</v>
      </c>
    </row>
    <row r="197" hidden="1" spans="1:16">
      <c r="A197" s="17" t="s">
        <v>352</v>
      </c>
      <c r="B197" s="17" t="s">
        <v>275</v>
      </c>
      <c r="C197" s="7" t="s">
        <v>17</v>
      </c>
      <c r="D197" s="22" t="s">
        <v>71</v>
      </c>
      <c r="E197" s="37" t="s">
        <v>275</v>
      </c>
      <c r="F197" s="24" t="s">
        <v>276</v>
      </c>
      <c r="G197" s="5" t="s">
        <v>21</v>
      </c>
      <c r="H197" s="5">
        <v>5336</v>
      </c>
      <c r="I197" s="5">
        <v>2006</v>
      </c>
      <c r="J197" s="5" t="s">
        <v>22</v>
      </c>
      <c r="K197" s="5">
        <v>5336</v>
      </c>
      <c r="M197" s="94" t="str">
        <f>VLOOKUP(J197,[1]标准层次类别!$C:$F,4,0)</f>
        <v>010201</v>
      </c>
      <c r="O197" s="5" t="s">
        <v>23</v>
      </c>
      <c r="P197" s="8">
        <v>1</v>
      </c>
    </row>
    <row r="198" spans="1:16">
      <c r="A198" s="16" t="s">
        <v>358</v>
      </c>
      <c r="B198" s="17" t="s">
        <v>359</v>
      </c>
      <c r="C198" s="7" t="s">
        <v>17</v>
      </c>
      <c r="D198" s="18" t="s">
        <v>18</v>
      </c>
      <c r="E198" s="9" t="s">
        <v>360</v>
      </c>
      <c r="F198" s="5" t="s">
        <v>361</v>
      </c>
      <c r="G198" s="5" t="s">
        <v>67</v>
      </c>
      <c r="H198" s="5">
        <v>1884</v>
      </c>
      <c r="J198" s="5" t="s">
        <v>68</v>
      </c>
      <c r="K198" s="5">
        <v>1884</v>
      </c>
      <c r="M198" s="94" t="str">
        <f>VLOOKUP(J198,[1]标准层次类别!$C:$F,4,0)</f>
        <v>010101</v>
      </c>
      <c r="O198" s="5" t="s">
        <v>69</v>
      </c>
      <c r="P198" s="8">
        <v>1</v>
      </c>
    </row>
    <row r="199" spans="1:16">
      <c r="A199" s="16" t="s">
        <v>358</v>
      </c>
      <c r="B199" s="17" t="s">
        <v>345</v>
      </c>
      <c r="C199" s="7" t="s">
        <v>17</v>
      </c>
      <c r="D199" s="18" t="s">
        <v>18</v>
      </c>
      <c r="E199" s="9" t="s">
        <v>346</v>
      </c>
      <c r="F199" s="5" t="s">
        <v>362</v>
      </c>
      <c r="G199" s="5" t="s">
        <v>67</v>
      </c>
      <c r="H199" s="5">
        <v>6003.1</v>
      </c>
      <c r="J199" s="5" t="s">
        <v>68</v>
      </c>
      <c r="K199" s="5">
        <v>6003</v>
      </c>
      <c r="L199" s="5">
        <v>1</v>
      </c>
      <c r="M199" s="94" t="str">
        <f>VLOOKUP(J199,[1]标准层次类别!$C:$F,4,0)</f>
        <v>010101</v>
      </c>
      <c r="O199" s="5" t="s">
        <v>69</v>
      </c>
      <c r="P199" s="8">
        <v>1</v>
      </c>
    </row>
    <row r="200" spans="1:16">
      <c r="A200" s="16" t="s">
        <v>358</v>
      </c>
      <c r="B200" s="17" t="s">
        <v>52</v>
      </c>
      <c r="C200" s="7" t="s">
        <v>17</v>
      </c>
      <c r="D200" s="18" t="s">
        <v>18</v>
      </c>
      <c r="E200" s="9" t="s">
        <v>287</v>
      </c>
      <c r="F200" s="20" t="s">
        <v>54</v>
      </c>
      <c r="G200" s="5" t="s">
        <v>21</v>
      </c>
      <c r="H200" s="5">
        <v>5107</v>
      </c>
      <c r="J200" s="5" t="s">
        <v>22</v>
      </c>
      <c r="K200" s="5">
        <v>5107</v>
      </c>
      <c r="M200" s="94" t="str">
        <f>VLOOKUP(J200,[1]标准层次类别!$C:$F,4,0)</f>
        <v>010201</v>
      </c>
      <c r="O200" s="5" t="s">
        <v>23</v>
      </c>
      <c r="P200" s="8">
        <v>1</v>
      </c>
    </row>
    <row r="201" spans="1:16">
      <c r="A201" s="16" t="s">
        <v>358</v>
      </c>
      <c r="B201" s="17" t="s">
        <v>363</v>
      </c>
      <c r="C201" s="7" t="s">
        <v>17</v>
      </c>
      <c r="D201" s="18" t="s">
        <v>18</v>
      </c>
      <c r="E201" s="9" t="s">
        <v>275</v>
      </c>
      <c r="F201" s="20" t="s">
        <v>276</v>
      </c>
      <c r="G201" s="5" t="s">
        <v>21</v>
      </c>
      <c r="H201" s="5">
        <v>5336</v>
      </c>
      <c r="J201" s="5" t="s">
        <v>22</v>
      </c>
      <c r="K201" s="5">
        <v>5336</v>
      </c>
      <c r="M201" s="94" t="str">
        <f>VLOOKUP(J201,[1]标准层次类别!$C:$F,4,0)</f>
        <v>010201</v>
      </c>
      <c r="O201" s="5" t="s">
        <v>23</v>
      </c>
      <c r="P201" s="8">
        <v>1</v>
      </c>
    </row>
    <row r="202" spans="1:16">
      <c r="A202" s="16" t="s">
        <v>358</v>
      </c>
      <c r="B202" s="17" t="s">
        <v>227</v>
      </c>
      <c r="C202" s="7" t="s">
        <v>17</v>
      </c>
      <c r="D202" s="18" t="s">
        <v>18</v>
      </c>
      <c r="E202" s="19" t="s">
        <v>228</v>
      </c>
      <c r="F202" s="24" t="s">
        <v>229</v>
      </c>
      <c r="G202" s="5" t="s">
        <v>21</v>
      </c>
      <c r="H202" s="5">
        <v>5358</v>
      </c>
      <c r="J202" s="5" t="s">
        <v>22</v>
      </c>
      <c r="K202" s="5">
        <v>5358</v>
      </c>
      <c r="M202" s="94" t="str">
        <f>VLOOKUP(J202,[1]标准层次类别!$C:$F,4,0)</f>
        <v>010201</v>
      </c>
      <c r="O202" s="5" t="s">
        <v>23</v>
      </c>
      <c r="P202" s="8">
        <v>1</v>
      </c>
    </row>
    <row r="203" spans="1:16">
      <c r="A203" s="16" t="s">
        <v>358</v>
      </c>
      <c r="B203" s="17" t="s">
        <v>45</v>
      </c>
      <c r="C203" s="7" t="s">
        <v>17</v>
      </c>
      <c r="D203" s="18" t="s">
        <v>18</v>
      </c>
      <c r="E203" s="28" t="s">
        <v>46</v>
      </c>
      <c r="F203" s="27" t="s">
        <v>47</v>
      </c>
      <c r="G203" s="5" t="s">
        <v>21</v>
      </c>
      <c r="H203" s="5">
        <v>6376</v>
      </c>
      <c r="J203" s="5" t="s">
        <v>22</v>
      </c>
      <c r="K203" s="5">
        <v>6376</v>
      </c>
      <c r="M203" s="94" t="str">
        <f>VLOOKUP(J203,[1]标准层次类别!$C:$F,4,0)</f>
        <v>010201</v>
      </c>
      <c r="O203" s="5" t="s">
        <v>23</v>
      </c>
      <c r="P203" s="8">
        <v>1</v>
      </c>
    </row>
    <row r="204" hidden="1" spans="1:16">
      <c r="A204" s="16" t="s">
        <v>162</v>
      </c>
      <c r="B204" s="20" t="s">
        <v>364</v>
      </c>
      <c r="C204" s="7" t="s">
        <v>17</v>
      </c>
      <c r="D204" s="22" t="s">
        <v>71</v>
      </c>
      <c r="E204" s="19" t="s">
        <v>364</v>
      </c>
      <c r="F204" s="24"/>
      <c r="G204" s="5" t="s">
        <v>67</v>
      </c>
      <c r="H204" s="5">
        <v>5330</v>
      </c>
      <c r="I204" s="5">
        <v>2003</v>
      </c>
      <c r="J204" s="5" t="s">
        <v>68</v>
      </c>
      <c r="K204" s="5">
        <v>5330</v>
      </c>
      <c r="M204" s="94" t="str">
        <f>VLOOKUP(J204,[1]标准层次类别!$C:$F,4,0)</f>
        <v>010101</v>
      </c>
      <c r="O204" s="5" t="s">
        <v>69</v>
      </c>
      <c r="P204" s="8">
        <v>1</v>
      </c>
    </row>
    <row r="205" spans="1:16">
      <c r="A205" s="16" t="s">
        <v>162</v>
      </c>
      <c r="B205" s="20" t="s">
        <v>365</v>
      </c>
      <c r="C205" s="7" t="s">
        <v>17</v>
      </c>
      <c r="D205" s="18" t="s">
        <v>18</v>
      </c>
      <c r="E205" s="19" t="s">
        <v>366</v>
      </c>
      <c r="F205" s="24"/>
      <c r="G205" s="5" t="s">
        <v>68</v>
      </c>
      <c r="H205" s="5">
        <v>7476</v>
      </c>
      <c r="J205" s="5" t="s">
        <v>68</v>
      </c>
      <c r="K205" s="5">
        <v>7476</v>
      </c>
      <c r="M205" s="94" t="str">
        <f>VLOOKUP(J205,[1]标准层次类别!$C:$F,4,0)</f>
        <v>010101</v>
      </c>
      <c r="O205" s="5" t="s">
        <v>69</v>
      </c>
      <c r="P205" s="8">
        <v>1</v>
      </c>
    </row>
    <row r="206" spans="1:16">
      <c r="A206" s="16" t="s">
        <v>162</v>
      </c>
      <c r="B206" s="20" t="s">
        <v>367</v>
      </c>
      <c r="C206" s="7" t="s">
        <v>17</v>
      </c>
      <c r="D206" s="18" t="s">
        <v>18</v>
      </c>
      <c r="E206" s="19" t="s">
        <v>347</v>
      </c>
      <c r="F206" s="24"/>
      <c r="G206" s="5" t="s">
        <v>67</v>
      </c>
      <c r="H206" s="5">
        <v>10247</v>
      </c>
      <c r="J206" s="5" t="s">
        <v>68</v>
      </c>
      <c r="K206" s="5">
        <v>10247</v>
      </c>
      <c r="M206" s="94" t="str">
        <f>VLOOKUP(J206,[1]标准层次类别!$C:$F,4,0)</f>
        <v>010101</v>
      </c>
      <c r="O206" s="5" t="s">
        <v>69</v>
      </c>
      <c r="P206" s="8">
        <v>1</v>
      </c>
    </row>
    <row r="207" hidden="1" spans="1:16">
      <c r="A207" s="16" t="s">
        <v>162</v>
      </c>
      <c r="B207" s="20" t="s">
        <v>272</v>
      </c>
      <c r="C207" s="7" t="s">
        <v>17</v>
      </c>
      <c r="D207" s="22" t="s">
        <v>71</v>
      </c>
      <c r="E207" s="19" t="s">
        <v>272</v>
      </c>
      <c r="F207" s="24" t="s">
        <v>368</v>
      </c>
      <c r="G207" s="5" t="s">
        <v>21</v>
      </c>
      <c r="H207" s="5">
        <v>532</v>
      </c>
      <c r="I207" s="5">
        <v>2012</v>
      </c>
      <c r="J207" s="5" t="s">
        <v>22</v>
      </c>
      <c r="K207" s="5">
        <v>532</v>
      </c>
      <c r="M207" s="94" t="str">
        <f>VLOOKUP(J207,[1]标准层次类别!$C:$F,4,0)</f>
        <v>010201</v>
      </c>
      <c r="O207" s="5" t="s">
        <v>23</v>
      </c>
      <c r="P207" s="8">
        <v>1</v>
      </c>
    </row>
    <row r="208" spans="1:16">
      <c r="A208" s="16" t="s">
        <v>162</v>
      </c>
      <c r="B208" s="20" t="s">
        <v>369</v>
      </c>
      <c r="C208" s="7" t="s">
        <v>17</v>
      </c>
      <c r="D208" s="18" t="s">
        <v>18</v>
      </c>
      <c r="E208" s="19" t="s">
        <v>370</v>
      </c>
      <c r="F208" s="42" t="s">
        <v>371</v>
      </c>
      <c r="G208" s="5" t="s">
        <v>21</v>
      </c>
      <c r="H208" s="5">
        <v>600</v>
      </c>
      <c r="J208" s="5" t="s">
        <v>22</v>
      </c>
      <c r="K208" s="5">
        <v>600</v>
      </c>
      <c r="M208" s="94" t="str">
        <f>VLOOKUP(J208,[1]标准层次类别!$C:$F,4,0)</f>
        <v>010201</v>
      </c>
      <c r="O208" s="5" t="s">
        <v>23</v>
      </c>
      <c r="P208" s="8">
        <v>1</v>
      </c>
    </row>
    <row r="209" hidden="1" spans="1:16">
      <c r="A209" s="16" t="s">
        <v>162</v>
      </c>
      <c r="B209" s="20" t="s">
        <v>287</v>
      </c>
      <c r="C209" s="7" t="s">
        <v>17</v>
      </c>
      <c r="D209" s="22" t="s">
        <v>71</v>
      </c>
      <c r="E209" s="19" t="s">
        <v>287</v>
      </c>
      <c r="F209" s="20" t="s">
        <v>54</v>
      </c>
      <c r="G209" s="5" t="s">
        <v>21</v>
      </c>
      <c r="H209" s="5">
        <v>5107</v>
      </c>
      <c r="I209" s="5">
        <v>2005</v>
      </c>
      <c r="J209" s="5" t="s">
        <v>22</v>
      </c>
      <c r="K209" s="5">
        <v>5107</v>
      </c>
      <c r="M209" s="94" t="str">
        <f>VLOOKUP(J209,[1]标准层次类别!$C:$F,4,0)</f>
        <v>010201</v>
      </c>
      <c r="O209" s="5" t="s">
        <v>23</v>
      </c>
      <c r="P209" s="8">
        <v>1</v>
      </c>
    </row>
    <row r="210" hidden="1" spans="1:16">
      <c r="A210" s="16" t="s">
        <v>162</v>
      </c>
      <c r="B210" s="20" t="s">
        <v>275</v>
      </c>
      <c r="C210" s="7" t="s">
        <v>17</v>
      </c>
      <c r="D210" s="22" t="s">
        <v>71</v>
      </c>
      <c r="E210" s="19" t="s">
        <v>275</v>
      </c>
      <c r="F210" s="20" t="s">
        <v>276</v>
      </c>
      <c r="G210" s="5" t="s">
        <v>21</v>
      </c>
      <c r="H210" s="5">
        <v>5336</v>
      </c>
      <c r="I210" s="5">
        <v>2006</v>
      </c>
      <c r="J210" s="5" t="s">
        <v>22</v>
      </c>
      <c r="K210" s="5">
        <v>5336</v>
      </c>
      <c r="M210" s="94" t="str">
        <f>VLOOKUP(J210,[1]标准层次类别!$C:$F,4,0)</f>
        <v>010201</v>
      </c>
      <c r="O210" s="5" t="s">
        <v>23</v>
      </c>
      <c r="P210" s="8">
        <v>1</v>
      </c>
    </row>
    <row r="211" spans="1:16">
      <c r="A211" s="16" t="s">
        <v>162</v>
      </c>
      <c r="B211" s="50" t="s">
        <v>288</v>
      </c>
      <c r="C211" s="7" t="s">
        <v>17</v>
      </c>
      <c r="D211" s="18" t="s">
        <v>18</v>
      </c>
      <c r="E211" s="19" t="s">
        <v>289</v>
      </c>
      <c r="F211" s="20" t="s">
        <v>278</v>
      </c>
      <c r="G211" s="5" t="s">
        <v>21</v>
      </c>
      <c r="H211" s="5">
        <v>5370</v>
      </c>
      <c r="J211" s="5" t="s">
        <v>22</v>
      </c>
      <c r="K211" s="5">
        <v>5370</v>
      </c>
      <c r="M211" s="94" t="str">
        <f>VLOOKUP(J211,[1]标准层次类别!$C:$F,4,0)</f>
        <v>010201</v>
      </c>
      <c r="O211" s="5" t="s">
        <v>23</v>
      </c>
      <c r="P211" s="8">
        <v>1</v>
      </c>
    </row>
    <row r="212" hidden="1" spans="1:16">
      <c r="A212" s="16" t="s">
        <v>162</v>
      </c>
      <c r="B212" s="20" t="s">
        <v>315</v>
      </c>
      <c r="C212" s="7" t="s">
        <v>17</v>
      </c>
      <c r="D212" s="22" t="s">
        <v>71</v>
      </c>
      <c r="E212" s="19" t="s">
        <v>315</v>
      </c>
      <c r="F212" s="24" t="s">
        <v>372</v>
      </c>
      <c r="G212" s="5" t="s">
        <v>21</v>
      </c>
      <c r="H212" s="5">
        <v>5673</v>
      </c>
      <c r="I212" s="5">
        <v>1993</v>
      </c>
      <c r="J212" s="5" t="s">
        <v>22</v>
      </c>
      <c r="K212" s="5">
        <v>5673</v>
      </c>
      <c r="M212" s="94" t="str">
        <f>VLOOKUP(J212,[1]标准层次类别!$C:$F,4,0)</f>
        <v>010201</v>
      </c>
      <c r="O212" s="5" t="s">
        <v>23</v>
      </c>
      <c r="P212" s="8">
        <v>1</v>
      </c>
    </row>
    <row r="213" hidden="1" spans="1:16">
      <c r="A213" s="16" t="s">
        <v>162</v>
      </c>
      <c r="B213" s="20" t="s">
        <v>373</v>
      </c>
      <c r="C213" s="7" t="s">
        <v>17</v>
      </c>
      <c r="D213" s="22" t="s">
        <v>71</v>
      </c>
      <c r="E213" s="19" t="s">
        <v>373</v>
      </c>
      <c r="F213" s="20" t="s">
        <v>374</v>
      </c>
      <c r="G213" s="5" t="s">
        <v>21</v>
      </c>
      <c r="H213" s="5">
        <v>5971</v>
      </c>
      <c r="I213" s="5">
        <v>1994</v>
      </c>
      <c r="J213" s="5" t="s">
        <v>22</v>
      </c>
      <c r="K213" s="5">
        <v>5971</v>
      </c>
      <c r="M213" s="94" t="str">
        <f>VLOOKUP(J213,[1]标准层次类别!$C:$F,4,0)</f>
        <v>010201</v>
      </c>
      <c r="O213" s="5" t="s">
        <v>23</v>
      </c>
      <c r="P213" s="8">
        <v>1</v>
      </c>
    </row>
    <row r="214" spans="1:16">
      <c r="A214" s="5" t="s">
        <v>164</v>
      </c>
      <c r="B214" s="5" t="s">
        <v>375</v>
      </c>
      <c r="C214" s="7" t="s">
        <v>17</v>
      </c>
      <c r="D214" s="18" t="s">
        <v>18</v>
      </c>
      <c r="E214" s="9" t="s">
        <v>376</v>
      </c>
      <c r="F214" s="5" t="s">
        <v>377</v>
      </c>
      <c r="G214" s="5" t="s">
        <v>67</v>
      </c>
      <c r="H214" s="5">
        <v>17514</v>
      </c>
      <c r="J214" s="5" t="s">
        <v>68</v>
      </c>
      <c r="K214" s="5">
        <v>17514</v>
      </c>
      <c r="M214" s="94" t="str">
        <f>VLOOKUP(J214,[1]标准层次类别!$C:$F,4,0)</f>
        <v>010101</v>
      </c>
      <c r="O214" s="5" t="s">
        <v>69</v>
      </c>
      <c r="P214" s="8">
        <v>1</v>
      </c>
    </row>
    <row r="215" spans="1:16">
      <c r="A215" s="5" t="s">
        <v>164</v>
      </c>
      <c r="B215" s="5" t="s">
        <v>378</v>
      </c>
      <c r="C215" s="7" t="s">
        <v>17</v>
      </c>
      <c r="D215" s="18" t="s">
        <v>18</v>
      </c>
      <c r="E215" s="9" t="s">
        <v>162</v>
      </c>
      <c r="F215" s="5" t="s">
        <v>163</v>
      </c>
      <c r="G215" s="5" t="s">
        <v>73</v>
      </c>
      <c r="H215" s="5">
        <v>14003.1</v>
      </c>
      <c r="J215" s="5" t="s">
        <v>74</v>
      </c>
      <c r="K215" s="5">
        <v>14003</v>
      </c>
      <c r="L215" s="5">
        <v>1</v>
      </c>
      <c r="M215" s="94" t="str">
        <f>VLOOKUP(J215,[1]标准层次类别!$C:$F,4,0)</f>
        <v>010202</v>
      </c>
      <c r="O215" s="5" t="s">
        <v>75</v>
      </c>
      <c r="P215" s="8">
        <v>1</v>
      </c>
    </row>
    <row r="216" spans="1:16">
      <c r="A216" s="16" t="s">
        <v>70</v>
      </c>
      <c r="B216" s="25" t="s">
        <v>345</v>
      </c>
      <c r="C216" s="7" t="s">
        <v>17</v>
      </c>
      <c r="D216" s="18" t="s">
        <v>18</v>
      </c>
      <c r="E216" s="9" t="s">
        <v>346</v>
      </c>
      <c r="G216" s="5" t="s">
        <v>67</v>
      </c>
      <c r="H216" s="5">
        <v>6003.1</v>
      </c>
      <c r="J216" s="5" t="s">
        <v>68</v>
      </c>
      <c r="K216" s="5">
        <v>6003</v>
      </c>
      <c r="L216" s="5">
        <v>1</v>
      </c>
      <c r="M216" s="94" t="str">
        <f>VLOOKUP(J216,[1]标准层次类别!$C:$F,4,0)</f>
        <v>010101</v>
      </c>
      <c r="O216" s="5" t="s">
        <v>69</v>
      </c>
      <c r="P216" s="8">
        <v>1</v>
      </c>
    </row>
    <row r="217" hidden="1" spans="1:16">
      <c r="A217" s="16" t="s">
        <v>70</v>
      </c>
      <c r="B217" s="25" t="s">
        <v>379</v>
      </c>
      <c r="C217" s="7" t="s">
        <v>17</v>
      </c>
      <c r="D217" s="22" t="s">
        <v>71</v>
      </c>
      <c r="E217" s="19" t="s">
        <v>347</v>
      </c>
      <c r="F217" s="20" t="s">
        <v>348</v>
      </c>
      <c r="G217" s="5" t="s">
        <v>67</v>
      </c>
      <c r="H217" s="5">
        <v>10247</v>
      </c>
      <c r="I217" s="5">
        <v>2008</v>
      </c>
      <c r="J217" s="5" t="s">
        <v>68</v>
      </c>
      <c r="K217" s="5">
        <v>10247</v>
      </c>
      <c r="M217" s="94" t="str">
        <f>VLOOKUP(J217,[1]标准层次类别!$C:$F,4,0)</f>
        <v>010101</v>
      </c>
      <c r="O217" s="5" t="s">
        <v>69</v>
      </c>
      <c r="P217" s="8">
        <v>1</v>
      </c>
    </row>
    <row r="218" hidden="1" spans="1:16">
      <c r="A218" s="16" t="s">
        <v>70</v>
      </c>
      <c r="B218" s="25" t="s">
        <v>162</v>
      </c>
      <c r="C218" s="7" t="s">
        <v>17</v>
      </c>
      <c r="D218" s="22" t="s">
        <v>71</v>
      </c>
      <c r="E218" s="19" t="s">
        <v>162</v>
      </c>
      <c r="F218" s="27" t="s">
        <v>163</v>
      </c>
      <c r="G218" s="5" t="s">
        <v>73</v>
      </c>
      <c r="H218" s="5">
        <v>14003.1</v>
      </c>
      <c r="I218" s="5">
        <v>2015</v>
      </c>
      <c r="J218" s="5" t="s">
        <v>74</v>
      </c>
      <c r="K218" s="5">
        <v>14003</v>
      </c>
      <c r="L218" s="5">
        <v>1</v>
      </c>
      <c r="M218" s="94" t="str">
        <f>VLOOKUP(J218,[1]标准层次类别!$C:$F,4,0)</f>
        <v>010202</v>
      </c>
      <c r="O218" s="5" t="s">
        <v>75</v>
      </c>
      <c r="P218" s="8">
        <v>1</v>
      </c>
    </row>
    <row r="219" spans="1:16">
      <c r="A219" s="16" t="s">
        <v>70</v>
      </c>
      <c r="B219" s="25" t="s">
        <v>380</v>
      </c>
      <c r="C219" s="7" t="s">
        <v>17</v>
      </c>
      <c r="D219" s="18" t="s">
        <v>18</v>
      </c>
      <c r="E219" s="19" t="s">
        <v>272</v>
      </c>
      <c r="F219" s="24" t="s">
        <v>368</v>
      </c>
      <c r="G219" s="5" t="s">
        <v>21</v>
      </c>
      <c r="H219" s="5">
        <v>532</v>
      </c>
      <c r="J219" s="5" t="s">
        <v>22</v>
      </c>
      <c r="K219" s="5">
        <v>532</v>
      </c>
      <c r="M219" s="94" t="str">
        <f>VLOOKUP(J219,[1]标准层次类别!$C:$F,4,0)</f>
        <v>010201</v>
      </c>
      <c r="O219" s="5" t="s">
        <v>23</v>
      </c>
      <c r="P219" s="8">
        <v>1</v>
      </c>
    </row>
    <row r="220" spans="1:16">
      <c r="A220" s="16" t="s">
        <v>70</v>
      </c>
      <c r="B220" s="25" t="s">
        <v>369</v>
      </c>
      <c r="C220" s="7" t="s">
        <v>17</v>
      </c>
      <c r="D220" s="18" t="s">
        <v>18</v>
      </c>
      <c r="E220" s="19" t="s">
        <v>370</v>
      </c>
      <c r="F220" s="42" t="s">
        <v>371</v>
      </c>
      <c r="G220" s="5" t="s">
        <v>21</v>
      </c>
      <c r="H220" s="5">
        <v>600</v>
      </c>
      <c r="J220" s="5" t="s">
        <v>22</v>
      </c>
      <c r="K220" s="5">
        <v>600</v>
      </c>
      <c r="M220" s="94" t="str">
        <f>VLOOKUP(J220,[1]标准层次类别!$C:$F,4,0)</f>
        <v>010201</v>
      </c>
      <c r="O220" s="5" t="s">
        <v>23</v>
      </c>
      <c r="P220" s="8">
        <v>1</v>
      </c>
    </row>
    <row r="221" hidden="1" spans="1:16">
      <c r="A221" s="16" t="s">
        <v>70</v>
      </c>
      <c r="B221" s="25" t="s">
        <v>53</v>
      </c>
      <c r="C221" s="7" t="s">
        <v>17</v>
      </c>
      <c r="D221" s="22" t="s">
        <v>71</v>
      </c>
      <c r="E221" s="19" t="s">
        <v>53</v>
      </c>
      <c r="F221" s="20" t="s">
        <v>54</v>
      </c>
      <c r="G221" s="5" t="s">
        <v>21</v>
      </c>
      <c r="H221" s="5">
        <v>5107</v>
      </c>
      <c r="I221" s="5">
        <v>2016</v>
      </c>
      <c r="J221" s="5" t="s">
        <v>22</v>
      </c>
      <c r="K221" s="5">
        <v>5107</v>
      </c>
      <c r="M221" s="94" t="str">
        <f>VLOOKUP(J221,[1]标准层次类别!$C:$F,4,0)</f>
        <v>010201</v>
      </c>
      <c r="O221" s="5" t="s">
        <v>23</v>
      </c>
      <c r="P221" s="8">
        <v>1</v>
      </c>
    </row>
    <row r="222" hidden="1" spans="1:16">
      <c r="A222" s="16" t="s">
        <v>70</v>
      </c>
      <c r="B222" s="25" t="s">
        <v>277</v>
      </c>
      <c r="C222" s="7" t="s">
        <v>17</v>
      </c>
      <c r="D222" s="22" t="s">
        <v>71</v>
      </c>
      <c r="E222" s="19" t="s">
        <v>277</v>
      </c>
      <c r="F222" s="42" t="s">
        <v>278</v>
      </c>
      <c r="G222" s="5" t="s">
        <v>21</v>
      </c>
      <c r="H222" s="5">
        <v>5370</v>
      </c>
      <c r="I222" s="5">
        <v>1999</v>
      </c>
      <c r="J222" s="5" t="s">
        <v>22</v>
      </c>
      <c r="K222" s="5">
        <v>5370</v>
      </c>
      <c r="M222" s="94" t="str">
        <f>VLOOKUP(J222,[1]标准层次类别!$C:$F,4,0)</f>
        <v>010201</v>
      </c>
      <c r="O222" s="5" t="s">
        <v>23</v>
      </c>
      <c r="P222" s="8">
        <v>1</v>
      </c>
    </row>
    <row r="223" hidden="1" spans="1:16">
      <c r="A223" s="16" t="s">
        <v>70</v>
      </c>
      <c r="B223" s="25" t="s">
        <v>46</v>
      </c>
      <c r="C223" s="7" t="s">
        <v>17</v>
      </c>
      <c r="D223" s="22" t="s">
        <v>71</v>
      </c>
      <c r="E223" s="28" t="s">
        <v>46</v>
      </c>
      <c r="F223" s="27" t="s">
        <v>47</v>
      </c>
      <c r="G223" s="5" t="s">
        <v>21</v>
      </c>
      <c r="H223" s="5">
        <v>6376</v>
      </c>
      <c r="I223" s="5">
        <v>2008</v>
      </c>
      <c r="J223" s="5" t="s">
        <v>22</v>
      </c>
      <c r="K223" s="5">
        <v>6376</v>
      </c>
      <c r="M223" s="94" t="str">
        <f>VLOOKUP(J223,[1]标准层次类别!$C:$F,4,0)</f>
        <v>010201</v>
      </c>
      <c r="O223" s="5" t="s">
        <v>23</v>
      </c>
      <c r="P223" s="8">
        <v>1</v>
      </c>
    </row>
    <row r="224" hidden="1" spans="1:16">
      <c r="A224" s="21" t="s">
        <v>381</v>
      </c>
      <c r="B224" s="17" t="s">
        <v>162</v>
      </c>
      <c r="C224" s="7" t="s">
        <v>17</v>
      </c>
      <c r="D224" s="22" t="s">
        <v>71</v>
      </c>
      <c r="E224" s="26" t="s">
        <v>162</v>
      </c>
      <c r="F224" s="27" t="s">
        <v>163</v>
      </c>
      <c r="G224" s="5" t="s">
        <v>73</v>
      </c>
      <c r="H224" s="5">
        <v>14003.1</v>
      </c>
      <c r="I224" s="5">
        <v>2015</v>
      </c>
      <c r="J224" s="5" t="s">
        <v>74</v>
      </c>
      <c r="K224" s="5">
        <v>14003</v>
      </c>
      <c r="L224" s="5">
        <v>1</v>
      </c>
      <c r="M224" s="94" t="str">
        <f>VLOOKUP(J224,[1]标准层次类别!$C:$F,4,0)</f>
        <v>010202</v>
      </c>
      <c r="O224" s="5" t="s">
        <v>75</v>
      </c>
      <c r="P224" s="8">
        <v>1</v>
      </c>
    </row>
    <row r="225" hidden="1" spans="1:16">
      <c r="A225" s="17" t="s">
        <v>381</v>
      </c>
      <c r="B225" s="17" t="s">
        <v>53</v>
      </c>
      <c r="C225" s="7" t="s">
        <v>17</v>
      </c>
      <c r="D225" s="22" t="s">
        <v>71</v>
      </c>
      <c r="E225" s="28" t="s">
        <v>53</v>
      </c>
      <c r="F225" s="27" t="s">
        <v>54</v>
      </c>
      <c r="G225" s="5" t="s">
        <v>21</v>
      </c>
      <c r="H225" s="5">
        <v>5107</v>
      </c>
      <c r="I225" s="5">
        <v>2016</v>
      </c>
      <c r="J225" s="5" t="s">
        <v>22</v>
      </c>
      <c r="K225" s="5">
        <v>5107</v>
      </c>
      <c r="M225" s="94" t="str">
        <f>VLOOKUP(J225,[1]标准层次类别!$C:$F,4,0)</f>
        <v>010201</v>
      </c>
      <c r="O225" s="5" t="s">
        <v>23</v>
      </c>
      <c r="P225" s="8">
        <v>1</v>
      </c>
    </row>
    <row r="226" spans="1:16">
      <c r="A226" s="17" t="s">
        <v>381</v>
      </c>
      <c r="B226" s="17" t="s">
        <v>45</v>
      </c>
      <c r="C226" s="7" t="s">
        <v>17</v>
      </c>
      <c r="D226" s="18" t="s">
        <v>18</v>
      </c>
      <c r="E226" s="28" t="s">
        <v>46</v>
      </c>
      <c r="F226" s="27" t="s">
        <v>47</v>
      </c>
      <c r="G226" s="5" t="s">
        <v>21</v>
      </c>
      <c r="H226" s="5">
        <v>6376</v>
      </c>
      <c r="J226" s="5" t="s">
        <v>22</v>
      </c>
      <c r="K226" s="5">
        <v>6376</v>
      </c>
      <c r="M226" s="94" t="str">
        <f>VLOOKUP(J226,[1]标准层次类别!$C:$F,4,0)</f>
        <v>010201</v>
      </c>
      <c r="O226" s="5" t="s">
        <v>23</v>
      </c>
      <c r="P226" s="8">
        <v>1</v>
      </c>
    </row>
    <row r="227" hidden="1" spans="1:16">
      <c r="A227" s="21" t="s">
        <v>382</v>
      </c>
      <c r="B227" s="17" t="s">
        <v>383</v>
      </c>
      <c r="C227" s="7" t="s">
        <v>17</v>
      </c>
      <c r="D227" s="22" t="s">
        <v>71</v>
      </c>
      <c r="E227" s="37" t="s">
        <v>383</v>
      </c>
      <c r="F227" s="5" t="s">
        <v>362</v>
      </c>
      <c r="G227" s="5" t="s">
        <v>67</v>
      </c>
      <c r="H227" s="5">
        <v>6003.1</v>
      </c>
      <c r="I227" s="5">
        <v>2012</v>
      </c>
      <c r="J227" s="5" t="s">
        <v>68</v>
      </c>
      <c r="K227" s="5">
        <v>6003</v>
      </c>
      <c r="L227" s="5">
        <v>1</v>
      </c>
      <c r="M227" s="94" t="str">
        <f>VLOOKUP(J227,[1]标准层次类别!$C:$F,4,0)</f>
        <v>010101</v>
      </c>
      <c r="O227" s="5" t="s">
        <v>69</v>
      </c>
      <c r="P227" s="8">
        <v>1</v>
      </c>
    </row>
    <row r="228" hidden="1" spans="1:16">
      <c r="A228" s="17" t="s">
        <v>382</v>
      </c>
      <c r="B228" s="17" t="s">
        <v>306</v>
      </c>
      <c r="C228" s="7" t="s">
        <v>17</v>
      </c>
      <c r="D228" s="22" t="s">
        <v>71</v>
      </c>
      <c r="E228" s="28" t="s">
        <v>306</v>
      </c>
      <c r="F228" s="27" t="s">
        <v>323</v>
      </c>
      <c r="G228" s="5" t="s">
        <v>67</v>
      </c>
      <c r="H228" s="5">
        <v>6679</v>
      </c>
      <c r="I228" s="5">
        <v>2003</v>
      </c>
      <c r="J228" s="5" t="s">
        <v>68</v>
      </c>
      <c r="K228" s="5">
        <v>6679</v>
      </c>
      <c r="M228" s="94" t="str">
        <f>VLOOKUP(J228,[1]标准层次类别!$C:$F,4,0)</f>
        <v>010101</v>
      </c>
      <c r="O228" s="5" t="s">
        <v>69</v>
      </c>
      <c r="P228" s="8">
        <v>1</v>
      </c>
    </row>
    <row r="229" spans="1:16">
      <c r="A229" s="17" t="s">
        <v>384</v>
      </c>
      <c r="B229" s="17" t="s">
        <v>385</v>
      </c>
      <c r="C229" s="7" t="s">
        <v>17</v>
      </c>
      <c r="D229" s="18" t="s">
        <v>18</v>
      </c>
      <c r="E229" s="26" t="s">
        <v>317</v>
      </c>
      <c r="F229" s="27" t="s">
        <v>318</v>
      </c>
      <c r="G229" s="5" t="s">
        <v>67</v>
      </c>
      <c r="H229" s="5">
        <v>191</v>
      </c>
      <c r="J229" s="5" t="s">
        <v>68</v>
      </c>
      <c r="K229" s="5">
        <v>191</v>
      </c>
      <c r="M229" s="94" t="str">
        <f>VLOOKUP(J229,[1]标准层次类别!$C:$F,4,0)</f>
        <v>010101</v>
      </c>
      <c r="O229" s="5" t="s">
        <v>69</v>
      </c>
      <c r="P229" s="8">
        <v>1</v>
      </c>
    </row>
    <row r="230" spans="1:16">
      <c r="A230" s="17" t="s">
        <v>384</v>
      </c>
      <c r="B230" s="17" t="s">
        <v>345</v>
      </c>
      <c r="C230" s="7" t="s">
        <v>17</v>
      </c>
      <c r="D230" s="18" t="s">
        <v>18</v>
      </c>
      <c r="E230" s="9" t="s">
        <v>346</v>
      </c>
      <c r="F230" s="5" t="s">
        <v>322</v>
      </c>
      <c r="G230" s="5" t="s">
        <v>67</v>
      </c>
      <c r="H230" s="5">
        <v>6003.1</v>
      </c>
      <c r="J230" s="5" t="s">
        <v>68</v>
      </c>
      <c r="K230" s="5">
        <v>6003</v>
      </c>
      <c r="L230" s="5">
        <v>1</v>
      </c>
      <c r="M230" s="94" t="str">
        <f>VLOOKUP(J230,[1]标准层次类别!$C:$F,4,0)</f>
        <v>010101</v>
      </c>
      <c r="O230" s="5" t="s">
        <v>69</v>
      </c>
      <c r="P230" s="8">
        <v>1</v>
      </c>
    </row>
    <row r="231" spans="1:16">
      <c r="A231" s="17" t="s">
        <v>384</v>
      </c>
      <c r="B231" s="17" t="s">
        <v>386</v>
      </c>
      <c r="C231" s="7" t="s">
        <v>17</v>
      </c>
      <c r="D231" s="18" t="s">
        <v>18</v>
      </c>
      <c r="E231" s="26" t="s">
        <v>306</v>
      </c>
      <c r="F231" s="27" t="s">
        <v>323</v>
      </c>
      <c r="G231" s="5" t="s">
        <v>67</v>
      </c>
      <c r="H231" s="5">
        <v>6679</v>
      </c>
      <c r="J231" s="5" t="s">
        <v>68</v>
      </c>
      <c r="K231" s="5">
        <v>6679</v>
      </c>
      <c r="M231" s="94" t="str">
        <f>VLOOKUP(J231,[1]标准层次类别!$C:$F,4,0)</f>
        <v>010101</v>
      </c>
      <c r="O231" s="5" t="s">
        <v>69</v>
      </c>
      <c r="P231" s="8">
        <v>1</v>
      </c>
    </row>
    <row r="232" spans="1:16">
      <c r="A232" s="17" t="s">
        <v>384</v>
      </c>
      <c r="B232" s="17" t="s">
        <v>296</v>
      </c>
      <c r="C232" s="7" t="s">
        <v>17</v>
      </c>
      <c r="D232" s="18" t="s">
        <v>18</v>
      </c>
      <c r="E232" s="26" t="s">
        <v>285</v>
      </c>
      <c r="F232" s="27" t="s">
        <v>286</v>
      </c>
      <c r="G232" s="5" t="s">
        <v>67</v>
      </c>
      <c r="H232" s="5">
        <v>6682</v>
      </c>
      <c r="J232" s="5" t="s">
        <v>68</v>
      </c>
      <c r="K232" s="5">
        <v>6682</v>
      </c>
      <c r="M232" s="94" t="str">
        <f>VLOOKUP(J232,[1]标准层次类别!$C:$F,4,0)</f>
        <v>010101</v>
      </c>
      <c r="O232" s="5" t="s">
        <v>69</v>
      </c>
      <c r="P232" s="8">
        <v>1</v>
      </c>
    </row>
    <row r="233" hidden="1" spans="1:16">
      <c r="A233" s="17" t="s">
        <v>384</v>
      </c>
      <c r="B233" s="17" t="s">
        <v>376</v>
      </c>
      <c r="C233" s="7" t="s">
        <v>17</v>
      </c>
      <c r="D233" s="22" t="s">
        <v>71</v>
      </c>
      <c r="E233" s="28" t="s">
        <v>376</v>
      </c>
      <c r="F233" s="27" t="s">
        <v>377</v>
      </c>
      <c r="G233" s="5" t="s">
        <v>67</v>
      </c>
      <c r="H233" s="5">
        <v>17514</v>
      </c>
      <c r="I233" s="5">
        <v>2017</v>
      </c>
      <c r="J233" s="5" t="s">
        <v>68</v>
      </c>
      <c r="K233" s="5">
        <v>17514</v>
      </c>
      <c r="M233" s="94" t="str">
        <f>VLOOKUP(J233,[1]标准层次类别!$C:$F,4,0)</f>
        <v>010101</v>
      </c>
      <c r="O233" s="5" t="s">
        <v>69</v>
      </c>
      <c r="P233" s="8">
        <v>1</v>
      </c>
    </row>
    <row r="234" spans="1:16">
      <c r="A234" s="17" t="s">
        <v>384</v>
      </c>
      <c r="B234" s="17" t="s">
        <v>387</v>
      </c>
      <c r="C234" s="7" t="s">
        <v>17</v>
      </c>
      <c r="D234" s="18" t="s">
        <v>18</v>
      </c>
      <c r="E234" s="26" t="s">
        <v>388</v>
      </c>
      <c r="F234" s="27" t="s">
        <v>389</v>
      </c>
      <c r="G234" s="5" t="s">
        <v>21</v>
      </c>
      <c r="H234" s="5">
        <v>6787</v>
      </c>
      <c r="J234" s="5" t="s">
        <v>22</v>
      </c>
      <c r="K234" s="5">
        <v>6787</v>
      </c>
      <c r="M234" s="94" t="str">
        <f>VLOOKUP(J234,[1]标准层次类别!$C:$F,4,0)</f>
        <v>010201</v>
      </c>
      <c r="O234" s="5" t="s">
        <v>23</v>
      </c>
      <c r="P234" s="8">
        <v>1</v>
      </c>
    </row>
    <row r="235" spans="1:16">
      <c r="A235" s="17" t="s">
        <v>390</v>
      </c>
      <c r="B235" s="17" t="s">
        <v>385</v>
      </c>
      <c r="C235" s="7" t="s">
        <v>17</v>
      </c>
      <c r="D235" s="18" t="s">
        <v>18</v>
      </c>
      <c r="E235" s="26" t="s">
        <v>317</v>
      </c>
      <c r="F235" s="27" t="s">
        <v>318</v>
      </c>
      <c r="G235" s="5" t="s">
        <v>67</v>
      </c>
      <c r="H235" s="5">
        <v>191</v>
      </c>
      <c r="J235" s="5" t="s">
        <v>68</v>
      </c>
      <c r="K235" s="5">
        <v>191</v>
      </c>
      <c r="M235" s="94" t="str">
        <f>VLOOKUP(J235,[1]标准层次类别!$C:$F,4,0)</f>
        <v>010101</v>
      </c>
      <c r="O235" s="5" t="s">
        <v>69</v>
      </c>
      <c r="P235" s="8">
        <v>1</v>
      </c>
    </row>
    <row r="236" spans="1:16">
      <c r="A236" s="17" t="s">
        <v>390</v>
      </c>
      <c r="B236" s="17" t="s">
        <v>345</v>
      </c>
      <c r="C236" s="7" t="s">
        <v>17</v>
      </c>
      <c r="D236" s="18" t="s">
        <v>18</v>
      </c>
      <c r="E236" s="9" t="s">
        <v>346</v>
      </c>
      <c r="F236" s="5" t="s">
        <v>322</v>
      </c>
      <c r="G236" s="5" t="s">
        <v>67</v>
      </c>
      <c r="H236" s="5">
        <v>6003.1</v>
      </c>
      <c r="J236" s="5" t="s">
        <v>68</v>
      </c>
      <c r="K236" s="5">
        <v>6003</v>
      </c>
      <c r="L236" s="5">
        <v>1</v>
      </c>
      <c r="M236" s="94" t="str">
        <f>VLOOKUP(J236,[1]标准层次类别!$C:$F,4,0)</f>
        <v>010101</v>
      </c>
      <c r="O236" s="5" t="s">
        <v>69</v>
      </c>
      <c r="P236" s="8">
        <v>1</v>
      </c>
    </row>
    <row r="237" spans="1:16">
      <c r="A237" s="17" t="s">
        <v>390</v>
      </c>
      <c r="B237" s="17" t="s">
        <v>386</v>
      </c>
      <c r="C237" s="7" t="s">
        <v>17</v>
      </c>
      <c r="D237" s="18" t="s">
        <v>18</v>
      </c>
      <c r="E237" s="26" t="s">
        <v>306</v>
      </c>
      <c r="F237" s="27" t="s">
        <v>323</v>
      </c>
      <c r="G237" s="5" t="s">
        <v>67</v>
      </c>
      <c r="H237" s="5">
        <v>6679</v>
      </c>
      <c r="J237" s="5" t="s">
        <v>68</v>
      </c>
      <c r="K237" s="5">
        <v>6679</v>
      </c>
      <c r="M237" s="94" t="str">
        <f>VLOOKUP(J237,[1]标准层次类别!$C:$F,4,0)</f>
        <v>010101</v>
      </c>
      <c r="O237" s="5" t="s">
        <v>69</v>
      </c>
      <c r="P237" s="8">
        <v>1</v>
      </c>
    </row>
    <row r="238" spans="1:16">
      <c r="A238" s="17" t="s">
        <v>390</v>
      </c>
      <c r="B238" s="17" t="s">
        <v>296</v>
      </c>
      <c r="C238" s="7" t="s">
        <v>17</v>
      </c>
      <c r="D238" s="18" t="s">
        <v>18</v>
      </c>
      <c r="E238" s="26" t="s">
        <v>285</v>
      </c>
      <c r="F238" s="27" t="s">
        <v>286</v>
      </c>
      <c r="G238" s="5" t="s">
        <v>67</v>
      </c>
      <c r="H238" s="5">
        <v>6682</v>
      </c>
      <c r="J238" s="5" t="s">
        <v>68</v>
      </c>
      <c r="K238" s="5">
        <v>6682</v>
      </c>
      <c r="M238" s="94" t="str">
        <f>VLOOKUP(J238,[1]标准层次类别!$C:$F,4,0)</f>
        <v>010101</v>
      </c>
      <c r="O238" s="5" t="s">
        <v>69</v>
      </c>
      <c r="P238" s="8">
        <v>1</v>
      </c>
    </row>
    <row r="239" spans="1:16">
      <c r="A239" s="17" t="s">
        <v>390</v>
      </c>
      <c r="B239" s="17" t="s">
        <v>387</v>
      </c>
      <c r="C239" s="7" t="s">
        <v>17</v>
      </c>
      <c r="D239" s="18" t="s">
        <v>18</v>
      </c>
      <c r="E239" s="26" t="s">
        <v>388</v>
      </c>
      <c r="F239" s="27" t="s">
        <v>389</v>
      </c>
      <c r="G239" s="5" t="s">
        <v>21</v>
      </c>
      <c r="H239" s="5">
        <v>6787</v>
      </c>
      <c r="J239" s="5" t="s">
        <v>22</v>
      </c>
      <c r="K239" s="5">
        <v>6787</v>
      </c>
      <c r="M239" s="94" t="str">
        <f>VLOOKUP(J239,[1]标准层次类别!$C:$F,4,0)</f>
        <v>010201</v>
      </c>
      <c r="O239" s="5" t="s">
        <v>23</v>
      </c>
      <c r="P239" s="8">
        <v>1</v>
      </c>
    </row>
    <row r="240" spans="1:16">
      <c r="A240" s="17" t="s">
        <v>231</v>
      </c>
      <c r="B240" s="17" t="s">
        <v>296</v>
      </c>
      <c r="C240" s="7" t="s">
        <v>17</v>
      </c>
      <c r="D240" s="18" t="s">
        <v>18</v>
      </c>
      <c r="E240" s="19" t="s">
        <v>285</v>
      </c>
      <c r="F240" s="20" t="s">
        <v>286</v>
      </c>
      <c r="G240" s="5" t="s">
        <v>67</v>
      </c>
      <c r="H240" s="5">
        <v>6682</v>
      </c>
      <c r="J240" s="5" t="s">
        <v>68</v>
      </c>
      <c r="K240" s="5">
        <v>6682</v>
      </c>
      <c r="M240" s="94" t="str">
        <f>VLOOKUP(J240,[1]标准层次类别!$C:$F,4,0)</f>
        <v>010101</v>
      </c>
      <c r="O240" s="5" t="s">
        <v>69</v>
      </c>
      <c r="P240" s="8">
        <v>1</v>
      </c>
    </row>
    <row r="241" spans="1:16">
      <c r="A241" s="17" t="s">
        <v>237</v>
      </c>
      <c r="B241" s="17" t="s">
        <v>345</v>
      </c>
      <c r="C241" s="7" t="s">
        <v>17</v>
      </c>
      <c r="D241" s="18" t="s">
        <v>18</v>
      </c>
      <c r="E241" s="19" t="s">
        <v>346</v>
      </c>
      <c r="F241" s="20" t="s">
        <v>322</v>
      </c>
      <c r="G241" s="5" t="s">
        <v>67</v>
      </c>
      <c r="H241" s="5">
        <v>6003.1</v>
      </c>
      <c r="J241" s="5" t="s">
        <v>68</v>
      </c>
      <c r="K241" s="5">
        <v>6003</v>
      </c>
      <c r="L241" s="5">
        <v>1</v>
      </c>
      <c r="M241" s="94" t="str">
        <f>VLOOKUP(J241,[1]标准层次类别!$C:$F,4,0)</f>
        <v>010101</v>
      </c>
      <c r="O241" s="5" t="s">
        <v>69</v>
      </c>
      <c r="P241" s="8">
        <v>1</v>
      </c>
    </row>
    <row r="242" spans="1:16">
      <c r="A242" s="17" t="s">
        <v>237</v>
      </c>
      <c r="B242" s="17" t="s">
        <v>391</v>
      </c>
      <c r="C242" s="7" t="s">
        <v>17</v>
      </c>
      <c r="D242" s="18" t="s">
        <v>18</v>
      </c>
      <c r="E242" s="19" t="s">
        <v>295</v>
      </c>
      <c r="F242" s="20" t="s">
        <v>392</v>
      </c>
      <c r="G242" s="5" t="s">
        <v>67</v>
      </c>
      <c r="H242" s="5">
        <v>6541</v>
      </c>
      <c r="J242" s="5" t="s">
        <v>68</v>
      </c>
      <c r="K242" s="5">
        <v>6541</v>
      </c>
      <c r="M242" s="94" t="str">
        <f>VLOOKUP(J242,[1]标准层次类别!$C:$F,4,0)</f>
        <v>010101</v>
      </c>
      <c r="O242" s="5" t="s">
        <v>69</v>
      </c>
      <c r="P242" s="8">
        <v>1</v>
      </c>
    </row>
    <row r="243" hidden="1" spans="1:16">
      <c r="A243" s="17" t="s">
        <v>237</v>
      </c>
      <c r="B243" s="17" t="s">
        <v>393</v>
      </c>
      <c r="C243" s="7" t="s">
        <v>17</v>
      </c>
      <c r="D243" s="22" t="s">
        <v>71</v>
      </c>
      <c r="E243" s="19" t="s">
        <v>393</v>
      </c>
      <c r="F243" s="20" t="s">
        <v>394</v>
      </c>
      <c r="G243" s="5" t="s">
        <v>21</v>
      </c>
      <c r="H243" s="5">
        <v>5153</v>
      </c>
      <c r="I243" s="5">
        <v>2007</v>
      </c>
      <c r="J243" s="5" t="s">
        <v>22</v>
      </c>
      <c r="K243" s="5">
        <v>5153</v>
      </c>
      <c r="M243" s="94" t="str">
        <f>VLOOKUP(J243,[1]标准层次类别!$C:$F,4,0)</f>
        <v>010201</v>
      </c>
      <c r="O243" s="5" t="s">
        <v>23</v>
      </c>
      <c r="P243" s="8">
        <v>1</v>
      </c>
    </row>
    <row r="244" hidden="1" spans="1:16">
      <c r="A244" s="17" t="s">
        <v>237</v>
      </c>
      <c r="B244" s="17" t="s">
        <v>275</v>
      </c>
      <c r="C244" s="7" t="s">
        <v>17</v>
      </c>
      <c r="D244" s="22" t="s">
        <v>71</v>
      </c>
      <c r="E244" s="19" t="s">
        <v>275</v>
      </c>
      <c r="F244" s="20" t="s">
        <v>276</v>
      </c>
      <c r="G244" s="5" t="s">
        <v>21</v>
      </c>
      <c r="H244" s="5">
        <v>5336</v>
      </c>
      <c r="I244" s="5">
        <v>2006</v>
      </c>
      <c r="J244" s="5" t="s">
        <v>22</v>
      </c>
      <c r="K244" s="5">
        <v>5336</v>
      </c>
      <c r="M244" s="94" t="str">
        <f>VLOOKUP(J244,[1]标准层次类别!$C:$F,4,0)</f>
        <v>010201</v>
      </c>
      <c r="O244" s="5" t="s">
        <v>23</v>
      </c>
      <c r="P244" s="8">
        <v>1</v>
      </c>
    </row>
    <row r="245" hidden="1" spans="1:16">
      <c r="A245" s="17" t="s">
        <v>237</v>
      </c>
      <c r="B245" s="17" t="s">
        <v>228</v>
      </c>
      <c r="C245" s="7" t="s">
        <v>17</v>
      </c>
      <c r="D245" s="22" t="s">
        <v>71</v>
      </c>
      <c r="E245" s="19" t="s">
        <v>228</v>
      </c>
      <c r="F245" s="20" t="s">
        <v>229</v>
      </c>
      <c r="G245" s="5" t="s">
        <v>21</v>
      </c>
      <c r="H245" s="5">
        <v>5358</v>
      </c>
      <c r="I245" s="5">
        <v>2010</v>
      </c>
      <c r="J245" s="5" t="s">
        <v>22</v>
      </c>
      <c r="K245" s="5">
        <v>5358</v>
      </c>
      <c r="M245" s="94" t="str">
        <f>VLOOKUP(J245,[1]标准层次类别!$C:$F,4,0)</f>
        <v>010201</v>
      </c>
      <c r="O245" s="5" t="s">
        <v>23</v>
      </c>
      <c r="P245" s="8">
        <v>1</v>
      </c>
    </row>
    <row r="246" hidden="1" spans="1:16">
      <c r="A246" s="17" t="s">
        <v>237</v>
      </c>
      <c r="B246" s="17" t="s">
        <v>277</v>
      </c>
      <c r="C246" s="7" t="s">
        <v>17</v>
      </c>
      <c r="D246" s="22" t="s">
        <v>71</v>
      </c>
      <c r="E246" s="19" t="s">
        <v>277</v>
      </c>
      <c r="F246" s="20" t="s">
        <v>278</v>
      </c>
      <c r="G246" s="5" t="s">
        <v>21</v>
      </c>
      <c r="H246" s="5">
        <v>5370</v>
      </c>
      <c r="I246" s="5">
        <v>1999</v>
      </c>
      <c r="J246" s="5" t="s">
        <v>22</v>
      </c>
      <c r="K246" s="5">
        <v>5370</v>
      </c>
      <c r="M246" s="94" t="str">
        <f>VLOOKUP(J246,[1]标准层次类别!$C:$F,4,0)</f>
        <v>010201</v>
      </c>
      <c r="O246" s="5" t="s">
        <v>23</v>
      </c>
      <c r="P246" s="8">
        <v>1</v>
      </c>
    </row>
    <row r="247" hidden="1" spans="1:16">
      <c r="A247" s="17" t="s">
        <v>237</v>
      </c>
      <c r="B247" s="17" t="s">
        <v>395</v>
      </c>
      <c r="C247" s="7" t="s">
        <v>17</v>
      </c>
      <c r="D247" s="22" t="s">
        <v>71</v>
      </c>
      <c r="E247" s="19" t="s">
        <v>395</v>
      </c>
      <c r="F247" s="20" t="s">
        <v>396</v>
      </c>
      <c r="G247" s="5" t="s">
        <v>21</v>
      </c>
      <c r="H247" s="5">
        <v>5405</v>
      </c>
      <c r="I247" s="5">
        <v>1996</v>
      </c>
      <c r="J247" s="5" t="s">
        <v>22</v>
      </c>
      <c r="K247" s="5">
        <v>5405</v>
      </c>
      <c r="M247" s="94" t="str">
        <f>VLOOKUP(J247,[1]标准层次类别!$C:$F,4,0)</f>
        <v>010201</v>
      </c>
      <c r="O247" s="5" t="s">
        <v>23</v>
      </c>
      <c r="P247" s="8">
        <v>1</v>
      </c>
    </row>
    <row r="248" spans="1:16">
      <c r="A248" s="17" t="s">
        <v>237</v>
      </c>
      <c r="B248" s="17" t="s">
        <v>349</v>
      </c>
      <c r="C248" s="7" t="s">
        <v>17</v>
      </c>
      <c r="D248" s="18" t="s">
        <v>18</v>
      </c>
      <c r="E248" s="19" t="s">
        <v>350</v>
      </c>
      <c r="F248" s="20" t="s">
        <v>351</v>
      </c>
      <c r="G248" s="5" t="s">
        <v>21</v>
      </c>
      <c r="H248" s="5">
        <v>5490</v>
      </c>
      <c r="J248" s="5" t="s">
        <v>22</v>
      </c>
      <c r="K248" s="5">
        <v>5490</v>
      </c>
      <c r="M248" s="94" t="str">
        <f>VLOOKUP(J248,[1]标准层次类别!$C:$F,4,0)</f>
        <v>010201</v>
      </c>
      <c r="O248" s="5" t="s">
        <v>23</v>
      </c>
      <c r="P248" s="8">
        <v>1</v>
      </c>
    </row>
    <row r="249" spans="1:16">
      <c r="A249" s="17" t="s">
        <v>237</v>
      </c>
      <c r="B249" s="5" t="s">
        <v>397</v>
      </c>
      <c r="C249" s="7" t="s">
        <v>17</v>
      </c>
      <c r="D249" s="18" t="s">
        <v>18</v>
      </c>
      <c r="E249" s="19" t="s">
        <v>398</v>
      </c>
      <c r="F249" s="20" t="s">
        <v>399</v>
      </c>
      <c r="G249" s="5" t="s">
        <v>21</v>
      </c>
      <c r="H249" s="5">
        <v>6703</v>
      </c>
      <c r="J249" s="5" t="s">
        <v>22</v>
      </c>
      <c r="K249" s="5">
        <v>6703</v>
      </c>
      <c r="M249" s="94" t="str">
        <f>VLOOKUP(J249,[1]标准层次类别!$C:$F,4,0)</f>
        <v>010201</v>
      </c>
      <c r="O249" s="5" t="s">
        <v>23</v>
      </c>
      <c r="P249" s="8">
        <v>1</v>
      </c>
    </row>
    <row r="250" spans="1:16">
      <c r="A250" s="51" t="s">
        <v>240</v>
      </c>
      <c r="B250" s="17" t="s">
        <v>400</v>
      </c>
      <c r="C250" s="7" t="s">
        <v>17</v>
      </c>
      <c r="D250" s="18" t="s">
        <v>18</v>
      </c>
      <c r="E250" s="19" t="s">
        <v>401</v>
      </c>
      <c r="F250" s="20" t="s">
        <v>402</v>
      </c>
      <c r="G250" s="5" t="s">
        <v>67</v>
      </c>
      <c r="H250" s="5">
        <v>265</v>
      </c>
      <c r="J250" s="5" t="s">
        <v>68</v>
      </c>
      <c r="K250" s="5">
        <v>265</v>
      </c>
      <c r="M250" s="94" t="str">
        <f>VLOOKUP(J250,[1]标准层次类别!$C:$F,4,0)</f>
        <v>010101</v>
      </c>
      <c r="O250" s="5" t="s">
        <v>69</v>
      </c>
      <c r="P250" s="8">
        <v>1</v>
      </c>
    </row>
    <row r="251" spans="1:16">
      <c r="A251" s="51" t="s">
        <v>240</v>
      </c>
      <c r="B251" s="17" t="s">
        <v>403</v>
      </c>
      <c r="C251" s="7" t="s">
        <v>17</v>
      </c>
      <c r="D251" s="18" t="s">
        <v>18</v>
      </c>
      <c r="E251" s="19" t="s">
        <v>404</v>
      </c>
      <c r="F251" s="20" t="s">
        <v>330</v>
      </c>
      <c r="G251" s="5" t="s">
        <v>68</v>
      </c>
      <c r="H251" s="5">
        <v>510</v>
      </c>
      <c r="J251" s="5" t="s">
        <v>68</v>
      </c>
      <c r="K251" s="5">
        <v>510</v>
      </c>
      <c r="M251" s="94" t="str">
        <f>VLOOKUP(J251,[1]标准层次类别!$C:$F,4,0)</f>
        <v>010101</v>
      </c>
      <c r="O251" s="5" t="s">
        <v>69</v>
      </c>
      <c r="P251" s="8">
        <v>1</v>
      </c>
    </row>
    <row r="252" hidden="1" spans="1:16">
      <c r="A252" s="51" t="s">
        <v>240</v>
      </c>
      <c r="B252" s="17" t="s">
        <v>273</v>
      </c>
      <c r="C252" s="7" t="s">
        <v>17</v>
      </c>
      <c r="D252" s="22" t="s">
        <v>71</v>
      </c>
      <c r="E252" s="19" t="s">
        <v>273</v>
      </c>
      <c r="F252" s="20" t="s">
        <v>274</v>
      </c>
      <c r="G252" s="5" t="s">
        <v>67</v>
      </c>
      <c r="H252" s="5">
        <v>4472</v>
      </c>
      <c r="I252" s="5">
        <v>2011</v>
      </c>
      <c r="J252" s="5" t="s">
        <v>68</v>
      </c>
      <c r="K252" s="5">
        <v>4472</v>
      </c>
      <c r="M252" s="94" t="str">
        <f>VLOOKUP(J252,[1]标准层次类别!$C:$F,4,0)</f>
        <v>010101</v>
      </c>
      <c r="O252" s="5" t="s">
        <v>69</v>
      </c>
      <c r="P252" s="8">
        <v>1</v>
      </c>
    </row>
    <row r="253" spans="1:16">
      <c r="A253" s="51" t="s">
        <v>240</v>
      </c>
      <c r="B253" s="17" t="s">
        <v>345</v>
      </c>
      <c r="C253" s="7" t="s">
        <v>17</v>
      </c>
      <c r="D253" s="18" t="s">
        <v>18</v>
      </c>
      <c r="E253" s="19" t="s">
        <v>346</v>
      </c>
      <c r="F253" s="20" t="s">
        <v>322</v>
      </c>
      <c r="G253" s="5" t="s">
        <v>67</v>
      </c>
      <c r="H253" s="5">
        <v>6003.1</v>
      </c>
      <c r="J253" s="5" t="s">
        <v>68</v>
      </c>
      <c r="K253" s="5">
        <v>6003</v>
      </c>
      <c r="L253" s="5">
        <v>1</v>
      </c>
      <c r="M253" s="94" t="str">
        <f>VLOOKUP(J253,[1]标准层次类别!$C:$F,4,0)</f>
        <v>010101</v>
      </c>
      <c r="O253" s="5" t="s">
        <v>69</v>
      </c>
      <c r="P253" s="8">
        <v>1</v>
      </c>
    </row>
    <row r="254" hidden="1" spans="1:16">
      <c r="A254" s="51" t="s">
        <v>240</v>
      </c>
      <c r="B254" s="17" t="s">
        <v>285</v>
      </c>
      <c r="C254" s="7" t="s">
        <v>17</v>
      </c>
      <c r="D254" s="22" t="s">
        <v>71</v>
      </c>
      <c r="E254" s="19" t="s">
        <v>285</v>
      </c>
      <c r="F254" s="20" t="s">
        <v>286</v>
      </c>
      <c r="G254" s="5" t="s">
        <v>67</v>
      </c>
      <c r="H254" s="5">
        <v>6682</v>
      </c>
      <c r="I254" s="5">
        <v>2008</v>
      </c>
      <c r="J254" s="5" t="s">
        <v>68</v>
      </c>
      <c r="K254" s="5">
        <v>6682</v>
      </c>
      <c r="M254" s="94" t="str">
        <f>VLOOKUP(J254,[1]标准层次类别!$C:$F,4,0)</f>
        <v>010101</v>
      </c>
      <c r="O254" s="5" t="s">
        <v>69</v>
      </c>
      <c r="P254" s="8">
        <v>1</v>
      </c>
    </row>
    <row r="255" spans="1:16">
      <c r="A255" s="51" t="s">
        <v>240</v>
      </c>
      <c r="B255" s="17" t="s">
        <v>405</v>
      </c>
      <c r="C255" s="7" t="s">
        <v>17</v>
      </c>
      <c r="D255" s="18" t="s">
        <v>18</v>
      </c>
      <c r="E255" s="19" t="s">
        <v>406</v>
      </c>
      <c r="F255" s="20" t="s">
        <v>407</v>
      </c>
      <c r="G255" s="5" t="s">
        <v>67</v>
      </c>
      <c r="H255" s="5">
        <v>21615</v>
      </c>
      <c r="J255" s="5" t="s">
        <v>68</v>
      </c>
      <c r="K255" s="5">
        <v>21615</v>
      </c>
      <c r="M255" s="94" t="str">
        <f>VLOOKUP(J255,[1]标准层次类别!$C:$F,4,0)</f>
        <v>010101</v>
      </c>
      <c r="O255" s="5" t="s">
        <v>69</v>
      </c>
      <c r="P255" s="8">
        <v>1</v>
      </c>
    </row>
    <row r="256" hidden="1" spans="1:16">
      <c r="A256" s="51" t="s">
        <v>240</v>
      </c>
      <c r="B256" s="17" t="s">
        <v>277</v>
      </c>
      <c r="C256" s="7" t="s">
        <v>17</v>
      </c>
      <c r="D256" s="22" t="s">
        <v>71</v>
      </c>
      <c r="E256" s="19" t="s">
        <v>277</v>
      </c>
      <c r="F256" s="20" t="s">
        <v>278</v>
      </c>
      <c r="G256" s="5" t="s">
        <v>21</v>
      </c>
      <c r="H256" s="5">
        <v>5370</v>
      </c>
      <c r="I256" s="5">
        <v>1999</v>
      </c>
      <c r="J256" s="5" t="s">
        <v>22</v>
      </c>
      <c r="K256" s="5">
        <v>5370</v>
      </c>
      <c r="M256" s="94" t="str">
        <f>VLOOKUP(J256,[1]标准层次类别!$C:$F,4,0)</f>
        <v>010201</v>
      </c>
      <c r="O256" s="5" t="s">
        <v>23</v>
      </c>
      <c r="P256" s="8">
        <v>1</v>
      </c>
    </row>
    <row r="257" hidden="1" spans="1:16">
      <c r="A257" s="51" t="s">
        <v>240</v>
      </c>
      <c r="B257" s="17" t="s">
        <v>395</v>
      </c>
      <c r="C257" s="7" t="s">
        <v>17</v>
      </c>
      <c r="D257" s="22" t="s">
        <v>71</v>
      </c>
      <c r="E257" s="19" t="s">
        <v>395</v>
      </c>
      <c r="F257" s="20" t="s">
        <v>396</v>
      </c>
      <c r="G257" s="5" t="s">
        <v>21</v>
      </c>
      <c r="H257" s="5">
        <v>5405</v>
      </c>
      <c r="I257" s="5">
        <v>1996</v>
      </c>
      <c r="J257" s="5" t="s">
        <v>22</v>
      </c>
      <c r="K257" s="5">
        <v>5405</v>
      </c>
      <c r="M257" s="94" t="str">
        <f>VLOOKUP(J257,[1]标准层次类别!$C:$F,4,0)</f>
        <v>010201</v>
      </c>
      <c r="O257" s="5" t="s">
        <v>23</v>
      </c>
      <c r="P257" s="8">
        <v>1</v>
      </c>
    </row>
    <row r="258" spans="1:16">
      <c r="A258" s="51" t="s">
        <v>240</v>
      </c>
      <c r="B258" s="17" t="s">
        <v>349</v>
      </c>
      <c r="C258" s="7" t="s">
        <v>17</v>
      </c>
      <c r="D258" s="18" t="s">
        <v>18</v>
      </c>
      <c r="E258" s="19" t="s">
        <v>350</v>
      </c>
      <c r="F258" s="20" t="s">
        <v>351</v>
      </c>
      <c r="G258" s="5" t="s">
        <v>21</v>
      </c>
      <c r="H258" s="5">
        <v>5490</v>
      </c>
      <c r="J258" s="5" t="s">
        <v>22</v>
      </c>
      <c r="K258" s="5">
        <v>5490</v>
      </c>
      <c r="M258" s="94" t="str">
        <f>VLOOKUP(J258,[1]标准层次类别!$C:$F,4,0)</f>
        <v>010201</v>
      </c>
      <c r="O258" s="5" t="s">
        <v>23</v>
      </c>
      <c r="P258" s="8">
        <v>1</v>
      </c>
    </row>
    <row r="259" hidden="1" spans="1:16">
      <c r="A259" s="51" t="s">
        <v>240</v>
      </c>
      <c r="B259" s="17" t="s">
        <v>237</v>
      </c>
      <c r="C259" s="7" t="s">
        <v>17</v>
      </c>
      <c r="D259" s="22" t="s">
        <v>71</v>
      </c>
      <c r="E259" s="19" t="s">
        <v>237</v>
      </c>
      <c r="F259" s="20" t="s">
        <v>238</v>
      </c>
      <c r="G259" s="5" t="s">
        <v>21</v>
      </c>
      <c r="H259" s="5">
        <v>5753</v>
      </c>
      <c r="I259" s="5">
        <v>2016</v>
      </c>
      <c r="J259" s="5" t="s">
        <v>22</v>
      </c>
      <c r="K259" s="5">
        <v>5753</v>
      </c>
      <c r="M259" s="94" t="str">
        <f>VLOOKUP(J259,[1]标准层次类别!$C:$F,4,0)</f>
        <v>010201</v>
      </c>
      <c r="O259" s="5" t="s">
        <v>23</v>
      </c>
      <c r="P259" s="8">
        <v>1</v>
      </c>
    </row>
    <row r="260" spans="1:16">
      <c r="A260" s="42" t="s">
        <v>243</v>
      </c>
      <c r="B260" s="42" t="s">
        <v>408</v>
      </c>
      <c r="C260" s="7" t="s">
        <v>17</v>
      </c>
      <c r="D260" s="18" t="s">
        <v>18</v>
      </c>
      <c r="E260" s="9" t="s">
        <v>292</v>
      </c>
      <c r="F260" s="42" t="s">
        <v>409</v>
      </c>
      <c r="G260" s="5" t="s">
        <v>67</v>
      </c>
      <c r="H260" s="5">
        <v>5549</v>
      </c>
      <c r="J260" s="5" t="s">
        <v>68</v>
      </c>
      <c r="K260" s="5">
        <v>5549</v>
      </c>
      <c r="M260" s="94" t="str">
        <f>VLOOKUP(J260,[1]标准层次类别!$C:$F,4,0)</f>
        <v>010101</v>
      </c>
      <c r="O260" s="5" t="s">
        <v>69</v>
      </c>
      <c r="P260" s="8">
        <v>1</v>
      </c>
    </row>
    <row r="261" spans="1:16">
      <c r="A261" s="42" t="s">
        <v>243</v>
      </c>
      <c r="B261" s="42" t="s">
        <v>410</v>
      </c>
      <c r="C261" s="7" t="s">
        <v>17</v>
      </c>
      <c r="D261" s="18" t="s">
        <v>18</v>
      </c>
      <c r="E261" s="9" t="s">
        <v>411</v>
      </c>
      <c r="F261" s="42" t="s">
        <v>412</v>
      </c>
      <c r="G261" s="5" t="s">
        <v>67</v>
      </c>
      <c r="H261" s="5">
        <v>5559</v>
      </c>
      <c r="J261" s="5" t="s">
        <v>68</v>
      </c>
      <c r="K261" s="5">
        <v>5559</v>
      </c>
      <c r="M261" s="94" t="str">
        <f>VLOOKUP(J261,[1]标准层次类别!$C:$F,4,0)</f>
        <v>010101</v>
      </c>
      <c r="O261" s="5" t="s">
        <v>69</v>
      </c>
      <c r="P261" s="8">
        <v>1</v>
      </c>
    </row>
    <row r="262" spans="1:16">
      <c r="A262" s="42" t="s">
        <v>243</v>
      </c>
      <c r="B262" s="42" t="s">
        <v>391</v>
      </c>
      <c r="C262" s="7" t="s">
        <v>17</v>
      </c>
      <c r="D262" s="18" t="s">
        <v>18</v>
      </c>
      <c r="E262" s="9" t="s">
        <v>295</v>
      </c>
      <c r="F262" s="42" t="s">
        <v>413</v>
      </c>
      <c r="G262" s="5" t="s">
        <v>67</v>
      </c>
      <c r="H262" s="5">
        <v>6541</v>
      </c>
      <c r="J262" s="5" t="s">
        <v>68</v>
      </c>
      <c r="K262" s="5">
        <v>6541</v>
      </c>
      <c r="M262" s="94" t="str">
        <f>VLOOKUP(J262,[1]标准层次类别!$C:$F,4,0)</f>
        <v>010101</v>
      </c>
      <c r="O262" s="5" t="s">
        <v>69</v>
      </c>
      <c r="P262" s="8">
        <v>1</v>
      </c>
    </row>
    <row r="263" hidden="1" spans="1:16">
      <c r="A263" s="42" t="s">
        <v>243</v>
      </c>
      <c r="B263" s="42" t="s">
        <v>285</v>
      </c>
      <c r="C263" s="7" t="s">
        <v>17</v>
      </c>
      <c r="D263" s="22" t="s">
        <v>71</v>
      </c>
      <c r="E263" s="41" t="s">
        <v>285</v>
      </c>
      <c r="F263" s="42" t="s">
        <v>286</v>
      </c>
      <c r="G263" s="5" t="s">
        <v>67</v>
      </c>
      <c r="H263" s="5">
        <v>6682</v>
      </c>
      <c r="I263" s="5">
        <v>2008</v>
      </c>
      <c r="J263" s="5" t="s">
        <v>68</v>
      </c>
      <c r="K263" s="5">
        <v>6682</v>
      </c>
      <c r="M263" s="94" t="str">
        <f>VLOOKUP(J263,[1]标准层次类别!$C:$F,4,0)</f>
        <v>010101</v>
      </c>
      <c r="O263" s="5" t="s">
        <v>69</v>
      </c>
      <c r="P263" s="8">
        <v>1</v>
      </c>
    </row>
    <row r="264" hidden="1" spans="1:16">
      <c r="A264" s="42" t="s">
        <v>243</v>
      </c>
      <c r="B264" s="42" t="s">
        <v>414</v>
      </c>
      <c r="C264" s="7" t="s">
        <v>17</v>
      </c>
      <c r="D264" s="22" t="s">
        <v>71</v>
      </c>
      <c r="E264" s="41" t="s">
        <v>414</v>
      </c>
      <c r="F264" s="20" t="s">
        <v>415</v>
      </c>
      <c r="G264" s="5" t="s">
        <v>67</v>
      </c>
      <c r="H264" s="5">
        <v>29170</v>
      </c>
      <c r="I264" s="5">
        <v>2012</v>
      </c>
      <c r="J264" s="5" t="s">
        <v>68</v>
      </c>
      <c r="K264" s="5">
        <v>29170</v>
      </c>
      <c r="M264" s="94" t="str">
        <f>VLOOKUP(J264,[1]标准层次类别!$C:$F,4,0)</f>
        <v>010101</v>
      </c>
      <c r="O264" s="5" t="s">
        <v>69</v>
      </c>
      <c r="P264" s="8">
        <v>1</v>
      </c>
    </row>
    <row r="265" hidden="1" spans="1:16">
      <c r="A265" s="42" t="s">
        <v>243</v>
      </c>
      <c r="B265" s="42" t="s">
        <v>287</v>
      </c>
      <c r="C265" s="7" t="s">
        <v>17</v>
      </c>
      <c r="D265" s="22" t="s">
        <v>71</v>
      </c>
      <c r="E265" s="41" t="s">
        <v>287</v>
      </c>
      <c r="F265" s="42" t="s">
        <v>54</v>
      </c>
      <c r="G265" s="5" t="s">
        <v>21</v>
      </c>
      <c r="H265" s="5">
        <v>5107</v>
      </c>
      <c r="I265" s="5">
        <v>2005</v>
      </c>
      <c r="J265" s="5" t="s">
        <v>22</v>
      </c>
      <c r="K265" s="5">
        <v>5107</v>
      </c>
      <c r="M265" s="94" t="str">
        <f>VLOOKUP(J265,[1]标准层次类别!$C:$F,4,0)</f>
        <v>010201</v>
      </c>
      <c r="O265" s="5" t="s">
        <v>23</v>
      </c>
      <c r="P265" s="8">
        <v>1</v>
      </c>
    </row>
    <row r="266" hidden="1" spans="1:16">
      <c r="A266" s="42" t="s">
        <v>243</v>
      </c>
      <c r="B266" s="42" t="s">
        <v>277</v>
      </c>
      <c r="C266" s="7" t="s">
        <v>17</v>
      </c>
      <c r="D266" s="22" t="s">
        <v>71</v>
      </c>
      <c r="E266" s="41" t="s">
        <v>277</v>
      </c>
      <c r="F266" s="42" t="s">
        <v>278</v>
      </c>
      <c r="G266" s="5" t="s">
        <v>21</v>
      </c>
      <c r="H266" s="5">
        <v>5370</v>
      </c>
      <c r="I266" s="5">
        <v>1999</v>
      </c>
      <c r="J266" s="5" t="s">
        <v>22</v>
      </c>
      <c r="K266" s="5">
        <v>5370</v>
      </c>
      <c r="M266" s="94" t="str">
        <f>VLOOKUP(J266,[1]标准层次类别!$C:$F,4,0)</f>
        <v>010201</v>
      </c>
      <c r="O266" s="5" t="s">
        <v>23</v>
      </c>
      <c r="P266" s="8">
        <v>1</v>
      </c>
    </row>
    <row r="267" hidden="1" spans="1:16">
      <c r="A267" s="42" t="s">
        <v>243</v>
      </c>
      <c r="B267" s="42" t="s">
        <v>395</v>
      </c>
      <c r="C267" s="7" t="s">
        <v>17</v>
      </c>
      <c r="D267" s="22" t="s">
        <v>71</v>
      </c>
      <c r="E267" s="41" t="s">
        <v>395</v>
      </c>
      <c r="F267" s="42" t="s">
        <v>396</v>
      </c>
      <c r="G267" s="5" t="s">
        <v>21</v>
      </c>
      <c r="H267" s="5">
        <v>5405</v>
      </c>
      <c r="I267" s="5">
        <v>1996</v>
      </c>
      <c r="J267" s="5" t="s">
        <v>22</v>
      </c>
      <c r="K267" s="5">
        <v>5405</v>
      </c>
      <c r="M267" s="94" t="str">
        <f>VLOOKUP(J267,[1]标准层次类别!$C:$F,4,0)</f>
        <v>010201</v>
      </c>
      <c r="O267" s="5" t="s">
        <v>23</v>
      </c>
      <c r="P267" s="8">
        <v>1</v>
      </c>
    </row>
    <row r="268" hidden="1" spans="1:16">
      <c r="A268" s="42" t="s">
        <v>243</v>
      </c>
      <c r="B268" s="42" t="s">
        <v>237</v>
      </c>
      <c r="C268" s="7" t="s">
        <v>17</v>
      </c>
      <c r="D268" s="22" t="s">
        <v>71</v>
      </c>
      <c r="E268" s="41" t="s">
        <v>237</v>
      </c>
      <c r="F268" s="42" t="s">
        <v>238</v>
      </c>
      <c r="G268" s="5" t="s">
        <v>21</v>
      </c>
      <c r="H268" s="5">
        <v>5753</v>
      </c>
      <c r="I268" s="5">
        <v>2016</v>
      </c>
      <c r="J268" s="5" t="s">
        <v>22</v>
      </c>
      <c r="K268" s="5">
        <v>5753</v>
      </c>
      <c r="M268" s="94" t="str">
        <f>VLOOKUP(J268,[1]标准层次类别!$C:$F,4,0)</f>
        <v>010201</v>
      </c>
      <c r="O268" s="5" t="s">
        <v>23</v>
      </c>
      <c r="P268" s="8">
        <v>1</v>
      </c>
    </row>
    <row r="269" hidden="1" spans="1:16">
      <c r="A269" s="42" t="s">
        <v>243</v>
      </c>
      <c r="B269" s="42" t="s">
        <v>46</v>
      </c>
      <c r="C269" s="7" t="s">
        <v>17</v>
      </c>
      <c r="D269" s="22" t="s">
        <v>71</v>
      </c>
      <c r="E269" s="41" t="s">
        <v>46</v>
      </c>
      <c r="F269" s="42" t="s">
        <v>47</v>
      </c>
      <c r="G269" s="5" t="s">
        <v>21</v>
      </c>
      <c r="H269" s="5">
        <v>6376</v>
      </c>
      <c r="I269" s="5">
        <v>2008</v>
      </c>
      <c r="J269" s="5" t="s">
        <v>22</v>
      </c>
      <c r="K269" s="5">
        <v>6376</v>
      </c>
      <c r="M269" s="94" t="str">
        <f>VLOOKUP(J269,[1]标准层次类别!$C:$F,4,0)</f>
        <v>010201</v>
      </c>
      <c r="O269" s="5" t="s">
        <v>23</v>
      </c>
      <c r="P269" s="8">
        <v>1</v>
      </c>
    </row>
    <row r="270" hidden="1" spans="1:16">
      <c r="A270" s="42" t="s">
        <v>243</v>
      </c>
      <c r="B270" s="5" t="s">
        <v>398</v>
      </c>
      <c r="C270" s="7" t="s">
        <v>17</v>
      </c>
      <c r="D270" s="22" t="s">
        <v>71</v>
      </c>
      <c r="E270" s="41" t="s">
        <v>398</v>
      </c>
      <c r="F270" s="42" t="s">
        <v>399</v>
      </c>
      <c r="G270" s="5" t="s">
        <v>21</v>
      </c>
      <c r="H270" s="5">
        <v>6703</v>
      </c>
      <c r="I270" s="5">
        <v>2007</v>
      </c>
      <c r="J270" s="5" t="s">
        <v>22</v>
      </c>
      <c r="K270" s="5">
        <v>6703</v>
      </c>
      <c r="M270" s="94" t="str">
        <f>VLOOKUP(J270,[1]标准层次类别!$C:$F,4,0)</f>
        <v>010201</v>
      </c>
      <c r="O270" s="5" t="s">
        <v>23</v>
      </c>
      <c r="P270" s="8">
        <v>1</v>
      </c>
    </row>
    <row r="271" spans="1:16">
      <c r="A271" s="17" t="s">
        <v>249</v>
      </c>
      <c r="B271" s="17" t="s">
        <v>416</v>
      </c>
      <c r="C271" s="7" t="s">
        <v>17</v>
      </c>
      <c r="D271" s="18" t="s">
        <v>18</v>
      </c>
      <c r="E271" s="19" t="s">
        <v>417</v>
      </c>
      <c r="F271" s="20" t="s">
        <v>320</v>
      </c>
      <c r="G271" s="5" t="s">
        <v>67</v>
      </c>
      <c r="H271" s="5">
        <v>601</v>
      </c>
      <c r="J271" s="5" t="s">
        <v>68</v>
      </c>
      <c r="K271" s="5">
        <v>601</v>
      </c>
      <c r="M271" s="94" t="str">
        <f>VLOOKUP(J271,[1]标准层次类别!$C:$F,4,0)</f>
        <v>010101</v>
      </c>
      <c r="O271" s="5" t="s">
        <v>69</v>
      </c>
      <c r="P271" s="8">
        <v>1</v>
      </c>
    </row>
    <row r="272" spans="1:16">
      <c r="A272" s="17" t="s">
        <v>249</v>
      </c>
      <c r="B272" s="17" t="s">
        <v>345</v>
      </c>
      <c r="C272" s="7" t="s">
        <v>17</v>
      </c>
      <c r="D272" s="18" t="s">
        <v>18</v>
      </c>
      <c r="E272" s="19" t="s">
        <v>346</v>
      </c>
      <c r="F272" s="20" t="s">
        <v>322</v>
      </c>
      <c r="G272" s="5" t="s">
        <v>67</v>
      </c>
      <c r="H272" s="5">
        <v>6003.1</v>
      </c>
      <c r="J272" s="5" t="s">
        <v>68</v>
      </c>
      <c r="K272" s="5">
        <v>6003</v>
      </c>
      <c r="L272" s="5">
        <v>1</v>
      </c>
      <c r="M272" s="94" t="str">
        <f>VLOOKUP(J272,[1]标准层次类别!$C:$F,4,0)</f>
        <v>010101</v>
      </c>
      <c r="O272" s="5" t="s">
        <v>69</v>
      </c>
      <c r="P272" s="8">
        <v>1</v>
      </c>
    </row>
    <row r="273" spans="1:16">
      <c r="A273" s="17" t="s">
        <v>249</v>
      </c>
      <c r="B273" s="17" t="s">
        <v>296</v>
      </c>
      <c r="C273" s="7" t="s">
        <v>17</v>
      </c>
      <c r="D273" s="18" t="s">
        <v>18</v>
      </c>
      <c r="E273" s="19" t="s">
        <v>285</v>
      </c>
      <c r="F273" s="20" t="s">
        <v>286</v>
      </c>
      <c r="G273" s="5" t="s">
        <v>67</v>
      </c>
      <c r="H273" s="5">
        <v>6682</v>
      </c>
      <c r="J273" s="5" t="s">
        <v>68</v>
      </c>
      <c r="K273" s="5">
        <v>6682</v>
      </c>
      <c r="M273" s="94" t="str">
        <f>VLOOKUP(J273,[1]标准层次类别!$C:$F,4,0)</f>
        <v>010101</v>
      </c>
      <c r="O273" s="5" t="s">
        <v>69</v>
      </c>
      <c r="P273" s="8">
        <v>1</v>
      </c>
    </row>
    <row r="274" spans="1:16">
      <c r="A274" s="17" t="s">
        <v>249</v>
      </c>
      <c r="B274" s="17" t="s">
        <v>52</v>
      </c>
      <c r="C274" s="7" t="s">
        <v>17</v>
      </c>
      <c r="D274" s="18" t="s">
        <v>18</v>
      </c>
      <c r="E274" s="19" t="s">
        <v>53</v>
      </c>
      <c r="F274" s="20" t="s">
        <v>54</v>
      </c>
      <c r="G274" s="5" t="s">
        <v>21</v>
      </c>
      <c r="H274" s="5">
        <v>5107</v>
      </c>
      <c r="J274" s="5" t="s">
        <v>22</v>
      </c>
      <c r="K274" s="5">
        <v>5107</v>
      </c>
      <c r="M274" s="94" t="str">
        <f>VLOOKUP(J274,[1]标准层次类别!$C:$F,4,0)</f>
        <v>010201</v>
      </c>
      <c r="O274" s="5" t="s">
        <v>23</v>
      </c>
      <c r="P274" s="8">
        <v>1</v>
      </c>
    </row>
    <row r="275" spans="1:16">
      <c r="A275" s="17" t="s">
        <v>249</v>
      </c>
      <c r="B275" s="17" t="s">
        <v>230</v>
      </c>
      <c r="C275" s="7" t="s">
        <v>17</v>
      </c>
      <c r="D275" s="18" t="s">
        <v>18</v>
      </c>
      <c r="E275" s="19" t="s">
        <v>231</v>
      </c>
      <c r="F275" s="20" t="s">
        <v>232</v>
      </c>
      <c r="G275" s="5" t="s">
        <v>21</v>
      </c>
      <c r="H275" s="5">
        <v>5405</v>
      </c>
      <c r="J275" s="5" t="s">
        <v>22</v>
      </c>
      <c r="K275" s="5">
        <v>5405</v>
      </c>
      <c r="M275" s="94" t="str">
        <f>VLOOKUP(J275,[1]标准层次类别!$C:$F,4,0)</f>
        <v>010201</v>
      </c>
      <c r="O275" s="5" t="s">
        <v>23</v>
      </c>
      <c r="P275" s="8">
        <v>1</v>
      </c>
    </row>
    <row r="276" spans="1:16">
      <c r="A276" s="17" t="s">
        <v>249</v>
      </c>
      <c r="B276" s="17" t="s">
        <v>258</v>
      </c>
      <c r="C276" s="7" t="s">
        <v>17</v>
      </c>
      <c r="D276" s="18" t="s">
        <v>18</v>
      </c>
      <c r="E276" s="19" t="s">
        <v>259</v>
      </c>
      <c r="F276" s="20" t="s">
        <v>260</v>
      </c>
      <c r="G276" s="5" t="s">
        <v>21</v>
      </c>
      <c r="H276" s="5">
        <v>6571</v>
      </c>
      <c r="J276" s="5" t="s">
        <v>22</v>
      </c>
      <c r="K276" s="5">
        <v>6571</v>
      </c>
      <c r="M276" s="94" t="str">
        <f>VLOOKUP(J276,[1]标准层次类别!$C:$F,4,0)</f>
        <v>010201</v>
      </c>
      <c r="O276" s="5" t="s">
        <v>23</v>
      </c>
      <c r="P276" s="8">
        <v>1</v>
      </c>
    </row>
    <row r="277" spans="1:16">
      <c r="A277" s="17" t="s">
        <v>418</v>
      </c>
      <c r="B277" s="17" t="s">
        <v>345</v>
      </c>
      <c r="C277" s="7" t="s">
        <v>17</v>
      </c>
      <c r="D277" s="18" t="s">
        <v>18</v>
      </c>
      <c r="E277" s="19" t="s">
        <v>346</v>
      </c>
      <c r="F277" s="17" t="s">
        <v>322</v>
      </c>
      <c r="G277" s="5" t="s">
        <v>67</v>
      </c>
      <c r="H277" s="5">
        <v>6003.1</v>
      </c>
      <c r="J277" s="5" t="s">
        <v>68</v>
      </c>
      <c r="K277" s="5">
        <v>6003</v>
      </c>
      <c r="L277" s="5">
        <v>1</v>
      </c>
      <c r="M277" s="94" t="str">
        <f>VLOOKUP(J277,[1]标准层次类别!$C:$F,4,0)</f>
        <v>010101</v>
      </c>
      <c r="O277" s="5" t="s">
        <v>69</v>
      </c>
      <c r="P277" s="8">
        <v>1</v>
      </c>
    </row>
    <row r="278" hidden="1" spans="1:16">
      <c r="A278" s="17" t="s">
        <v>418</v>
      </c>
      <c r="B278" s="17" t="s">
        <v>285</v>
      </c>
      <c r="C278" s="7" t="s">
        <v>17</v>
      </c>
      <c r="D278" s="22" t="s">
        <v>71</v>
      </c>
      <c r="E278" s="19" t="s">
        <v>285</v>
      </c>
      <c r="F278" s="20" t="s">
        <v>286</v>
      </c>
      <c r="G278" s="5" t="s">
        <v>67</v>
      </c>
      <c r="H278" s="5">
        <v>6682</v>
      </c>
      <c r="I278" s="5">
        <v>2008</v>
      </c>
      <c r="J278" s="5" t="s">
        <v>68</v>
      </c>
      <c r="K278" s="5">
        <v>6682</v>
      </c>
      <c r="M278" s="94" t="str">
        <f>VLOOKUP(J278,[1]标准层次类别!$C:$F,4,0)</f>
        <v>010101</v>
      </c>
      <c r="O278" s="5" t="s">
        <v>69</v>
      </c>
      <c r="P278" s="8">
        <v>1</v>
      </c>
    </row>
    <row r="279" hidden="1" spans="1:16">
      <c r="A279" s="17" t="s">
        <v>418</v>
      </c>
      <c r="B279" s="17" t="s">
        <v>287</v>
      </c>
      <c r="C279" s="7" t="s">
        <v>17</v>
      </c>
      <c r="D279" s="22" t="s">
        <v>71</v>
      </c>
      <c r="E279" s="19" t="s">
        <v>287</v>
      </c>
      <c r="F279" s="20" t="s">
        <v>54</v>
      </c>
      <c r="G279" s="5" t="s">
        <v>21</v>
      </c>
      <c r="H279" s="5">
        <v>5107</v>
      </c>
      <c r="I279" s="5">
        <v>2005</v>
      </c>
      <c r="J279" s="5" t="s">
        <v>22</v>
      </c>
      <c r="K279" s="5">
        <v>5107</v>
      </c>
      <c r="M279" s="94" t="str">
        <f>VLOOKUP(J279,[1]标准层次类别!$C:$F,4,0)</f>
        <v>010201</v>
      </c>
      <c r="O279" s="5" t="s">
        <v>23</v>
      </c>
      <c r="P279" s="8">
        <v>1</v>
      </c>
    </row>
    <row r="280" hidden="1" spans="1:16">
      <c r="A280" s="17" t="s">
        <v>418</v>
      </c>
      <c r="B280" s="17" t="s">
        <v>228</v>
      </c>
      <c r="C280" s="7" t="s">
        <v>17</v>
      </c>
      <c r="D280" s="22" t="s">
        <v>71</v>
      </c>
      <c r="E280" s="19" t="s">
        <v>228</v>
      </c>
      <c r="F280" s="20" t="s">
        <v>229</v>
      </c>
      <c r="G280" s="5" t="s">
        <v>21</v>
      </c>
      <c r="H280" s="5">
        <v>5358</v>
      </c>
      <c r="I280" s="5">
        <v>2010</v>
      </c>
      <c r="J280" s="5" t="s">
        <v>22</v>
      </c>
      <c r="K280" s="5">
        <v>5358</v>
      </c>
      <c r="M280" s="94" t="str">
        <f>VLOOKUP(J280,[1]标准层次类别!$C:$F,4,0)</f>
        <v>010201</v>
      </c>
      <c r="O280" s="5" t="s">
        <v>23</v>
      </c>
      <c r="P280" s="8">
        <v>1</v>
      </c>
    </row>
    <row r="281" hidden="1" spans="1:16">
      <c r="A281" s="17" t="s">
        <v>418</v>
      </c>
      <c r="B281" s="17" t="s">
        <v>395</v>
      </c>
      <c r="C281" s="7" t="s">
        <v>17</v>
      </c>
      <c r="D281" s="22" t="s">
        <v>71</v>
      </c>
      <c r="E281" s="19" t="s">
        <v>395</v>
      </c>
      <c r="F281" s="20" t="s">
        <v>396</v>
      </c>
      <c r="G281" s="5" t="s">
        <v>21</v>
      </c>
      <c r="H281" s="5">
        <v>5405</v>
      </c>
      <c r="I281" s="5">
        <v>1996</v>
      </c>
      <c r="J281" s="5" t="s">
        <v>22</v>
      </c>
      <c r="K281" s="5">
        <v>5405</v>
      </c>
      <c r="M281" s="94" t="str">
        <f>VLOOKUP(J281,[1]标准层次类别!$C:$F,4,0)</f>
        <v>010201</v>
      </c>
      <c r="O281" s="5" t="s">
        <v>23</v>
      </c>
      <c r="P281" s="8">
        <v>1</v>
      </c>
    </row>
    <row r="282" spans="1:16">
      <c r="A282" s="17" t="s">
        <v>418</v>
      </c>
      <c r="B282" s="17" t="s">
        <v>349</v>
      </c>
      <c r="C282" s="7" t="s">
        <v>17</v>
      </c>
      <c r="D282" s="18" t="s">
        <v>18</v>
      </c>
      <c r="E282" s="19" t="s">
        <v>350</v>
      </c>
      <c r="F282" s="20" t="s">
        <v>351</v>
      </c>
      <c r="G282" s="5" t="s">
        <v>21</v>
      </c>
      <c r="H282" s="5">
        <v>5490</v>
      </c>
      <c r="J282" s="5" t="s">
        <v>22</v>
      </c>
      <c r="K282" s="5">
        <v>5490</v>
      </c>
      <c r="M282" s="94" t="str">
        <f>VLOOKUP(J282,[1]标准层次类别!$C:$F,4,0)</f>
        <v>010201</v>
      </c>
      <c r="O282" s="5" t="s">
        <v>23</v>
      </c>
      <c r="P282" s="8">
        <v>1</v>
      </c>
    </row>
    <row r="283" spans="1:16">
      <c r="A283" s="17" t="s">
        <v>418</v>
      </c>
      <c r="B283" s="5" t="s">
        <v>397</v>
      </c>
      <c r="C283" s="7" t="s">
        <v>17</v>
      </c>
      <c r="D283" s="18" t="s">
        <v>18</v>
      </c>
      <c r="E283" s="19" t="s">
        <v>398</v>
      </c>
      <c r="F283" s="20" t="s">
        <v>399</v>
      </c>
      <c r="G283" s="5" t="s">
        <v>21</v>
      </c>
      <c r="H283" s="5">
        <v>6703</v>
      </c>
      <c r="J283" s="5" t="s">
        <v>22</v>
      </c>
      <c r="K283" s="5">
        <v>6703</v>
      </c>
      <c r="M283" s="94" t="str">
        <f>VLOOKUP(J283,[1]标准层次类别!$C:$F,4,0)</f>
        <v>010201</v>
      </c>
      <c r="O283" s="5" t="s">
        <v>23</v>
      </c>
      <c r="P283" s="8">
        <v>1</v>
      </c>
    </row>
    <row r="284" hidden="1" spans="1:16">
      <c r="A284" s="16" t="s">
        <v>419</v>
      </c>
      <c r="B284" s="25" t="s">
        <v>304</v>
      </c>
      <c r="C284" s="7" t="s">
        <v>17</v>
      </c>
      <c r="D284" s="22" t="s">
        <v>71</v>
      </c>
      <c r="E284" s="19" t="s">
        <v>304</v>
      </c>
      <c r="F284" s="5" t="s">
        <v>420</v>
      </c>
      <c r="G284" s="5" t="s">
        <v>68</v>
      </c>
      <c r="H284" s="5">
        <v>190</v>
      </c>
      <c r="I284" s="5">
        <v>2009</v>
      </c>
      <c r="J284" s="5" t="s">
        <v>68</v>
      </c>
      <c r="K284" s="5">
        <v>190</v>
      </c>
      <c r="M284" s="94" t="str">
        <f>VLOOKUP(J284,[1]标准层次类别!$C:$F,4,0)</f>
        <v>010101</v>
      </c>
      <c r="O284" s="5" t="s">
        <v>69</v>
      </c>
      <c r="P284" s="8">
        <v>1</v>
      </c>
    </row>
    <row r="285" hidden="1" spans="1:16">
      <c r="A285" s="16" t="s">
        <v>419</v>
      </c>
      <c r="B285" s="25" t="s">
        <v>317</v>
      </c>
      <c r="C285" s="7" t="s">
        <v>17</v>
      </c>
      <c r="D285" s="22" t="s">
        <v>71</v>
      </c>
      <c r="E285" s="9" t="s">
        <v>317</v>
      </c>
      <c r="F285" s="5" t="s">
        <v>318</v>
      </c>
      <c r="G285" s="5" t="s">
        <v>67</v>
      </c>
      <c r="H285" s="5">
        <v>191</v>
      </c>
      <c r="I285" s="5">
        <v>2008</v>
      </c>
      <c r="J285" s="5" t="s">
        <v>68</v>
      </c>
      <c r="K285" s="5">
        <v>191</v>
      </c>
      <c r="M285" s="94" t="str">
        <f>VLOOKUP(J285,[1]标准层次类别!$C:$F,4,0)</f>
        <v>010101</v>
      </c>
      <c r="O285" s="5" t="s">
        <v>69</v>
      </c>
      <c r="P285" s="8">
        <v>1</v>
      </c>
    </row>
    <row r="286" spans="1:16">
      <c r="A286" s="16" t="s">
        <v>419</v>
      </c>
      <c r="B286" s="25" t="s">
        <v>416</v>
      </c>
      <c r="C286" s="7" t="s">
        <v>17</v>
      </c>
      <c r="D286" s="18" t="s">
        <v>18</v>
      </c>
      <c r="E286" s="19" t="s">
        <v>417</v>
      </c>
      <c r="F286" s="20"/>
      <c r="G286" s="5" t="s">
        <v>67</v>
      </c>
      <c r="H286" s="5">
        <v>601</v>
      </c>
      <c r="J286" s="5" t="s">
        <v>68</v>
      </c>
      <c r="K286" s="5">
        <v>601</v>
      </c>
      <c r="M286" s="94" t="str">
        <f>VLOOKUP(J286,[1]标准层次类别!$C:$F,4,0)</f>
        <v>010101</v>
      </c>
      <c r="O286" s="5" t="s">
        <v>69</v>
      </c>
      <c r="P286" s="8">
        <v>1</v>
      </c>
    </row>
    <row r="287" ht="13.8" spans="1:16">
      <c r="A287" s="16" t="s">
        <v>419</v>
      </c>
      <c r="B287" s="25" t="s">
        <v>421</v>
      </c>
      <c r="C287" s="7" t="s">
        <v>17</v>
      </c>
      <c r="D287" s="18" t="s">
        <v>18</v>
      </c>
      <c r="E287" s="52" t="s">
        <v>422</v>
      </c>
      <c r="F287" s="53" t="s">
        <v>423</v>
      </c>
      <c r="G287" s="5" t="s">
        <v>67</v>
      </c>
      <c r="H287" s="5">
        <v>602</v>
      </c>
      <c r="J287" s="5" t="s">
        <v>68</v>
      </c>
      <c r="K287" s="5">
        <v>602</v>
      </c>
      <c r="M287" s="94" t="str">
        <f>VLOOKUP(J287,[1]标准层次类别!$C:$F,4,0)</f>
        <v>010101</v>
      </c>
      <c r="O287" s="5" t="s">
        <v>69</v>
      </c>
      <c r="P287" s="8">
        <v>1</v>
      </c>
    </row>
    <row r="288" spans="1:16">
      <c r="A288" s="16" t="s">
        <v>419</v>
      </c>
      <c r="B288" s="25" t="s">
        <v>424</v>
      </c>
      <c r="C288" s="7" t="s">
        <v>17</v>
      </c>
      <c r="D288" s="18" t="s">
        <v>18</v>
      </c>
      <c r="E288" s="19" t="s">
        <v>425</v>
      </c>
      <c r="F288" s="20"/>
      <c r="G288" s="5" t="s">
        <v>67</v>
      </c>
      <c r="H288" s="5">
        <v>603</v>
      </c>
      <c r="J288" s="5" t="s">
        <v>68</v>
      </c>
      <c r="K288" s="5">
        <v>603</v>
      </c>
      <c r="M288" s="94" t="str">
        <f>VLOOKUP(J288,[1]标准层次类别!$C:$F,4,0)</f>
        <v>010101</v>
      </c>
      <c r="O288" s="5" t="s">
        <v>69</v>
      </c>
      <c r="P288" s="8">
        <v>1</v>
      </c>
    </row>
    <row r="289" spans="1:16">
      <c r="A289" s="16" t="s">
        <v>419</v>
      </c>
      <c r="B289" s="25" t="s">
        <v>426</v>
      </c>
      <c r="C289" s="7" t="s">
        <v>17</v>
      </c>
      <c r="D289" s="18" t="s">
        <v>18</v>
      </c>
      <c r="E289" s="19" t="s">
        <v>427</v>
      </c>
      <c r="F289" s="20"/>
      <c r="G289" s="5" t="s">
        <v>67</v>
      </c>
      <c r="H289" s="5">
        <v>6678</v>
      </c>
      <c r="J289" s="5" t="s">
        <v>68</v>
      </c>
      <c r="K289" s="5">
        <v>6678</v>
      </c>
      <c r="M289" s="94" t="str">
        <f>VLOOKUP(J289,[1]标准层次类别!$C:$F,4,0)</f>
        <v>010101</v>
      </c>
      <c r="O289" s="5" t="s">
        <v>69</v>
      </c>
      <c r="P289" s="8">
        <v>1</v>
      </c>
    </row>
    <row r="290" hidden="1" spans="1:16">
      <c r="A290" s="16" t="s">
        <v>419</v>
      </c>
      <c r="B290" s="25" t="s">
        <v>285</v>
      </c>
      <c r="C290" s="7" t="s">
        <v>17</v>
      </c>
      <c r="D290" s="22" t="s">
        <v>71</v>
      </c>
      <c r="E290" s="19" t="s">
        <v>285</v>
      </c>
      <c r="F290" s="20"/>
      <c r="G290" s="5" t="s">
        <v>67</v>
      </c>
      <c r="H290" s="5">
        <v>6682</v>
      </c>
      <c r="I290" s="5">
        <v>2008</v>
      </c>
      <c r="J290" s="5" t="s">
        <v>68</v>
      </c>
      <c r="K290" s="5">
        <v>6682</v>
      </c>
      <c r="M290" s="94" t="str">
        <f>VLOOKUP(J290,[1]标准层次类别!$C:$F,4,0)</f>
        <v>010101</v>
      </c>
      <c r="O290" s="5" t="s">
        <v>69</v>
      </c>
      <c r="P290" s="8">
        <v>1</v>
      </c>
    </row>
    <row r="291" s="2" customFormat="1" ht="15.6" spans="1:16">
      <c r="A291" s="47" t="s">
        <v>252</v>
      </c>
      <c r="B291" s="47" t="s">
        <v>428</v>
      </c>
      <c r="C291" s="48" t="s">
        <v>17</v>
      </c>
      <c r="D291" s="18" t="s">
        <v>18</v>
      </c>
      <c r="E291" s="49" t="s">
        <v>317</v>
      </c>
      <c r="G291" s="20" t="s">
        <v>68</v>
      </c>
      <c r="H291" s="20">
        <v>191</v>
      </c>
      <c r="I291" s="20"/>
      <c r="J291" s="20" t="s">
        <v>68</v>
      </c>
      <c r="K291" s="20">
        <v>191</v>
      </c>
      <c r="M291" s="94" t="str">
        <f>VLOOKUP(J291,[1]标准层次类别!$C:$F,4,0)</f>
        <v>010101</v>
      </c>
      <c r="O291" s="5" t="s">
        <v>69</v>
      </c>
      <c r="P291" s="8">
        <v>1</v>
      </c>
    </row>
    <row r="292" s="2" customFormat="1" ht="15.6" hidden="1" spans="1:16">
      <c r="A292" s="47" t="s">
        <v>252</v>
      </c>
      <c r="B292" s="47" t="s">
        <v>306</v>
      </c>
      <c r="C292" s="48" t="s">
        <v>17</v>
      </c>
      <c r="D292" s="22" t="s">
        <v>71</v>
      </c>
      <c r="E292" s="47" t="s">
        <v>306</v>
      </c>
      <c r="G292" s="20" t="s">
        <v>67</v>
      </c>
      <c r="H292" s="20">
        <v>6679</v>
      </c>
      <c r="I292" s="20">
        <v>2003</v>
      </c>
      <c r="J292" s="20" t="s">
        <v>68</v>
      </c>
      <c r="K292" s="20">
        <v>6679</v>
      </c>
      <c r="M292" s="94" t="str">
        <f>VLOOKUP(J292,[1]标准层次类别!$C:$F,4,0)</f>
        <v>010101</v>
      </c>
      <c r="O292" s="5" t="s">
        <v>69</v>
      </c>
      <c r="P292" s="8">
        <v>1</v>
      </c>
    </row>
    <row r="293" s="2" customFormat="1" ht="15.6" hidden="1" spans="1:16">
      <c r="A293" s="47" t="s">
        <v>252</v>
      </c>
      <c r="B293" s="47" t="s">
        <v>287</v>
      </c>
      <c r="C293" s="48" t="s">
        <v>17</v>
      </c>
      <c r="D293" s="22" t="s">
        <v>71</v>
      </c>
      <c r="E293" s="47" t="s">
        <v>287</v>
      </c>
      <c r="G293" s="20" t="s">
        <v>21</v>
      </c>
      <c r="H293" s="20">
        <v>5107</v>
      </c>
      <c r="I293" s="20">
        <v>2005</v>
      </c>
      <c r="J293" s="20" t="s">
        <v>22</v>
      </c>
      <c r="K293" s="20">
        <v>5107</v>
      </c>
      <c r="M293" s="94" t="str">
        <f>VLOOKUP(J293,[1]标准层次类别!$C:$F,4,0)</f>
        <v>010201</v>
      </c>
      <c r="O293" s="5" t="s">
        <v>23</v>
      </c>
      <c r="P293" s="8">
        <v>1</v>
      </c>
    </row>
    <row r="294" s="2" customFormat="1" ht="15.6" hidden="1" spans="1:16">
      <c r="A294" s="47" t="s">
        <v>252</v>
      </c>
      <c r="B294" s="47" t="s">
        <v>395</v>
      </c>
      <c r="C294" s="48" t="s">
        <v>17</v>
      </c>
      <c r="D294" s="22" t="s">
        <v>71</v>
      </c>
      <c r="E294" s="47" t="s">
        <v>395</v>
      </c>
      <c r="G294" s="20" t="s">
        <v>21</v>
      </c>
      <c r="H294" s="20">
        <v>5405</v>
      </c>
      <c r="I294" s="20">
        <v>1996</v>
      </c>
      <c r="J294" s="20" t="s">
        <v>22</v>
      </c>
      <c r="K294" s="20">
        <v>5405</v>
      </c>
      <c r="M294" s="94" t="str">
        <f>VLOOKUP(J294,[1]标准层次类别!$C:$F,4,0)</f>
        <v>010201</v>
      </c>
      <c r="O294" s="5" t="s">
        <v>23</v>
      </c>
      <c r="P294" s="8">
        <v>1</v>
      </c>
    </row>
    <row r="295" s="2" customFormat="1" ht="15.6" hidden="1" spans="1:16">
      <c r="A295" s="47" t="s">
        <v>252</v>
      </c>
      <c r="B295" s="47" t="s">
        <v>58</v>
      </c>
      <c r="C295" s="48" t="s">
        <v>17</v>
      </c>
      <c r="D295" s="22" t="s">
        <v>71</v>
      </c>
      <c r="E295" s="47" t="s">
        <v>58</v>
      </c>
      <c r="G295" s="20" t="s">
        <v>21</v>
      </c>
      <c r="H295" s="20">
        <v>5764</v>
      </c>
      <c r="I295" s="20">
        <v>2007</v>
      </c>
      <c r="J295" s="20" t="s">
        <v>22</v>
      </c>
      <c r="K295" s="20">
        <v>5764</v>
      </c>
      <c r="M295" s="94" t="str">
        <f>VLOOKUP(J295,[1]标准层次类别!$C:$F,4,0)</f>
        <v>010201</v>
      </c>
      <c r="O295" s="5" t="s">
        <v>23</v>
      </c>
      <c r="P295" s="8">
        <v>1</v>
      </c>
    </row>
    <row r="296" hidden="1" spans="1:16">
      <c r="A296" s="17" t="s">
        <v>429</v>
      </c>
      <c r="B296" s="17" t="s">
        <v>418</v>
      </c>
      <c r="C296" s="7" t="s">
        <v>17</v>
      </c>
      <c r="D296" s="22" t="s">
        <v>71</v>
      </c>
      <c r="E296" s="19" t="s">
        <v>418</v>
      </c>
      <c r="F296" s="20" t="s">
        <v>374</v>
      </c>
      <c r="G296" s="5" t="s">
        <v>21</v>
      </c>
      <c r="H296" s="5">
        <v>5971</v>
      </c>
      <c r="I296" s="5">
        <v>2016</v>
      </c>
      <c r="J296" s="5" t="s">
        <v>22</v>
      </c>
      <c r="K296" s="5">
        <v>5971</v>
      </c>
      <c r="M296" s="94" t="str">
        <f>VLOOKUP(J296,[1]标准层次类别!$C:$F,4,0)</f>
        <v>010201</v>
      </c>
      <c r="O296" s="5" t="s">
        <v>23</v>
      </c>
      <c r="P296" s="8">
        <v>1</v>
      </c>
    </row>
    <row r="297" hidden="1" spans="1:16">
      <c r="A297" s="17" t="s">
        <v>429</v>
      </c>
      <c r="B297" s="17" t="s">
        <v>430</v>
      </c>
      <c r="C297" s="7" t="s">
        <v>17</v>
      </c>
      <c r="D297" s="22" t="s">
        <v>71</v>
      </c>
      <c r="E297" s="19" t="s">
        <v>430</v>
      </c>
      <c r="F297" s="20" t="s">
        <v>431</v>
      </c>
      <c r="G297" s="5" t="s">
        <v>21</v>
      </c>
      <c r="H297" s="5">
        <v>6127</v>
      </c>
      <c r="I297" s="5">
        <v>2006</v>
      </c>
      <c r="J297" s="5" t="s">
        <v>22</v>
      </c>
      <c r="K297" s="5">
        <v>6127</v>
      </c>
      <c r="M297" s="94" t="str">
        <f>VLOOKUP(J297,[1]标准层次类别!$C:$F,4,0)</f>
        <v>010201</v>
      </c>
      <c r="O297" s="5" t="s">
        <v>23</v>
      </c>
      <c r="P297" s="8">
        <v>1</v>
      </c>
    </row>
    <row r="298" spans="1:16">
      <c r="A298" s="17" t="s">
        <v>429</v>
      </c>
      <c r="B298" s="17" t="s">
        <v>39</v>
      </c>
      <c r="C298" s="7" t="s">
        <v>17</v>
      </c>
      <c r="D298" s="18" t="s">
        <v>18</v>
      </c>
      <c r="E298" s="19" t="s">
        <v>40</v>
      </c>
      <c r="F298" s="20" t="s">
        <v>41</v>
      </c>
      <c r="G298" s="5" t="s">
        <v>21</v>
      </c>
      <c r="H298" s="5">
        <v>6277</v>
      </c>
      <c r="J298" s="5" t="s">
        <v>22</v>
      </c>
      <c r="K298" s="5">
        <v>6277</v>
      </c>
      <c r="M298" s="94" t="str">
        <f>VLOOKUP(J298,[1]标准层次类别!$C:$F,4,0)</f>
        <v>010201</v>
      </c>
      <c r="O298" s="5" t="s">
        <v>23</v>
      </c>
      <c r="P298" s="8">
        <v>1</v>
      </c>
    </row>
    <row r="299" hidden="1" spans="1:16">
      <c r="A299" s="17" t="s">
        <v>429</v>
      </c>
      <c r="B299" s="17" t="s">
        <v>219</v>
      </c>
      <c r="C299" s="7" t="s">
        <v>17</v>
      </c>
      <c r="D299" s="22" t="s">
        <v>71</v>
      </c>
      <c r="E299" s="19" t="s">
        <v>219</v>
      </c>
      <c r="F299" s="20" t="s">
        <v>432</v>
      </c>
      <c r="G299" s="5" t="s">
        <v>21</v>
      </c>
      <c r="H299" s="5">
        <v>6334</v>
      </c>
      <c r="I299" s="5">
        <v>2013</v>
      </c>
      <c r="J299" s="5" t="s">
        <v>22</v>
      </c>
      <c r="K299" s="5">
        <v>6334</v>
      </c>
      <c r="M299" s="94" t="str">
        <f>VLOOKUP(J299,[1]标准层次类别!$C:$F,4,0)</f>
        <v>010201</v>
      </c>
      <c r="O299" s="5" t="s">
        <v>23</v>
      </c>
      <c r="P299" s="8">
        <v>1</v>
      </c>
    </row>
    <row r="300" spans="1:16">
      <c r="A300" s="17" t="s">
        <v>429</v>
      </c>
      <c r="B300" s="17" t="s">
        <v>48</v>
      </c>
      <c r="C300" s="7" t="s">
        <v>17</v>
      </c>
      <c r="D300" s="18" t="s">
        <v>18</v>
      </c>
      <c r="E300" s="19" t="s">
        <v>49</v>
      </c>
      <c r="F300" s="20" t="s">
        <v>50</v>
      </c>
      <c r="G300" s="5" t="s">
        <v>21</v>
      </c>
      <c r="H300" s="5">
        <v>6610</v>
      </c>
      <c r="J300" s="5" t="s">
        <v>22</v>
      </c>
      <c r="K300" s="5">
        <v>6610</v>
      </c>
      <c r="M300" s="94" t="str">
        <f>VLOOKUP(J300,[1]标准层次类别!$C:$F,4,0)</f>
        <v>010201</v>
      </c>
      <c r="O300" s="5" t="s">
        <v>23</v>
      </c>
      <c r="P300" s="8">
        <v>1</v>
      </c>
    </row>
    <row r="301" spans="1:16">
      <c r="A301" s="17" t="s">
        <v>256</v>
      </c>
      <c r="B301" s="17" t="s">
        <v>416</v>
      </c>
      <c r="C301" s="7" t="s">
        <v>17</v>
      </c>
      <c r="D301" s="18" t="s">
        <v>18</v>
      </c>
      <c r="E301" s="19" t="s">
        <v>417</v>
      </c>
      <c r="F301" s="20" t="s">
        <v>320</v>
      </c>
      <c r="G301" s="5" t="s">
        <v>67</v>
      </c>
      <c r="H301" s="5">
        <v>601</v>
      </c>
      <c r="J301" s="5" t="s">
        <v>68</v>
      </c>
      <c r="K301" s="5">
        <v>601</v>
      </c>
      <c r="M301" s="94" t="str">
        <f>VLOOKUP(J301,[1]标准层次类别!$C:$F,4,0)</f>
        <v>010101</v>
      </c>
      <c r="O301" s="5" t="s">
        <v>69</v>
      </c>
      <c r="P301" s="8">
        <v>1</v>
      </c>
    </row>
    <row r="302" hidden="1" spans="1:16">
      <c r="A302" s="17" t="s">
        <v>256</v>
      </c>
      <c r="B302" s="17" t="s">
        <v>433</v>
      </c>
      <c r="C302" s="7" t="s">
        <v>17</v>
      </c>
      <c r="D302" s="22" t="s">
        <v>71</v>
      </c>
      <c r="E302" s="19" t="s">
        <v>433</v>
      </c>
      <c r="F302" s="20" t="s">
        <v>434</v>
      </c>
      <c r="G302" s="5" t="s">
        <v>67</v>
      </c>
      <c r="H302" s="5">
        <v>603</v>
      </c>
      <c r="I302" s="5">
        <v>2002</v>
      </c>
      <c r="J302" s="5" t="s">
        <v>68</v>
      </c>
      <c r="K302" s="5">
        <v>603</v>
      </c>
      <c r="M302" s="94" t="str">
        <f>VLOOKUP(J302,[1]标准层次类别!$C:$F,4,0)</f>
        <v>010101</v>
      </c>
      <c r="O302" s="5" t="s">
        <v>69</v>
      </c>
      <c r="P302" s="8">
        <v>1</v>
      </c>
    </row>
    <row r="303" spans="1:16">
      <c r="A303" s="17" t="s">
        <v>256</v>
      </c>
      <c r="B303" s="17" t="s">
        <v>296</v>
      </c>
      <c r="C303" s="7" t="s">
        <v>17</v>
      </c>
      <c r="D303" s="18" t="s">
        <v>18</v>
      </c>
      <c r="E303" s="19" t="s">
        <v>285</v>
      </c>
      <c r="F303" s="20" t="s">
        <v>286</v>
      </c>
      <c r="G303" s="5" t="s">
        <v>67</v>
      </c>
      <c r="H303" s="5">
        <v>6682</v>
      </c>
      <c r="J303" s="5" t="s">
        <v>68</v>
      </c>
      <c r="K303" s="5">
        <v>6682</v>
      </c>
      <c r="M303" s="94" t="str">
        <f>VLOOKUP(J303,[1]标准层次类别!$C:$F,4,0)</f>
        <v>010101</v>
      </c>
      <c r="O303" s="5" t="s">
        <v>69</v>
      </c>
      <c r="P303" s="8">
        <v>1</v>
      </c>
    </row>
    <row r="304" hidden="1" spans="1:16">
      <c r="A304" s="17" t="s">
        <v>256</v>
      </c>
      <c r="B304" s="17" t="s">
        <v>283</v>
      </c>
      <c r="C304" s="7" t="s">
        <v>17</v>
      </c>
      <c r="D304" s="22" t="s">
        <v>71</v>
      </c>
      <c r="E304" s="19" t="s">
        <v>283</v>
      </c>
      <c r="F304" s="20" t="s">
        <v>276</v>
      </c>
      <c r="G304" s="5" t="s">
        <v>67</v>
      </c>
      <c r="H304" s="5">
        <v>29172</v>
      </c>
      <c r="I304" s="5">
        <v>2012</v>
      </c>
      <c r="J304" s="5" t="s">
        <v>68</v>
      </c>
      <c r="K304" s="5">
        <v>29172</v>
      </c>
      <c r="M304" s="94" t="str">
        <f>VLOOKUP(J304,[1]标准层次类别!$C:$F,4,0)</f>
        <v>010101</v>
      </c>
      <c r="O304" s="5" t="s">
        <v>69</v>
      </c>
      <c r="P304" s="8">
        <v>1</v>
      </c>
    </row>
    <row r="305" spans="1:16">
      <c r="A305" s="17" t="s">
        <v>259</v>
      </c>
      <c r="B305" s="17" t="s">
        <v>416</v>
      </c>
      <c r="C305" s="7" t="s">
        <v>17</v>
      </c>
      <c r="D305" s="18" t="s">
        <v>18</v>
      </c>
      <c r="E305" s="19" t="s">
        <v>417</v>
      </c>
      <c r="F305" s="20" t="s">
        <v>320</v>
      </c>
      <c r="G305" s="5" t="s">
        <v>67</v>
      </c>
      <c r="H305" s="5">
        <v>601</v>
      </c>
      <c r="J305" s="5" t="s">
        <v>68</v>
      </c>
      <c r="K305" s="5">
        <v>601</v>
      </c>
      <c r="M305" s="94" t="str">
        <f>VLOOKUP(J305,[1]标准层次类别!$C:$F,4,0)</f>
        <v>010101</v>
      </c>
      <c r="O305" s="5" t="s">
        <v>69</v>
      </c>
      <c r="P305" s="8">
        <v>1</v>
      </c>
    </row>
    <row r="306" spans="1:16">
      <c r="A306" s="17" t="s">
        <v>259</v>
      </c>
      <c r="B306" s="17" t="s">
        <v>386</v>
      </c>
      <c r="C306" s="7" t="s">
        <v>17</v>
      </c>
      <c r="D306" s="18" t="s">
        <v>18</v>
      </c>
      <c r="E306" s="19" t="s">
        <v>306</v>
      </c>
      <c r="F306" s="20" t="s">
        <v>323</v>
      </c>
      <c r="G306" s="5" t="s">
        <v>67</v>
      </c>
      <c r="H306" s="5">
        <v>6679</v>
      </c>
      <c r="J306" s="5" t="s">
        <v>68</v>
      </c>
      <c r="K306" s="5">
        <v>6679</v>
      </c>
      <c r="M306" s="94" t="str">
        <f>VLOOKUP(J306,[1]标准层次类别!$C:$F,4,0)</f>
        <v>010101</v>
      </c>
      <c r="O306" s="5" t="s">
        <v>69</v>
      </c>
      <c r="P306" s="8">
        <v>1</v>
      </c>
    </row>
    <row r="307" spans="1:16">
      <c r="A307" s="17" t="s">
        <v>259</v>
      </c>
      <c r="B307" s="17" t="s">
        <v>435</v>
      </c>
      <c r="C307" s="7" t="s">
        <v>17</v>
      </c>
      <c r="D307" s="18" t="s">
        <v>18</v>
      </c>
      <c r="E307" s="19" t="s">
        <v>307</v>
      </c>
      <c r="F307" s="20" t="s">
        <v>436</v>
      </c>
      <c r="G307" s="5" t="s">
        <v>67</v>
      </c>
      <c r="H307" s="5">
        <v>6680</v>
      </c>
      <c r="J307" s="5" t="s">
        <v>68</v>
      </c>
      <c r="K307" s="5">
        <v>6680</v>
      </c>
      <c r="M307" s="94" t="str">
        <f>VLOOKUP(J307,[1]标准层次类别!$C:$F,4,0)</f>
        <v>010101</v>
      </c>
      <c r="O307" s="5" t="s">
        <v>69</v>
      </c>
      <c r="P307" s="8">
        <v>1</v>
      </c>
    </row>
    <row r="308" hidden="1" spans="1:16">
      <c r="A308" s="17" t="s">
        <v>259</v>
      </c>
      <c r="B308" s="17" t="s">
        <v>395</v>
      </c>
      <c r="C308" s="7" t="s">
        <v>17</v>
      </c>
      <c r="D308" s="22" t="s">
        <v>71</v>
      </c>
      <c r="E308" s="19" t="s">
        <v>395</v>
      </c>
      <c r="F308" s="20" t="s">
        <v>396</v>
      </c>
      <c r="G308" s="5" t="s">
        <v>21</v>
      </c>
      <c r="H308" s="5">
        <v>5405</v>
      </c>
      <c r="I308" s="5">
        <v>1996</v>
      </c>
      <c r="J308" s="5" t="s">
        <v>22</v>
      </c>
      <c r="K308" s="5">
        <v>5405</v>
      </c>
      <c r="M308" s="94" t="str">
        <f>VLOOKUP(J308,[1]标准层次类别!$C:$F,4,0)</f>
        <v>010201</v>
      </c>
      <c r="O308" s="5" t="s">
        <v>23</v>
      </c>
      <c r="P308" s="8">
        <v>1</v>
      </c>
    </row>
    <row r="309" hidden="1" spans="1:16">
      <c r="A309" s="16" t="s">
        <v>437</v>
      </c>
      <c r="B309" s="54" t="s">
        <v>347</v>
      </c>
      <c r="C309" s="7" t="s">
        <v>17</v>
      </c>
      <c r="D309" s="22" t="s">
        <v>71</v>
      </c>
      <c r="E309" s="19" t="s">
        <v>347</v>
      </c>
      <c r="F309" s="20" t="s">
        <v>348</v>
      </c>
      <c r="G309" s="5" t="s">
        <v>67</v>
      </c>
      <c r="H309" s="5">
        <v>10247</v>
      </c>
      <c r="I309" s="5">
        <v>2008</v>
      </c>
      <c r="J309" s="5" t="s">
        <v>68</v>
      </c>
      <c r="K309" s="5">
        <v>10247</v>
      </c>
      <c r="M309" s="94" t="str">
        <f>VLOOKUP(J309,[1]标准层次类别!$C:$F,4,0)</f>
        <v>010101</v>
      </c>
      <c r="O309" s="5" t="s">
        <v>69</v>
      </c>
      <c r="P309" s="8">
        <v>1</v>
      </c>
    </row>
    <row r="310" hidden="1" spans="1:16">
      <c r="A310" s="16" t="s">
        <v>437</v>
      </c>
      <c r="B310" s="54" t="s">
        <v>228</v>
      </c>
      <c r="C310" s="7" t="s">
        <v>17</v>
      </c>
      <c r="D310" s="22" t="s">
        <v>71</v>
      </c>
      <c r="E310" s="19" t="s">
        <v>228</v>
      </c>
      <c r="F310" s="20" t="s">
        <v>229</v>
      </c>
      <c r="G310" s="5" t="s">
        <v>21</v>
      </c>
      <c r="H310" s="5">
        <v>5358</v>
      </c>
      <c r="I310" s="5">
        <v>2010</v>
      </c>
      <c r="J310" s="5" t="s">
        <v>22</v>
      </c>
      <c r="K310" s="5">
        <v>5358</v>
      </c>
      <c r="M310" s="94" t="str">
        <f>VLOOKUP(J310,[1]标准层次类别!$C:$F,4,0)</f>
        <v>010201</v>
      </c>
      <c r="O310" s="5" t="s">
        <v>23</v>
      </c>
      <c r="P310" s="8">
        <v>1</v>
      </c>
    </row>
    <row r="311" hidden="1" spans="1:16">
      <c r="A311" s="16" t="s">
        <v>437</v>
      </c>
      <c r="B311" s="54" t="s">
        <v>277</v>
      </c>
      <c r="C311" s="7" t="s">
        <v>17</v>
      </c>
      <c r="D311" s="22" t="s">
        <v>71</v>
      </c>
      <c r="E311" s="19" t="s">
        <v>277</v>
      </c>
      <c r="F311" s="20" t="s">
        <v>278</v>
      </c>
      <c r="G311" s="5" t="s">
        <v>21</v>
      </c>
      <c r="H311" s="5">
        <v>5370</v>
      </c>
      <c r="I311" s="5">
        <v>1999</v>
      </c>
      <c r="J311" s="5" t="s">
        <v>22</v>
      </c>
      <c r="K311" s="5">
        <v>5370</v>
      </c>
      <c r="M311" s="94" t="str">
        <f>VLOOKUP(J311,[1]标准层次类别!$C:$F,4,0)</f>
        <v>010201</v>
      </c>
      <c r="O311" s="5" t="s">
        <v>23</v>
      </c>
      <c r="P311" s="8">
        <v>1</v>
      </c>
    </row>
    <row r="312" hidden="1" spans="1:16">
      <c r="A312" s="16" t="s">
        <v>437</v>
      </c>
      <c r="B312" s="54" t="s">
        <v>395</v>
      </c>
      <c r="C312" s="7" t="s">
        <v>17</v>
      </c>
      <c r="D312" s="22" t="s">
        <v>71</v>
      </c>
      <c r="E312" s="19" t="s">
        <v>395</v>
      </c>
      <c r="F312" s="20" t="s">
        <v>396</v>
      </c>
      <c r="G312" s="5" t="s">
        <v>21</v>
      </c>
      <c r="H312" s="5">
        <v>5405</v>
      </c>
      <c r="I312" s="5">
        <v>1996</v>
      </c>
      <c r="J312" s="5" t="s">
        <v>22</v>
      </c>
      <c r="K312" s="5">
        <v>5405</v>
      </c>
      <c r="M312" s="94" t="str">
        <f>VLOOKUP(J312,[1]标准层次类别!$C:$F,4,0)</f>
        <v>010201</v>
      </c>
      <c r="O312" s="5" t="s">
        <v>23</v>
      </c>
      <c r="P312" s="8">
        <v>1</v>
      </c>
    </row>
    <row r="313" hidden="1" spans="1:16">
      <c r="A313" s="16" t="s">
        <v>437</v>
      </c>
      <c r="B313" s="54" t="s">
        <v>58</v>
      </c>
      <c r="C313" s="7" t="s">
        <v>17</v>
      </c>
      <c r="D313" s="22" t="s">
        <v>71</v>
      </c>
      <c r="E313" s="19" t="s">
        <v>58</v>
      </c>
      <c r="F313" s="20" t="s">
        <v>59</v>
      </c>
      <c r="G313" s="5" t="s">
        <v>21</v>
      </c>
      <c r="H313" s="5">
        <v>5764</v>
      </c>
      <c r="I313" s="5">
        <v>2007</v>
      </c>
      <c r="J313" s="5" t="s">
        <v>22</v>
      </c>
      <c r="K313" s="5">
        <v>5764</v>
      </c>
      <c r="M313" s="94" t="str">
        <f>VLOOKUP(J313,[1]标准层次类别!$C:$F,4,0)</f>
        <v>010201</v>
      </c>
      <c r="O313" s="5" t="s">
        <v>23</v>
      </c>
      <c r="P313" s="8">
        <v>1</v>
      </c>
    </row>
    <row r="314" spans="1:16">
      <c r="A314" s="21" t="s">
        <v>438</v>
      </c>
      <c r="B314" s="17" t="s">
        <v>435</v>
      </c>
      <c r="C314" s="7" t="s">
        <v>17</v>
      </c>
      <c r="D314" s="18" t="s">
        <v>18</v>
      </c>
      <c r="E314" s="26" t="s">
        <v>307</v>
      </c>
      <c r="F314" s="27" t="s">
        <v>436</v>
      </c>
      <c r="G314" s="5" t="s">
        <v>67</v>
      </c>
      <c r="H314" s="5">
        <v>6680</v>
      </c>
      <c r="J314" s="5" t="s">
        <v>68</v>
      </c>
      <c r="K314" s="5">
        <v>6680</v>
      </c>
      <c r="M314" s="94" t="str">
        <f>VLOOKUP(J314,[1]标准层次类别!$C:$F,4,0)</f>
        <v>010101</v>
      </c>
      <c r="O314" s="5" t="s">
        <v>69</v>
      </c>
      <c r="P314" s="8">
        <v>1</v>
      </c>
    </row>
    <row r="315" spans="1:16">
      <c r="A315" s="17" t="s">
        <v>438</v>
      </c>
      <c r="B315" s="17" t="s">
        <v>387</v>
      </c>
      <c r="C315" s="7" t="s">
        <v>17</v>
      </c>
      <c r="D315" s="18" t="s">
        <v>18</v>
      </c>
      <c r="E315" s="26" t="s">
        <v>388</v>
      </c>
      <c r="F315" s="27" t="s">
        <v>389</v>
      </c>
      <c r="G315" s="5" t="s">
        <v>21</v>
      </c>
      <c r="H315" s="5">
        <v>6787</v>
      </c>
      <c r="J315" s="5" t="s">
        <v>22</v>
      </c>
      <c r="K315" s="5">
        <v>6787</v>
      </c>
      <c r="M315" s="94" t="str">
        <f>VLOOKUP(J315,[1]标准层次类别!$C:$F,4,0)</f>
        <v>010201</v>
      </c>
      <c r="O315" s="5" t="s">
        <v>23</v>
      </c>
      <c r="P315" s="8">
        <v>1</v>
      </c>
    </row>
    <row r="316" spans="1:16">
      <c r="A316" s="17" t="s">
        <v>439</v>
      </c>
      <c r="B316" s="17" t="s">
        <v>341</v>
      </c>
      <c r="C316" s="7" t="s">
        <v>17</v>
      </c>
      <c r="D316" s="18" t="s">
        <v>18</v>
      </c>
      <c r="E316" s="26" t="s">
        <v>273</v>
      </c>
      <c r="F316" s="27" t="s">
        <v>274</v>
      </c>
      <c r="G316" s="5" t="s">
        <v>67</v>
      </c>
      <c r="H316" s="5">
        <v>4472</v>
      </c>
      <c r="J316" s="5" t="s">
        <v>68</v>
      </c>
      <c r="K316" s="5">
        <v>4472</v>
      </c>
      <c r="M316" s="94" t="str">
        <f>VLOOKUP(J316,[1]标准层次类别!$C:$F,4,0)</f>
        <v>010101</v>
      </c>
      <c r="O316" s="5" t="s">
        <v>69</v>
      </c>
      <c r="P316" s="8">
        <v>1</v>
      </c>
    </row>
    <row r="317" spans="1:16">
      <c r="A317" s="17" t="s">
        <v>439</v>
      </c>
      <c r="B317" s="17" t="s">
        <v>345</v>
      </c>
      <c r="C317" s="7" t="s">
        <v>17</v>
      </c>
      <c r="D317" s="18" t="s">
        <v>18</v>
      </c>
      <c r="E317" s="9" t="s">
        <v>346</v>
      </c>
      <c r="F317" s="5" t="s">
        <v>322</v>
      </c>
      <c r="G317" s="5" t="s">
        <v>67</v>
      </c>
      <c r="H317" s="5">
        <v>6003.1</v>
      </c>
      <c r="J317" s="5" t="s">
        <v>68</v>
      </c>
      <c r="K317" s="5">
        <v>6003</v>
      </c>
      <c r="L317" s="5">
        <v>1</v>
      </c>
      <c r="M317" s="94" t="str">
        <f>VLOOKUP(J317,[1]标准层次类别!$C:$F,4,0)</f>
        <v>010101</v>
      </c>
      <c r="O317" s="5" t="s">
        <v>69</v>
      </c>
      <c r="P317" s="8">
        <v>1</v>
      </c>
    </row>
    <row r="318" hidden="1" spans="1:16">
      <c r="A318" s="17" t="s">
        <v>439</v>
      </c>
      <c r="B318" s="17" t="s">
        <v>427</v>
      </c>
      <c r="C318" s="7" t="s">
        <v>17</v>
      </c>
      <c r="D318" s="22" t="s">
        <v>71</v>
      </c>
      <c r="E318" s="28" t="s">
        <v>427</v>
      </c>
      <c r="F318" s="27" t="s">
        <v>440</v>
      </c>
      <c r="G318" s="5" t="s">
        <v>67</v>
      </c>
      <c r="H318" s="5">
        <v>6678</v>
      </c>
      <c r="I318" s="5">
        <v>2003</v>
      </c>
      <c r="J318" s="5" t="s">
        <v>68</v>
      </c>
      <c r="K318" s="5">
        <v>6678</v>
      </c>
      <c r="M318" s="94" t="str">
        <f>VLOOKUP(J318,[1]标准层次类别!$C:$F,4,0)</f>
        <v>010101</v>
      </c>
      <c r="O318" s="5" t="s">
        <v>69</v>
      </c>
      <c r="P318" s="8">
        <v>1</v>
      </c>
    </row>
    <row r="319" hidden="1" spans="1:16">
      <c r="A319" s="17" t="s">
        <v>439</v>
      </c>
      <c r="B319" s="17" t="s">
        <v>307</v>
      </c>
      <c r="C319" s="7" t="s">
        <v>17</v>
      </c>
      <c r="D319" s="22" t="s">
        <v>71</v>
      </c>
      <c r="E319" s="28" t="s">
        <v>307</v>
      </c>
      <c r="F319" s="27" t="s">
        <v>436</v>
      </c>
      <c r="G319" s="5" t="s">
        <v>67</v>
      </c>
      <c r="H319" s="5">
        <v>6680</v>
      </c>
      <c r="I319" s="5">
        <v>2003</v>
      </c>
      <c r="J319" s="5" t="s">
        <v>68</v>
      </c>
      <c r="K319" s="5">
        <v>6680</v>
      </c>
      <c r="M319" s="94" t="str">
        <f>VLOOKUP(J319,[1]标准层次类别!$C:$F,4,0)</f>
        <v>010101</v>
      </c>
      <c r="O319" s="5" t="s">
        <v>69</v>
      </c>
      <c r="P319" s="8">
        <v>1</v>
      </c>
    </row>
    <row r="320" spans="1:16">
      <c r="A320" s="17" t="s">
        <v>439</v>
      </c>
      <c r="B320" s="17" t="s">
        <v>441</v>
      </c>
      <c r="C320" s="7" t="s">
        <v>17</v>
      </c>
      <c r="D320" s="18" t="s">
        <v>18</v>
      </c>
      <c r="E320" s="26" t="s">
        <v>442</v>
      </c>
      <c r="F320" s="27" t="s">
        <v>443</v>
      </c>
      <c r="G320" s="5" t="s">
        <v>67</v>
      </c>
      <c r="H320" s="5">
        <v>9724</v>
      </c>
      <c r="J320" s="5" t="s">
        <v>68</v>
      </c>
      <c r="K320" s="5">
        <v>9724</v>
      </c>
      <c r="M320" s="94" t="str">
        <f>VLOOKUP(J320,[1]标准层次类别!$C:$F,4,0)</f>
        <v>010101</v>
      </c>
      <c r="O320" s="5" t="s">
        <v>69</v>
      </c>
      <c r="P320" s="8">
        <v>1</v>
      </c>
    </row>
    <row r="321" hidden="1" spans="1:16">
      <c r="A321" s="17" t="s">
        <v>439</v>
      </c>
      <c r="B321" s="17" t="s">
        <v>414</v>
      </c>
      <c r="C321" s="7" t="s">
        <v>17</v>
      </c>
      <c r="D321" s="22" t="s">
        <v>71</v>
      </c>
      <c r="E321" s="28" t="s">
        <v>414</v>
      </c>
      <c r="F321" s="20" t="s">
        <v>415</v>
      </c>
      <c r="G321" s="5" t="s">
        <v>67</v>
      </c>
      <c r="H321" s="5">
        <v>29170</v>
      </c>
      <c r="I321" s="5">
        <v>2012</v>
      </c>
      <c r="J321" s="5" t="s">
        <v>68</v>
      </c>
      <c r="K321" s="5">
        <v>29170</v>
      </c>
      <c r="M321" s="94" t="str">
        <f>VLOOKUP(J321,[1]标准层次类别!$C:$F,4,0)</f>
        <v>010101</v>
      </c>
      <c r="O321" s="5" t="s">
        <v>69</v>
      </c>
      <c r="P321" s="8">
        <v>1</v>
      </c>
    </row>
    <row r="322" hidden="1" spans="1:16">
      <c r="A322" s="17" t="s">
        <v>439</v>
      </c>
      <c r="B322" s="17" t="s">
        <v>53</v>
      </c>
      <c r="C322" s="7" t="s">
        <v>17</v>
      </c>
      <c r="D322" s="22" t="s">
        <v>71</v>
      </c>
      <c r="E322" s="28" t="s">
        <v>53</v>
      </c>
      <c r="F322" s="27" t="s">
        <v>54</v>
      </c>
      <c r="G322" s="5" t="s">
        <v>21</v>
      </c>
      <c r="H322" s="5">
        <v>5107</v>
      </c>
      <c r="I322" s="5">
        <v>2016</v>
      </c>
      <c r="J322" s="5" t="s">
        <v>22</v>
      </c>
      <c r="K322" s="5">
        <v>5107</v>
      </c>
      <c r="M322" s="94" t="str">
        <f>VLOOKUP(J322,[1]标准层次类别!$C:$F,4,0)</f>
        <v>010201</v>
      </c>
      <c r="O322" s="5" t="s">
        <v>23</v>
      </c>
      <c r="P322" s="8">
        <v>1</v>
      </c>
    </row>
    <row r="323" spans="1:16">
      <c r="A323" s="17" t="s">
        <v>439</v>
      </c>
      <c r="B323" s="17" t="s">
        <v>288</v>
      </c>
      <c r="C323" s="7" t="s">
        <v>17</v>
      </c>
      <c r="D323" s="18" t="s">
        <v>18</v>
      </c>
      <c r="E323" s="26" t="s">
        <v>289</v>
      </c>
      <c r="F323" s="27" t="s">
        <v>278</v>
      </c>
      <c r="G323" s="5" t="s">
        <v>21</v>
      </c>
      <c r="H323" s="5">
        <v>5370</v>
      </c>
      <c r="J323" s="5" t="s">
        <v>22</v>
      </c>
      <c r="K323" s="5">
        <v>5370</v>
      </c>
      <c r="M323" s="94" t="str">
        <f>VLOOKUP(J323,[1]标准层次类别!$C:$F,4,0)</f>
        <v>010201</v>
      </c>
      <c r="O323" s="5" t="s">
        <v>23</v>
      </c>
      <c r="P323" s="8">
        <v>1</v>
      </c>
    </row>
    <row r="324" hidden="1" spans="1:16">
      <c r="A324" s="17" t="s">
        <v>439</v>
      </c>
      <c r="B324" s="17" t="s">
        <v>395</v>
      </c>
      <c r="C324" s="7" t="s">
        <v>17</v>
      </c>
      <c r="D324" s="22" t="s">
        <v>71</v>
      </c>
      <c r="E324" s="28" t="s">
        <v>395</v>
      </c>
      <c r="F324" s="27" t="s">
        <v>396</v>
      </c>
      <c r="G324" s="5" t="s">
        <v>21</v>
      </c>
      <c r="H324" s="5">
        <v>5405</v>
      </c>
      <c r="I324" s="5">
        <v>1996</v>
      </c>
      <c r="J324" s="5" t="s">
        <v>22</v>
      </c>
      <c r="K324" s="5">
        <v>5405</v>
      </c>
      <c r="M324" s="94" t="str">
        <f>VLOOKUP(J324,[1]标准层次类别!$C:$F,4,0)</f>
        <v>010201</v>
      </c>
      <c r="O324" s="5" t="s">
        <v>23</v>
      </c>
      <c r="P324" s="8">
        <v>1</v>
      </c>
    </row>
    <row r="325" hidden="1" spans="1:16">
      <c r="A325" s="17" t="s">
        <v>439</v>
      </c>
      <c r="B325" s="17" t="s">
        <v>243</v>
      </c>
      <c r="C325" s="7" t="s">
        <v>17</v>
      </c>
      <c r="D325" s="22" t="s">
        <v>71</v>
      </c>
      <c r="E325" s="28" t="s">
        <v>243</v>
      </c>
      <c r="F325" s="27" t="s">
        <v>244</v>
      </c>
      <c r="G325" s="5" t="s">
        <v>21</v>
      </c>
      <c r="H325" s="5">
        <v>5755</v>
      </c>
      <c r="I325" s="5">
        <v>2016</v>
      </c>
      <c r="J325" s="5" t="s">
        <v>22</v>
      </c>
      <c r="K325" s="5">
        <v>5755</v>
      </c>
      <c r="M325" s="94" t="str">
        <f>VLOOKUP(J325,[1]标准层次类别!$C:$F,4,0)</f>
        <v>010201</v>
      </c>
      <c r="O325" s="5" t="s">
        <v>23</v>
      </c>
      <c r="P325" s="8">
        <v>1</v>
      </c>
    </row>
    <row r="326" hidden="1" spans="1:16">
      <c r="A326" s="17" t="s">
        <v>439</v>
      </c>
      <c r="B326" s="17" t="s">
        <v>252</v>
      </c>
      <c r="C326" s="7" t="s">
        <v>17</v>
      </c>
      <c r="D326" s="22" t="s">
        <v>71</v>
      </c>
      <c r="E326" s="28" t="s">
        <v>252</v>
      </c>
      <c r="F326" s="27" t="s">
        <v>253</v>
      </c>
      <c r="G326" s="5" t="s">
        <v>21</v>
      </c>
      <c r="H326" s="5">
        <v>6214</v>
      </c>
      <c r="I326" s="5">
        <v>2016</v>
      </c>
      <c r="J326" s="5" t="s">
        <v>22</v>
      </c>
      <c r="K326" s="5">
        <v>6214</v>
      </c>
      <c r="M326" s="94" t="str">
        <f>VLOOKUP(J326,[1]标准层次类别!$C:$F,4,0)</f>
        <v>010201</v>
      </c>
      <c r="O326" s="5" t="s">
        <v>23</v>
      </c>
      <c r="P326" s="8">
        <v>1</v>
      </c>
    </row>
    <row r="327" spans="1:16">
      <c r="A327" s="17" t="s">
        <v>439</v>
      </c>
      <c r="B327" s="17" t="s">
        <v>387</v>
      </c>
      <c r="C327" s="7" t="s">
        <v>17</v>
      </c>
      <c r="D327" s="18" t="s">
        <v>18</v>
      </c>
      <c r="E327" s="26" t="s">
        <v>388</v>
      </c>
      <c r="F327" s="27" t="s">
        <v>389</v>
      </c>
      <c r="G327" s="5" t="s">
        <v>21</v>
      </c>
      <c r="H327" s="5">
        <v>6787</v>
      </c>
      <c r="J327" s="5" t="s">
        <v>22</v>
      </c>
      <c r="K327" s="5">
        <v>6787</v>
      </c>
      <c r="M327" s="94" t="str">
        <f>VLOOKUP(J327,[1]标准层次类别!$C:$F,4,0)</f>
        <v>010201</v>
      </c>
      <c r="O327" s="5" t="s">
        <v>23</v>
      </c>
      <c r="P327" s="8">
        <v>1</v>
      </c>
    </row>
    <row r="328" hidden="1" spans="1:16">
      <c r="A328" s="17" t="s">
        <v>19</v>
      </c>
      <c r="B328" s="17" t="s">
        <v>383</v>
      </c>
      <c r="C328" s="7" t="s">
        <v>17</v>
      </c>
      <c r="D328" s="22" t="s">
        <v>71</v>
      </c>
      <c r="E328" s="37" t="s">
        <v>383</v>
      </c>
      <c r="F328" s="5" t="s">
        <v>362</v>
      </c>
      <c r="G328" s="5" t="s">
        <v>67</v>
      </c>
      <c r="H328" s="5">
        <v>6003.1</v>
      </c>
      <c r="I328" s="5">
        <v>2012</v>
      </c>
      <c r="J328" s="5" t="s">
        <v>68</v>
      </c>
      <c r="K328" s="5">
        <v>6003</v>
      </c>
      <c r="L328" s="5">
        <v>1</v>
      </c>
      <c r="M328" s="94" t="str">
        <f>VLOOKUP(J328,[1]标准层次类别!$C:$F,4,0)</f>
        <v>010101</v>
      </c>
      <c r="O328" s="5" t="s">
        <v>69</v>
      </c>
      <c r="P328" s="8">
        <v>1</v>
      </c>
    </row>
    <row r="329" spans="1:16">
      <c r="A329" s="17" t="s">
        <v>19</v>
      </c>
      <c r="B329" s="17" t="s">
        <v>444</v>
      </c>
      <c r="C329" s="7" t="s">
        <v>17</v>
      </c>
      <c r="D329" s="18" t="s">
        <v>18</v>
      </c>
      <c r="E329" s="19" t="s">
        <v>445</v>
      </c>
      <c r="F329" s="20" t="s">
        <v>446</v>
      </c>
      <c r="G329" s="5" t="s">
        <v>447</v>
      </c>
      <c r="H329" s="5" t="s">
        <v>448</v>
      </c>
      <c r="J329" s="5" t="s">
        <v>447</v>
      </c>
      <c r="K329" s="5" t="s">
        <v>448</v>
      </c>
      <c r="M329" s="94" t="str">
        <f>VLOOKUP(J329,[1]标准层次类别!$C:$F,4,0)</f>
        <v>020207</v>
      </c>
      <c r="O329" s="5" t="s">
        <v>449</v>
      </c>
      <c r="P329" s="8">
        <v>1</v>
      </c>
    </row>
    <row r="330" spans="1:16">
      <c r="A330" s="16" t="s">
        <v>43</v>
      </c>
      <c r="B330" s="5" t="s">
        <v>450</v>
      </c>
      <c r="C330" s="7" t="s">
        <v>17</v>
      </c>
      <c r="D330" s="18" t="s">
        <v>18</v>
      </c>
      <c r="E330" s="26" t="s">
        <v>451</v>
      </c>
      <c r="F330" s="27" t="s">
        <v>452</v>
      </c>
      <c r="G330" s="5" t="s">
        <v>67</v>
      </c>
      <c r="H330" s="5">
        <v>3098.6</v>
      </c>
      <c r="J330" s="5" t="s">
        <v>68</v>
      </c>
      <c r="K330" s="5">
        <v>3098</v>
      </c>
      <c r="L330" s="5">
        <v>6</v>
      </c>
      <c r="M330" s="94" t="str">
        <f>VLOOKUP(J330,[1]标准层次类别!$C:$F,4,0)</f>
        <v>010101</v>
      </c>
      <c r="O330" s="5" t="s">
        <v>69</v>
      </c>
      <c r="P330" s="8">
        <v>1</v>
      </c>
    </row>
    <row r="331" hidden="1" spans="1:16">
      <c r="A331" s="16" t="s">
        <v>453</v>
      </c>
      <c r="B331" s="20" t="s">
        <v>454</v>
      </c>
      <c r="C331" s="7" t="s">
        <v>17</v>
      </c>
      <c r="D331" s="22" t="s">
        <v>71</v>
      </c>
      <c r="E331" s="19" t="s">
        <v>454</v>
      </c>
      <c r="F331" s="27" t="s">
        <v>455</v>
      </c>
      <c r="G331" s="5" t="s">
        <v>21</v>
      </c>
      <c r="H331" s="5">
        <v>6302</v>
      </c>
      <c r="I331" s="5">
        <v>2009</v>
      </c>
      <c r="J331" s="5" t="s">
        <v>22</v>
      </c>
      <c r="K331" s="5">
        <v>6302</v>
      </c>
      <c r="M331" s="94" t="str">
        <f>VLOOKUP(J331,[1]标准层次类别!$C:$F,4,0)</f>
        <v>010201</v>
      </c>
      <c r="O331" s="5" t="s">
        <v>23</v>
      </c>
      <c r="P331" s="8">
        <v>1</v>
      </c>
    </row>
    <row r="332" spans="1:16">
      <c r="A332" s="16" t="s">
        <v>456</v>
      </c>
      <c r="B332" s="17" t="s">
        <v>457</v>
      </c>
      <c r="C332" s="7" t="s">
        <v>17</v>
      </c>
      <c r="D332" s="18" t="s">
        <v>18</v>
      </c>
      <c r="E332" s="19" t="s">
        <v>458</v>
      </c>
      <c r="F332" s="5" t="s">
        <v>459</v>
      </c>
      <c r="G332" s="5" t="s">
        <v>67</v>
      </c>
      <c r="H332" s="5">
        <v>3864</v>
      </c>
      <c r="J332" s="5" t="s">
        <v>68</v>
      </c>
      <c r="K332" s="5">
        <v>3864</v>
      </c>
      <c r="M332" s="94" t="str">
        <f>VLOOKUP(J332,[1]标准层次类别!$C:$F,4,0)</f>
        <v>010101</v>
      </c>
      <c r="O332" s="5" t="s">
        <v>69</v>
      </c>
      <c r="P332" s="8">
        <v>1</v>
      </c>
    </row>
    <row r="333" spans="1:16">
      <c r="A333" s="16" t="s">
        <v>456</v>
      </c>
      <c r="B333" s="25" t="s">
        <v>296</v>
      </c>
      <c r="C333" s="7" t="s">
        <v>17</v>
      </c>
      <c r="D333" s="18" t="s">
        <v>18</v>
      </c>
      <c r="E333" s="19" t="s">
        <v>285</v>
      </c>
      <c r="F333" s="20"/>
      <c r="G333" s="5" t="s">
        <v>67</v>
      </c>
      <c r="H333" s="5">
        <v>6682</v>
      </c>
      <c r="J333" s="5" t="s">
        <v>68</v>
      </c>
      <c r="K333" s="5">
        <v>6682</v>
      </c>
      <c r="M333" s="94" t="str">
        <f>VLOOKUP(J333,[1]标准层次类别!$C:$F,4,0)</f>
        <v>010101</v>
      </c>
      <c r="O333" s="5" t="s">
        <v>69</v>
      </c>
      <c r="P333" s="8">
        <v>1</v>
      </c>
    </row>
    <row r="334" spans="1:16">
      <c r="A334" s="16" t="s">
        <v>456</v>
      </c>
      <c r="B334" s="25" t="s">
        <v>42</v>
      </c>
      <c r="C334" s="7" t="s">
        <v>17</v>
      </c>
      <c r="D334" s="18" t="s">
        <v>18</v>
      </c>
      <c r="E334" s="19" t="s">
        <v>43</v>
      </c>
      <c r="F334" s="20" t="s">
        <v>44</v>
      </c>
      <c r="G334" s="5" t="s">
        <v>21</v>
      </c>
      <c r="H334" s="5">
        <v>6302</v>
      </c>
      <c r="J334" s="5" t="s">
        <v>22</v>
      </c>
      <c r="K334" s="5">
        <v>6302</v>
      </c>
      <c r="M334" s="94" t="str">
        <f>VLOOKUP(J334,[1]标准层次类别!$C:$F,4,0)</f>
        <v>010201</v>
      </c>
      <c r="O334" s="5" t="s">
        <v>23</v>
      </c>
      <c r="P334" s="8">
        <v>1</v>
      </c>
    </row>
    <row r="335" spans="1:16">
      <c r="A335" s="21" t="s">
        <v>460</v>
      </c>
      <c r="B335" s="17" t="s">
        <v>303</v>
      </c>
      <c r="C335" s="7" t="s">
        <v>17</v>
      </c>
      <c r="D335" s="18" t="s">
        <v>18</v>
      </c>
      <c r="E335" s="26" t="s">
        <v>304</v>
      </c>
      <c r="F335" s="27" t="s">
        <v>420</v>
      </c>
      <c r="G335" s="5" t="s">
        <v>68</v>
      </c>
      <c r="H335" s="5">
        <v>190</v>
      </c>
      <c r="J335" s="5" t="s">
        <v>68</v>
      </c>
      <c r="K335" s="5">
        <v>190</v>
      </c>
      <c r="M335" s="94" t="str">
        <f>VLOOKUP(J335,[1]标准层次类别!$C:$F,4,0)</f>
        <v>010101</v>
      </c>
      <c r="O335" s="5" t="s">
        <v>69</v>
      </c>
      <c r="P335" s="8">
        <v>1</v>
      </c>
    </row>
    <row r="336" spans="1:16">
      <c r="A336" s="17" t="s">
        <v>460</v>
      </c>
      <c r="B336" s="17" t="s">
        <v>385</v>
      </c>
      <c r="C336" s="7" t="s">
        <v>17</v>
      </c>
      <c r="D336" s="18" t="s">
        <v>18</v>
      </c>
      <c r="E336" s="26" t="s">
        <v>317</v>
      </c>
      <c r="F336" s="27" t="s">
        <v>318</v>
      </c>
      <c r="G336" s="5" t="s">
        <v>67</v>
      </c>
      <c r="H336" s="5">
        <v>191</v>
      </c>
      <c r="J336" s="5" t="s">
        <v>68</v>
      </c>
      <c r="K336" s="5">
        <v>191</v>
      </c>
      <c r="M336" s="94" t="str">
        <f>VLOOKUP(J336,[1]标准层次类别!$C:$F,4,0)</f>
        <v>010101</v>
      </c>
      <c r="O336" s="5" t="s">
        <v>69</v>
      </c>
      <c r="P336" s="8">
        <v>1</v>
      </c>
    </row>
    <row r="337" spans="1:16">
      <c r="A337" s="17" t="s">
        <v>460</v>
      </c>
      <c r="B337" s="17" t="s">
        <v>386</v>
      </c>
      <c r="C337" s="7" t="s">
        <v>17</v>
      </c>
      <c r="D337" s="18" t="s">
        <v>18</v>
      </c>
      <c r="E337" s="26" t="s">
        <v>306</v>
      </c>
      <c r="F337" s="27" t="s">
        <v>323</v>
      </c>
      <c r="G337" s="5" t="s">
        <v>67</v>
      </c>
      <c r="H337" s="5">
        <v>6679</v>
      </c>
      <c r="J337" s="5" t="s">
        <v>68</v>
      </c>
      <c r="K337" s="5">
        <v>6679</v>
      </c>
      <c r="M337" s="94" t="str">
        <f>VLOOKUP(J337,[1]标准层次类别!$C:$F,4,0)</f>
        <v>010101</v>
      </c>
      <c r="O337" s="5" t="s">
        <v>69</v>
      </c>
      <c r="P337" s="8">
        <v>1</v>
      </c>
    </row>
    <row r="338" spans="1:16">
      <c r="A338" s="17" t="s">
        <v>460</v>
      </c>
      <c r="B338" s="17" t="s">
        <v>16</v>
      </c>
      <c r="C338" s="7" t="s">
        <v>17</v>
      </c>
      <c r="D338" s="18" t="s">
        <v>18</v>
      </c>
      <c r="E338" s="26" t="s">
        <v>19</v>
      </c>
      <c r="F338" s="20" t="s">
        <v>20</v>
      </c>
      <c r="G338" s="5" t="s">
        <v>21</v>
      </c>
      <c r="H338" s="5">
        <v>5108</v>
      </c>
      <c r="J338" s="5" t="s">
        <v>22</v>
      </c>
      <c r="K338" s="5">
        <v>5108</v>
      </c>
      <c r="M338" s="94" t="str">
        <f>VLOOKUP(J338,[1]标准层次类别!$C:$F,4,0)</f>
        <v>010201</v>
      </c>
      <c r="O338" s="5" t="s">
        <v>23</v>
      </c>
      <c r="P338" s="8">
        <v>1</v>
      </c>
    </row>
    <row r="339" spans="1:16">
      <c r="A339" s="17" t="s">
        <v>460</v>
      </c>
      <c r="B339" s="17" t="s">
        <v>42</v>
      </c>
      <c r="C339" s="7" t="s">
        <v>17</v>
      </c>
      <c r="D339" s="18" t="s">
        <v>18</v>
      </c>
      <c r="E339" s="26" t="s">
        <v>43</v>
      </c>
      <c r="F339" s="27" t="s">
        <v>44</v>
      </c>
      <c r="G339" s="5" t="s">
        <v>21</v>
      </c>
      <c r="H339" s="5">
        <v>6302</v>
      </c>
      <c r="J339" s="5" t="s">
        <v>22</v>
      </c>
      <c r="K339" s="5">
        <v>6302</v>
      </c>
      <c r="M339" s="94" t="str">
        <f>VLOOKUP(J339,[1]标准层次类别!$C:$F,4,0)</f>
        <v>010201</v>
      </c>
      <c r="O339" s="5" t="s">
        <v>23</v>
      </c>
      <c r="P339" s="8">
        <v>1</v>
      </c>
    </row>
    <row r="340" spans="1:16">
      <c r="A340" s="21" t="s">
        <v>461</v>
      </c>
      <c r="B340" s="17" t="s">
        <v>450</v>
      </c>
      <c r="C340" s="7" t="s">
        <v>17</v>
      </c>
      <c r="D340" s="18" t="s">
        <v>18</v>
      </c>
      <c r="E340" s="26" t="s">
        <v>451</v>
      </c>
      <c r="F340" s="27" t="s">
        <v>452</v>
      </c>
      <c r="G340" s="5" t="s">
        <v>67</v>
      </c>
      <c r="H340" s="5">
        <v>3098.6</v>
      </c>
      <c r="J340" s="5" t="s">
        <v>68</v>
      </c>
      <c r="K340" s="5">
        <v>3098</v>
      </c>
      <c r="L340" s="5">
        <v>6</v>
      </c>
      <c r="M340" s="94" t="str">
        <f>VLOOKUP(J340,[1]标准层次类别!$C:$F,4,0)</f>
        <v>010101</v>
      </c>
      <c r="O340" s="5" t="s">
        <v>69</v>
      </c>
      <c r="P340" s="8">
        <v>1</v>
      </c>
    </row>
    <row r="341" spans="1:16">
      <c r="A341" s="17" t="s">
        <v>461</v>
      </c>
      <c r="B341" s="17" t="s">
        <v>345</v>
      </c>
      <c r="C341" s="7" t="s">
        <v>17</v>
      </c>
      <c r="D341" s="18" t="s">
        <v>18</v>
      </c>
      <c r="E341" s="9" t="s">
        <v>346</v>
      </c>
      <c r="F341" s="5" t="s">
        <v>322</v>
      </c>
      <c r="G341" s="5" t="s">
        <v>67</v>
      </c>
      <c r="H341" s="5">
        <v>6003.1</v>
      </c>
      <c r="J341" s="5" t="s">
        <v>68</v>
      </c>
      <c r="K341" s="5">
        <v>6003</v>
      </c>
      <c r="L341" s="5">
        <v>1</v>
      </c>
      <c r="M341" s="94" t="str">
        <f>VLOOKUP(J341,[1]标准层次类别!$C:$F,4,0)</f>
        <v>010101</v>
      </c>
      <c r="O341" s="5" t="s">
        <v>69</v>
      </c>
      <c r="P341" s="8">
        <v>1</v>
      </c>
    </row>
    <row r="342" spans="1:16">
      <c r="A342" s="17" t="s">
        <v>221</v>
      </c>
      <c r="B342" s="17" t="s">
        <v>462</v>
      </c>
      <c r="C342" s="7" t="s">
        <v>17</v>
      </c>
      <c r="D342" s="18" t="s">
        <v>18</v>
      </c>
      <c r="E342" s="19" t="s">
        <v>463</v>
      </c>
      <c r="F342" s="20" t="s">
        <v>464</v>
      </c>
      <c r="G342" s="5" t="s">
        <v>68</v>
      </c>
      <c r="H342" s="5">
        <v>3096</v>
      </c>
      <c r="J342" s="5" t="s">
        <v>68</v>
      </c>
      <c r="K342" s="5">
        <v>3096</v>
      </c>
      <c r="M342" s="94" t="str">
        <f>VLOOKUP(J342,[1]标准层次类别!$C:$F,4,0)</f>
        <v>010101</v>
      </c>
      <c r="O342" s="5" t="s">
        <v>69</v>
      </c>
      <c r="P342" s="8">
        <v>1</v>
      </c>
    </row>
    <row r="343" spans="1:16">
      <c r="A343" s="17" t="s">
        <v>221</v>
      </c>
      <c r="B343" s="17" t="s">
        <v>122</v>
      </c>
      <c r="C343" s="7" t="s">
        <v>17</v>
      </c>
      <c r="D343" s="18" t="s">
        <v>18</v>
      </c>
      <c r="E343" s="19" t="s">
        <v>123</v>
      </c>
      <c r="F343" s="20" t="s">
        <v>124</v>
      </c>
      <c r="G343" s="5" t="s">
        <v>68</v>
      </c>
      <c r="H343" s="5">
        <v>8978</v>
      </c>
      <c r="J343" s="5" t="s">
        <v>68</v>
      </c>
      <c r="K343" s="5">
        <v>8978</v>
      </c>
      <c r="M343" s="94" t="str">
        <f>VLOOKUP(J343,[1]标准层次类别!$C:$F,4,0)</f>
        <v>010101</v>
      </c>
      <c r="O343" s="5" t="s">
        <v>69</v>
      </c>
      <c r="P343" s="8">
        <v>1</v>
      </c>
    </row>
    <row r="344" spans="1:16">
      <c r="A344" s="17" t="s">
        <v>221</v>
      </c>
      <c r="B344" s="17" t="s">
        <v>254</v>
      </c>
      <c r="C344" s="7" t="s">
        <v>17</v>
      </c>
      <c r="D344" s="18" t="s">
        <v>18</v>
      </c>
      <c r="E344" s="19" t="s">
        <v>87</v>
      </c>
      <c r="F344" s="20" t="s">
        <v>465</v>
      </c>
      <c r="G344" s="5" t="s">
        <v>21</v>
      </c>
      <c r="H344" s="5">
        <v>6270</v>
      </c>
      <c r="J344" s="5" t="s">
        <v>22</v>
      </c>
      <c r="K344" s="5">
        <v>6270</v>
      </c>
      <c r="M344" s="94" t="str">
        <f>VLOOKUP(J344,[1]标准层次类别!$C:$F,4,0)</f>
        <v>010201</v>
      </c>
      <c r="O344" s="5" t="s">
        <v>23</v>
      </c>
      <c r="P344" s="8">
        <v>1</v>
      </c>
    </row>
    <row r="345" spans="1:16">
      <c r="A345" s="17" t="s">
        <v>221</v>
      </c>
      <c r="B345" s="5" t="s">
        <v>466</v>
      </c>
      <c r="C345" s="7" t="s">
        <v>17</v>
      </c>
      <c r="D345" s="18" t="s">
        <v>18</v>
      </c>
      <c r="E345" s="19" t="s">
        <v>467</v>
      </c>
      <c r="F345" s="20" t="s">
        <v>468</v>
      </c>
      <c r="G345" s="5" t="s">
        <v>21</v>
      </c>
      <c r="H345" s="5">
        <v>6698</v>
      </c>
      <c r="J345" s="5" t="s">
        <v>22</v>
      </c>
      <c r="K345" s="5">
        <v>6698</v>
      </c>
      <c r="M345" s="94" t="str">
        <f>VLOOKUP(J345,[1]标准层次类别!$C:$F,4,0)</f>
        <v>010201</v>
      </c>
      <c r="O345" s="5" t="s">
        <v>23</v>
      </c>
      <c r="P345" s="8">
        <v>1</v>
      </c>
    </row>
    <row r="346" spans="1:16">
      <c r="A346" s="17" t="s">
        <v>221</v>
      </c>
      <c r="B346" s="17" t="s">
        <v>469</v>
      </c>
      <c r="C346" s="7" t="s">
        <v>17</v>
      </c>
      <c r="D346" s="18" t="s">
        <v>18</v>
      </c>
      <c r="E346" s="20" t="s">
        <v>470</v>
      </c>
      <c r="F346" s="20" t="s">
        <v>471</v>
      </c>
      <c r="G346" s="5" t="s">
        <v>472</v>
      </c>
      <c r="H346" s="5" t="s">
        <v>473</v>
      </c>
      <c r="J346" s="5" t="s">
        <v>472</v>
      </c>
      <c r="K346" s="5" t="s">
        <v>474</v>
      </c>
      <c r="L346" s="5">
        <v>5</v>
      </c>
      <c r="M346" s="94" t="str">
        <f>VLOOKUP(J346,[1]标准层次类别!$C:$F,4,0)</f>
        <v>020202</v>
      </c>
      <c r="O346" s="5" t="s">
        <v>449</v>
      </c>
      <c r="P346" s="8">
        <v>1</v>
      </c>
    </row>
    <row r="347" spans="1:16">
      <c r="A347" s="17" t="s">
        <v>221</v>
      </c>
      <c r="B347" s="17" t="s">
        <v>475</v>
      </c>
      <c r="C347" s="7" t="s">
        <v>17</v>
      </c>
      <c r="D347" s="18" t="s">
        <v>18</v>
      </c>
      <c r="E347" s="20" t="s">
        <v>476</v>
      </c>
      <c r="F347" s="20" t="s">
        <v>477</v>
      </c>
      <c r="G347" s="5" t="s">
        <v>472</v>
      </c>
      <c r="H347" s="5" t="s">
        <v>478</v>
      </c>
      <c r="J347" s="5" t="s">
        <v>472</v>
      </c>
      <c r="K347" s="5" t="s">
        <v>474</v>
      </c>
      <c r="L347" s="5">
        <v>8</v>
      </c>
      <c r="M347" s="94" t="str">
        <f>VLOOKUP(J347,[1]标准层次类别!$C:$F,4,0)</f>
        <v>020202</v>
      </c>
      <c r="O347" s="5" t="s">
        <v>449</v>
      </c>
      <c r="P347" s="8">
        <v>1</v>
      </c>
    </row>
    <row r="348" spans="1:16">
      <c r="A348" s="17" t="s">
        <v>87</v>
      </c>
      <c r="B348" s="17" t="s">
        <v>479</v>
      </c>
      <c r="C348" s="7" t="s">
        <v>17</v>
      </c>
      <c r="D348" s="18" t="s">
        <v>18</v>
      </c>
      <c r="E348" s="20" t="s">
        <v>480</v>
      </c>
      <c r="F348" s="20" t="s">
        <v>481</v>
      </c>
      <c r="G348" s="5" t="s">
        <v>67</v>
      </c>
      <c r="H348" s="5">
        <v>9253.2</v>
      </c>
      <c r="J348" s="5" t="s">
        <v>68</v>
      </c>
      <c r="K348" s="5">
        <v>9253</v>
      </c>
      <c r="L348" s="5">
        <v>2</v>
      </c>
      <c r="M348" s="94" t="str">
        <f>VLOOKUP(J348,[1]标准层次类别!$C:$F,4,0)</f>
        <v>010101</v>
      </c>
      <c r="O348" s="5" t="s">
        <v>69</v>
      </c>
      <c r="P348" s="8">
        <v>1</v>
      </c>
    </row>
    <row r="349" spans="1:16">
      <c r="A349" s="17" t="s">
        <v>87</v>
      </c>
      <c r="B349" s="17" t="s">
        <v>482</v>
      </c>
      <c r="C349" s="7" t="s">
        <v>17</v>
      </c>
      <c r="D349" s="18" t="s">
        <v>18</v>
      </c>
      <c r="E349" s="20" t="s">
        <v>483</v>
      </c>
      <c r="F349" s="20" t="s">
        <v>484</v>
      </c>
      <c r="G349" s="5" t="s">
        <v>67</v>
      </c>
      <c r="H349" s="5">
        <v>9445</v>
      </c>
      <c r="J349" s="5" t="s">
        <v>68</v>
      </c>
      <c r="K349" s="5">
        <v>9445</v>
      </c>
      <c r="M349" s="94" t="str">
        <f>VLOOKUP(J349,[1]标准层次类别!$C:$F,4,0)</f>
        <v>010101</v>
      </c>
      <c r="O349" s="5" t="s">
        <v>69</v>
      </c>
      <c r="P349" s="8">
        <v>1</v>
      </c>
    </row>
    <row r="350" spans="1:16">
      <c r="A350" s="17" t="s">
        <v>87</v>
      </c>
      <c r="B350" s="17" t="s">
        <v>485</v>
      </c>
      <c r="C350" s="7" t="s">
        <v>17</v>
      </c>
      <c r="D350" s="18" t="s">
        <v>18</v>
      </c>
      <c r="E350" s="20" t="s">
        <v>486</v>
      </c>
      <c r="F350" s="20" t="s">
        <v>487</v>
      </c>
      <c r="G350" s="5" t="s">
        <v>67</v>
      </c>
      <c r="H350" s="5">
        <v>20739</v>
      </c>
      <c r="J350" s="5" t="s">
        <v>68</v>
      </c>
      <c r="K350" s="5">
        <v>20739</v>
      </c>
      <c r="M350" s="94" t="str">
        <f>VLOOKUP(J350,[1]标准层次类别!$C:$F,4,0)</f>
        <v>010101</v>
      </c>
      <c r="O350" s="5" t="s">
        <v>69</v>
      </c>
      <c r="P350" s="8">
        <v>1</v>
      </c>
    </row>
    <row r="351" spans="1:16">
      <c r="A351" s="17" t="s">
        <v>87</v>
      </c>
      <c r="B351" s="17" t="s">
        <v>488</v>
      </c>
      <c r="C351" s="7" t="s">
        <v>17</v>
      </c>
      <c r="D351" s="18" t="s">
        <v>18</v>
      </c>
      <c r="E351" s="55" t="s">
        <v>489</v>
      </c>
      <c r="F351" s="20" t="s">
        <v>490</v>
      </c>
      <c r="G351" s="5" t="s">
        <v>67</v>
      </c>
      <c r="H351" s="5">
        <v>20972</v>
      </c>
      <c r="J351" s="5" t="s">
        <v>68</v>
      </c>
      <c r="K351" s="5">
        <v>20972</v>
      </c>
      <c r="M351" s="94" t="str">
        <f>VLOOKUP(J351,[1]标准层次类别!$C:$F,4,0)</f>
        <v>010101</v>
      </c>
      <c r="O351" s="5" t="s">
        <v>69</v>
      </c>
      <c r="P351" s="8">
        <v>1</v>
      </c>
    </row>
    <row r="352" hidden="1" spans="1:16">
      <c r="A352" s="17" t="s">
        <v>87</v>
      </c>
      <c r="B352" s="17" t="s">
        <v>491</v>
      </c>
      <c r="C352" s="7" t="s">
        <v>17</v>
      </c>
      <c r="D352" s="22" t="s">
        <v>71</v>
      </c>
      <c r="E352" s="20" t="s">
        <v>491</v>
      </c>
      <c r="F352" s="20" t="s">
        <v>492</v>
      </c>
      <c r="G352" s="5" t="s">
        <v>67</v>
      </c>
      <c r="H352" s="5">
        <v>22513</v>
      </c>
      <c r="I352" s="5">
        <v>2013</v>
      </c>
      <c r="J352" s="5" t="s">
        <v>68</v>
      </c>
      <c r="K352" s="5">
        <v>22513</v>
      </c>
      <c r="M352" s="94" t="str">
        <f>VLOOKUP(J352,[1]标准层次类别!$C:$F,4,0)</f>
        <v>010101</v>
      </c>
      <c r="O352" s="5" t="s">
        <v>69</v>
      </c>
      <c r="P352" s="8">
        <v>1</v>
      </c>
    </row>
    <row r="353" spans="1:16">
      <c r="A353" s="17" t="s">
        <v>87</v>
      </c>
      <c r="B353" s="17" t="s">
        <v>24</v>
      </c>
      <c r="C353" s="7" t="s">
        <v>17</v>
      </c>
      <c r="D353" s="18" t="s">
        <v>18</v>
      </c>
      <c r="E353" s="19" t="s">
        <v>25</v>
      </c>
      <c r="F353" s="20" t="s">
        <v>493</v>
      </c>
      <c r="G353" s="5" t="s">
        <v>21</v>
      </c>
      <c r="H353" s="5">
        <v>5323</v>
      </c>
      <c r="J353" s="5" t="s">
        <v>22</v>
      </c>
      <c r="K353" s="5">
        <v>5323</v>
      </c>
      <c r="M353" s="94" t="str">
        <f>VLOOKUP(J353,[1]标准层次类别!$C:$F,4,0)</f>
        <v>010201</v>
      </c>
      <c r="O353" s="5" t="s">
        <v>23</v>
      </c>
      <c r="P353" s="8">
        <v>1</v>
      </c>
    </row>
    <row r="354" spans="1:16">
      <c r="A354" s="17" t="s">
        <v>87</v>
      </c>
      <c r="B354" s="17" t="s">
        <v>494</v>
      </c>
      <c r="C354" s="7" t="s">
        <v>17</v>
      </c>
      <c r="D354" s="18" t="s">
        <v>18</v>
      </c>
      <c r="E354" s="20" t="s">
        <v>495</v>
      </c>
      <c r="F354" s="20" t="s">
        <v>496</v>
      </c>
      <c r="G354" s="5" t="s">
        <v>21</v>
      </c>
      <c r="H354" s="5">
        <v>6355</v>
      </c>
      <c r="J354" s="5" t="s">
        <v>22</v>
      </c>
      <c r="K354" s="5">
        <v>6355</v>
      </c>
      <c r="M354" s="94" t="str">
        <f>VLOOKUP(J354,[1]标准层次类别!$C:$F,4,0)</f>
        <v>010201</v>
      </c>
      <c r="O354" s="5" t="s">
        <v>23</v>
      </c>
      <c r="P354" s="8">
        <v>1</v>
      </c>
    </row>
    <row r="355" spans="1:16">
      <c r="A355" s="17" t="s">
        <v>87</v>
      </c>
      <c r="B355" s="17" t="s">
        <v>497</v>
      </c>
      <c r="C355" s="7" t="s">
        <v>17</v>
      </c>
      <c r="D355" s="18" t="s">
        <v>18</v>
      </c>
      <c r="E355" s="20" t="s">
        <v>498</v>
      </c>
      <c r="F355" s="20" t="s">
        <v>499</v>
      </c>
      <c r="G355" s="5" t="s">
        <v>500</v>
      </c>
      <c r="H355" s="5" t="s">
        <v>501</v>
      </c>
      <c r="J355" s="5" t="s">
        <v>500</v>
      </c>
      <c r="K355" s="5" t="s">
        <v>474</v>
      </c>
      <c r="L355" s="5">
        <v>1</v>
      </c>
      <c r="M355" s="94" t="str">
        <f>VLOOKUP(J355,[1]标准层次类别!$C:$F,4,0)</f>
        <v>020204</v>
      </c>
      <c r="O355" s="5" t="s">
        <v>449</v>
      </c>
      <c r="P355" s="8">
        <v>1</v>
      </c>
    </row>
    <row r="356" spans="1:16">
      <c r="A356" s="17" t="s">
        <v>87</v>
      </c>
      <c r="B356" s="17" t="s">
        <v>502</v>
      </c>
      <c r="C356" s="7" t="s">
        <v>17</v>
      </c>
      <c r="D356" s="18" t="s">
        <v>18</v>
      </c>
      <c r="E356" s="20" t="s">
        <v>503</v>
      </c>
      <c r="F356" s="20" t="s">
        <v>504</v>
      </c>
      <c r="G356" s="5" t="s">
        <v>500</v>
      </c>
      <c r="H356" s="5" t="s">
        <v>505</v>
      </c>
      <c r="J356" s="5" t="s">
        <v>500</v>
      </c>
      <c r="K356" s="5" t="s">
        <v>474</v>
      </c>
      <c r="L356" s="5">
        <v>2</v>
      </c>
      <c r="M356" s="94" t="str">
        <f>VLOOKUP(J356,[1]标准层次类别!$C:$F,4,0)</f>
        <v>020204</v>
      </c>
      <c r="O356" s="5" t="s">
        <v>449</v>
      </c>
      <c r="P356" s="8">
        <v>1</v>
      </c>
    </row>
    <row r="357" hidden="1" spans="1:16">
      <c r="A357" s="17" t="s">
        <v>87</v>
      </c>
      <c r="B357" s="17" t="s">
        <v>506</v>
      </c>
      <c r="C357" s="7" t="s">
        <v>17</v>
      </c>
      <c r="D357" s="22" t="s">
        <v>71</v>
      </c>
      <c r="E357" s="20" t="s">
        <v>507</v>
      </c>
      <c r="F357" s="20" t="s">
        <v>508</v>
      </c>
      <c r="G357" s="5" t="s">
        <v>509</v>
      </c>
      <c r="H357" s="5" t="s">
        <v>510</v>
      </c>
      <c r="I357" s="5">
        <v>2012</v>
      </c>
      <c r="J357" s="5" t="s">
        <v>509</v>
      </c>
      <c r="K357" s="5" t="s">
        <v>510</v>
      </c>
      <c r="M357" s="94" t="str">
        <f>VLOOKUP(J357,[1]标准层次类别!$C:$F,4,0)</f>
        <v>020209</v>
      </c>
      <c r="O357" s="5" t="s">
        <v>449</v>
      </c>
      <c r="P357" s="8">
        <v>1</v>
      </c>
    </row>
    <row r="358" spans="1:16">
      <c r="A358" s="17" t="s">
        <v>511</v>
      </c>
      <c r="B358" s="17" t="s">
        <v>512</v>
      </c>
      <c r="C358" s="7" t="s">
        <v>17</v>
      </c>
      <c r="D358" s="18" t="s">
        <v>18</v>
      </c>
      <c r="E358" s="20" t="s">
        <v>513</v>
      </c>
      <c r="F358" s="20" t="s">
        <v>514</v>
      </c>
      <c r="G358" s="5" t="s">
        <v>67</v>
      </c>
      <c r="H358" s="5">
        <v>222</v>
      </c>
      <c r="J358" s="5" t="s">
        <v>68</v>
      </c>
      <c r="K358" s="5">
        <v>222</v>
      </c>
      <c r="M358" s="94" t="str">
        <f>VLOOKUP(J358,[1]标准层次类别!$C:$F,4,0)</f>
        <v>010101</v>
      </c>
      <c r="O358" s="5" t="s">
        <v>69</v>
      </c>
      <c r="P358" s="8">
        <v>1</v>
      </c>
    </row>
    <row r="359" spans="1:16">
      <c r="A359" s="17" t="s">
        <v>511</v>
      </c>
      <c r="B359" s="17" t="s">
        <v>515</v>
      </c>
      <c r="C359" s="7" t="s">
        <v>17</v>
      </c>
      <c r="D359" s="18" t="s">
        <v>18</v>
      </c>
      <c r="E359" s="20" t="s">
        <v>516</v>
      </c>
      <c r="F359" s="20" t="s">
        <v>517</v>
      </c>
      <c r="G359" s="5" t="s">
        <v>67</v>
      </c>
      <c r="H359" s="5">
        <v>228.1</v>
      </c>
      <c r="J359" s="5" t="s">
        <v>68</v>
      </c>
      <c r="K359" s="5">
        <v>228</v>
      </c>
      <c r="L359" s="5">
        <v>1</v>
      </c>
      <c r="M359" s="94" t="str">
        <f>VLOOKUP(J359,[1]标准层次类别!$C:$F,4,0)</f>
        <v>010101</v>
      </c>
      <c r="O359" s="5" t="s">
        <v>69</v>
      </c>
      <c r="P359" s="8">
        <v>1</v>
      </c>
    </row>
    <row r="360" spans="1:16">
      <c r="A360" s="17" t="s">
        <v>511</v>
      </c>
      <c r="B360" s="17" t="s">
        <v>518</v>
      </c>
      <c r="C360" s="7" t="s">
        <v>17</v>
      </c>
      <c r="D360" s="18" t="s">
        <v>18</v>
      </c>
      <c r="E360" s="20" t="s">
        <v>519</v>
      </c>
      <c r="F360" s="20" t="s">
        <v>520</v>
      </c>
      <c r="G360" s="5" t="s">
        <v>67</v>
      </c>
      <c r="H360" s="5">
        <v>229</v>
      </c>
      <c r="J360" s="5" t="s">
        <v>68</v>
      </c>
      <c r="K360" s="5">
        <v>229</v>
      </c>
      <c r="M360" s="94" t="str">
        <f>VLOOKUP(J360,[1]标准层次类别!$C:$F,4,0)</f>
        <v>010101</v>
      </c>
      <c r="O360" s="5" t="s">
        <v>69</v>
      </c>
      <c r="P360" s="8">
        <v>1</v>
      </c>
    </row>
    <row r="361" spans="1:16">
      <c r="A361" s="17" t="s">
        <v>511</v>
      </c>
      <c r="B361" s="17" t="s">
        <v>521</v>
      </c>
      <c r="C361" s="7" t="s">
        <v>17</v>
      </c>
      <c r="D361" s="18" t="s">
        <v>18</v>
      </c>
      <c r="E361" s="20" t="s">
        <v>522</v>
      </c>
      <c r="F361" s="20" t="s">
        <v>523</v>
      </c>
      <c r="G361" s="5" t="s">
        <v>67</v>
      </c>
      <c r="H361" s="5">
        <v>3077</v>
      </c>
      <c r="J361" s="5" t="s">
        <v>68</v>
      </c>
      <c r="K361" s="5">
        <v>3077</v>
      </c>
      <c r="M361" s="94" t="str">
        <f>VLOOKUP(J361,[1]标准层次类别!$C:$F,4,0)</f>
        <v>010101</v>
      </c>
      <c r="O361" s="5" t="s">
        <v>69</v>
      </c>
      <c r="P361" s="8">
        <v>1</v>
      </c>
    </row>
    <row r="362" spans="1:16">
      <c r="A362" s="17" t="s">
        <v>511</v>
      </c>
      <c r="B362" s="17" t="s">
        <v>524</v>
      </c>
      <c r="C362" s="7" t="s">
        <v>17</v>
      </c>
      <c r="D362" s="18" t="s">
        <v>18</v>
      </c>
      <c r="E362" s="20" t="s">
        <v>525</v>
      </c>
      <c r="F362" s="20" t="s">
        <v>526</v>
      </c>
      <c r="G362" s="5" t="s">
        <v>67</v>
      </c>
      <c r="H362" s="5">
        <v>3181</v>
      </c>
      <c r="J362" s="5" t="s">
        <v>68</v>
      </c>
      <c r="K362" s="5">
        <v>3181</v>
      </c>
      <c r="M362" s="94" t="str">
        <f>VLOOKUP(J362,[1]标准层次类别!$C:$F,4,0)</f>
        <v>010101</v>
      </c>
      <c r="O362" s="5" t="s">
        <v>69</v>
      </c>
      <c r="P362" s="8">
        <v>1</v>
      </c>
    </row>
    <row r="363" spans="1:16">
      <c r="A363" s="17" t="s">
        <v>511</v>
      </c>
      <c r="B363" s="17" t="s">
        <v>527</v>
      </c>
      <c r="C363" s="7" t="s">
        <v>17</v>
      </c>
      <c r="D363" s="18" t="s">
        <v>18</v>
      </c>
      <c r="E363" s="20" t="s">
        <v>528</v>
      </c>
      <c r="F363" s="20" t="s">
        <v>529</v>
      </c>
      <c r="G363" s="5" t="s">
        <v>67</v>
      </c>
      <c r="H363" s="5">
        <v>5721</v>
      </c>
      <c r="J363" s="5" t="s">
        <v>68</v>
      </c>
      <c r="K363" s="5">
        <v>5721</v>
      </c>
      <c r="M363" s="94" t="str">
        <f>VLOOKUP(J363,[1]标准层次类别!$C:$F,4,0)</f>
        <v>010101</v>
      </c>
      <c r="O363" s="5" t="s">
        <v>69</v>
      </c>
      <c r="P363" s="8">
        <v>1</v>
      </c>
    </row>
    <row r="364" spans="1:16">
      <c r="A364" s="17" t="s">
        <v>511</v>
      </c>
      <c r="B364" s="17" t="s">
        <v>530</v>
      </c>
      <c r="C364" s="7" t="s">
        <v>17</v>
      </c>
      <c r="D364" s="18" t="s">
        <v>18</v>
      </c>
      <c r="E364" s="20" t="s">
        <v>531</v>
      </c>
      <c r="F364" s="20" t="s">
        <v>532</v>
      </c>
      <c r="G364" s="5" t="s">
        <v>67</v>
      </c>
      <c r="H364" s="5">
        <v>6394</v>
      </c>
      <c r="J364" s="5" t="s">
        <v>68</v>
      </c>
      <c r="K364" s="5">
        <v>6394</v>
      </c>
      <c r="M364" s="94" t="str">
        <f>VLOOKUP(J364,[1]标准层次类别!$C:$F,4,0)</f>
        <v>010101</v>
      </c>
      <c r="O364" s="5" t="s">
        <v>69</v>
      </c>
      <c r="P364" s="8">
        <v>1</v>
      </c>
    </row>
    <row r="365" spans="1:16">
      <c r="A365" s="17" t="s">
        <v>511</v>
      </c>
      <c r="B365" s="17" t="s">
        <v>533</v>
      </c>
      <c r="C365" s="7" t="s">
        <v>17</v>
      </c>
      <c r="D365" s="18" t="s">
        <v>18</v>
      </c>
      <c r="E365" s="20" t="s">
        <v>534</v>
      </c>
      <c r="F365" s="20" t="s">
        <v>535</v>
      </c>
      <c r="G365" s="5" t="s">
        <v>67</v>
      </c>
      <c r="H365" s="5">
        <v>12467.1</v>
      </c>
      <c r="J365" s="5" t="s">
        <v>68</v>
      </c>
      <c r="K365" s="5">
        <v>12467</v>
      </c>
      <c r="L365" s="5">
        <v>1</v>
      </c>
      <c r="M365" s="94" t="str">
        <f>VLOOKUP(J365,[1]标准层次类别!$C:$F,4,0)</f>
        <v>010101</v>
      </c>
      <c r="O365" s="5" t="s">
        <v>69</v>
      </c>
      <c r="P365" s="8">
        <v>1</v>
      </c>
    </row>
    <row r="366" spans="1:16">
      <c r="A366" s="17" t="s">
        <v>511</v>
      </c>
      <c r="B366" s="17" t="s">
        <v>536</v>
      </c>
      <c r="C366" s="7" t="s">
        <v>17</v>
      </c>
      <c r="D366" s="18" t="s">
        <v>18</v>
      </c>
      <c r="E366" s="20" t="s">
        <v>537</v>
      </c>
      <c r="F366" s="20" t="s">
        <v>538</v>
      </c>
      <c r="G366" s="5" t="s">
        <v>67</v>
      </c>
      <c r="H366" s="5">
        <v>12467.2</v>
      </c>
      <c r="J366" s="5" t="s">
        <v>68</v>
      </c>
      <c r="K366" s="5">
        <v>12467</v>
      </c>
      <c r="L366" s="5">
        <v>2</v>
      </c>
      <c r="M366" s="94" t="str">
        <f>VLOOKUP(J366,[1]标准层次类别!$C:$F,4,0)</f>
        <v>010101</v>
      </c>
      <c r="O366" s="5" t="s">
        <v>69</v>
      </c>
      <c r="P366" s="8">
        <v>1</v>
      </c>
    </row>
    <row r="367" spans="1:16">
      <c r="A367" s="17" t="s">
        <v>511</v>
      </c>
      <c r="B367" s="17" t="s">
        <v>539</v>
      </c>
      <c r="C367" s="7" t="s">
        <v>17</v>
      </c>
      <c r="D367" s="18" t="s">
        <v>18</v>
      </c>
      <c r="E367" s="20" t="s">
        <v>540</v>
      </c>
      <c r="F367" s="20" t="s">
        <v>541</v>
      </c>
      <c r="G367" s="5" t="s">
        <v>67</v>
      </c>
      <c r="H367" s="5">
        <v>12467.5</v>
      </c>
      <c r="J367" s="5" t="s">
        <v>68</v>
      </c>
      <c r="K367" s="5">
        <v>12467</v>
      </c>
      <c r="L367" s="5">
        <v>5</v>
      </c>
      <c r="M367" s="94" t="str">
        <f>VLOOKUP(J367,[1]标准层次类别!$C:$F,4,0)</f>
        <v>010101</v>
      </c>
      <c r="O367" s="5" t="s">
        <v>69</v>
      </c>
      <c r="P367" s="8">
        <v>1</v>
      </c>
    </row>
    <row r="368" spans="1:16">
      <c r="A368" s="17" t="s">
        <v>511</v>
      </c>
      <c r="B368" s="17" t="s">
        <v>542</v>
      </c>
      <c r="C368" s="7" t="s">
        <v>17</v>
      </c>
      <c r="D368" s="18" t="s">
        <v>18</v>
      </c>
      <c r="E368" s="20" t="s">
        <v>543</v>
      </c>
      <c r="F368" s="20" t="s">
        <v>544</v>
      </c>
      <c r="G368" s="5" t="s">
        <v>67</v>
      </c>
      <c r="H368" s="5">
        <v>32338</v>
      </c>
      <c r="J368" s="5" t="s">
        <v>68</v>
      </c>
      <c r="K368" s="5">
        <v>32338</v>
      </c>
      <c r="M368" s="94" t="str">
        <f>VLOOKUP(J368,[1]标准层次类别!$C:$F,4,0)</f>
        <v>010101</v>
      </c>
      <c r="O368" s="5" t="s">
        <v>69</v>
      </c>
      <c r="P368" s="8">
        <v>1</v>
      </c>
    </row>
    <row r="369" spans="1:16">
      <c r="A369" s="17" t="s">
        <v>511</v>
      </c>
      <c r="B369" s="17" t="s">
        <v>545</v>
      </c>
      <c r="C369" s="7" t="s">
        <v>17</v>
      </c>
      <c r="D369" s="18" t="s">
        <v>18</v>
      </c>
      <c r="E369" s="20" t="s">
        <v>546</v>
      </c>
      <c r="F369" s="20" t="s">
        <v>547</v>
      </c>
      <c r="G369" s="5" t="s">
        <v>73</v>
      </c>
      <c r="H369" s="5">
        <v>47013.2</v>
      </c>
      <c r="J369" s="5" t="s">
        <v>74</v>
      </c>
      <c r="K369" s="5">
        <v>47013</v>
      </c>
      <c r="L369" s="5">
        <v>2</v>
      </c>
      <c r="M369" s="94" t="str">
        <f>VLOOKUP(J369,[1]标准层次类别!$C:$F,4,0)</f>
        <v>010202</v>
      </c>
      <c r="O369" s="5" t="s">
        <v>75</v>
      </c>
      <c r="P369" s="8">
        <v>1</v>
      </c>
    </row>
    <row r="370" spans="1:16">
      <c r="A370" s="17" t="s">
        <v>511</v>
      </c>
      <c r="B370" s="17" t="s">
        <v>548</v>
      </c>
      <c r="C370" s="7" t="s">
        <v>17</v>
      </c>
      <c r="D370" s="18" t="s">
        <v>18</v>
      </c>
      <c r="E370" s="20" t="s">
        <v>549</v>
      </c>
      <c r="F370" s="20" t="s">
        <v>550</v>
      </c>
      <c r="G370" s="5" t="s">
        <v>73</v>
      </c>
      <c r="H370" s="5">
        <v>47013.3</v>
      </c>
      <c r="J370" s="5" t="s">
        <v>74</v>
      </c>
      <c r="K370" s="5">
        <v>47013</v>
      </c>
      <c r="L370" s="5">
        <v>3</v>
      </c>
      <c r="M370" s="94" t="str">
        <f>VLOOKUP(J370,[1]标准层次类别!$C:$F,4,0)</f>
        <v>010202</v>
      </c>
      <c r="O370" s="5" t="s">
        <v>75</v>
      </c>
      <c r="P370" s="8">
        <v>1</v>
      </c>
    </row>
    <row r="371" spans="1:16">
      <c r="A371" s="17" t="s">
        <v>511</v>
      </c>
      <c r="B371" s="17" t="s">
        <v>551</v>
      </c>
      <c r="C371" s="7" t="s">
        <v>17</v>
      </c>
      <c r="D371" s="18" t="s">
        <v>18</v>
      </c>
      <c r="E371" s="20" t="s">
        <v>552</v>
      </c>
      <c r="F371" s="20" t="s">
        <v>553</v>
      </c>
      <c r="G371" s="5" t="s">
        <v>73</v>
      </c>
      <c r="H371" s="5">
        <v>47013.4</v>
      </c>
      <c r="J371" s="5" t="s">
        <v>74</v>
      </c>
      <c r="K371" s="5">
        <v>47013</v>
      </c>
      <c r="L371" s="5">
        <v>4</v>
      </c>
      <c r="M371" s="94" t="str">
        <f>VLOOKUP(J371,[1]标准层次类别!$C:$F,4,0)</f>
        <v>010202</v>
      </c>
      <c r="O371" s="5" t="s">
        <v>75</v>
      </c>
      <c r="P371" s="8">
        <v>1</v>
      </c>
    </row>
    <row r="372" spans="1:16">
      <c r="A372" s="17" t="s">
        <v>511</v>
      </c>
      <c r="B372" s="17" t="s">
        <v>554</v>
      </c>
      <c r="C372" s="7" t="s">
        <v>17</v>
      </c>
      <c r="D372" s="18" t="s">
        <v>18</v>
      </c>
      <c r="E372" s="20" t="s">
        <v>555</v>
      </c>
      <c r="F372" s="20" t="s">
        <v>556</v>
      </c>
      <c r="G372" s="5" t="s">
        <v>73</v>
      </c>
      <c r="H372" s="5">
        <v>47013.5</v>
      </c>
      <c r="J372" s="5" t="s">
        <v>74</v>
      </c>
      <c r="K372" s="5">
        <v>47013</v>
      </c>
      <c r="L372" s="5">
        <v>5</v>
      </c>
      <c r="M372" s="94" t="str">
        <f>VLOOKUP(J372,[1]标准层次类别!$C:$F,4,0)</f>
        <v>010202</v>
      </c>
      <c r="O372" s="5" t="s">
        <v>75</v>
      </c>
      <c r="P372" s="8">
        <v>1</v>
      </c>
    </row>
    <row r="373" spans="1:16">
      <c r="A373" s="17" t="s">
        <v>511</v>
      </c>
      <c r="B373" s="17" t="s">
        <v>557</v>
      </c>
      <c r="C373" s="7" t="s">
        <v>17</v>
      </c>
      <c r="D373" s="18" t="s">
        <v>18</v>
      </c>
      <c r="E373" s="20" t="s">
        <v>558</v>
      </c>
      <c r="F373" s="20" t="s">
        <v>559</v>
      </c>
      <c r="G373" s="5" t="s">
        <v>447</v>
      </c>
      <c r="H373" s="5" t="s">
        <v>560</v>
      </c>
      <c r="J373" s="5" t="s">
        <v>447</v>
      </c>
      <c r="K373" s="5" t="s">
        <v>560</v>
      </c>
      <c r="M373" s="94" t="str">
        <f>VLOOKUP(J373,[1]标准层次类别!$C:$F,4,0)</f>
        <v>020207</v>
      </c>
      <c r="O373" s="5" t="s">
        <v>449</v>
      </c>
      <c r="P373" s="8">
        <v>1</v>
      </c>
    </row>
    <row r="374" ht="15.6" spans="1:16">
      <c r="A374" s="17" t="s">
        <v>511</v>
      </c>
      <c r="B374" s="17" t="s">
        <v>561</v>
      </c>
      <c r="C374" s="7" t="s">
        <v>17</v>
      </c>
      <c r="D374" s="18" t="s">
        <v>18</v>
      </c>
      <c r="E374" s="47" t="s">
        <v>562</v>
      </c>
      <c r="F374" s="56" t="s">
        <v>563</v>
      </c>
      <c r="G374" s="5" t="s">
        <v>447</v>
      </c>
      <c r="H374" s="5" t="s">
        <v>564</v>
      </c>
      <c r="J374" s="5" t="s">
        <v>447</v>
      </c>
      <c r="K374" s="5" t="s">
        <v>564</v>
      </c>
      <c r="M374" s="94" t="str">
        <f>VLOOKUP(J374,[1]标准层次类别!$C:$F,4,0)</f>
        <v>020207</v>
      </c>
      <c r="O374" s="5" t="s">
        <v>449</v>
      </c>
      <c r="P374" s="8">
        <v>1</v>
      </c>
    </row>
    <row r="375" ht="15.6" spans="1:16">
      <c r="A375" s="17" t="s">
        <v>511</v>
      </c>
      <c r="B375" s="17" t="s">
        <v>565</v>
      </c>
      <c r="C375" s="7" t="s">
        <v>17</v>
      </c>
      <c r="D375" s="18" t="s">
        <v>18</v>
      </c>
      <c r="E375" s="47" t="s">
        <v>566</v>
      </c>
      <c r="F375" s="56" t="s">
        <v>567</v>
      </c>
      <c r="G375" s="5" t="s">
        <v>447</v>
      </c>
      <c r="H375" s="5" t="s">
        <v>568</v>
      </c>
      <c r="J375" s="5" t="s">
        <v>447</v>
      </c>
      <c r="K375" s="5" t="s">
        <v>568</v>
      </c>
      <c r="M375" s="94" t="str">
        <f>VLOOKUP(J375,[1]标准层次类别!$C:$F,4,0)</f>
        <v>020207</v>
      </c>
      <c r="O375" s="5" t="s">
        <v>449</v>
      </c>
      <c r="P375" s="8">
        <v>1</v>
      </c>
    </row>
    <row r="376" spans="1:16">
      <c r="A376" s="17" t="s">
        <v>511</v>
      </c>
      <c r="B376" s="17" t="s">
        <v>569</v>
      </c>
      <c r="C376" s="7" t="s">
        <v>17</v>
      </c>
      <c r="D376" s="18" t="s">
        <v>18</v>
      </c>
      <c r="E376" s="20" t="s">
        <v>570</v>
      </c>
      <c r="F376" s="20" t="s">
        <v>571</v>
      </c>
      <c r="G376" s="5" t="s">
        <v>572</v>
      </c>
      <c r="H376" s="5" t="s">
        <v>573</v>
      </c>
      <c r="J376" s="5" t="s">
        <v>572</v>
      </c>
      <c r="K376" s="5" t="s">
        <v>574</v>
      </c>
      <c r="L376" s="5" t="s">
        <v>575</v>
      </c>
      <c r="M376" s="94" t="str">
        <f>VLOOKUP(J376,[1]标准层次类别!$C:$F,4,0)</f>
        <v>020208</v>
      </c>
      <c r="O376" s="5" t="s">
        <v>449</v>
      </c>
      <c r="P376" s="8">
        <v>1</v>
      </c>
    </row>
    <row r="377" spans="1:16">
      <c r="A377" s="17" t="s">
        <v>576</v>
      </c>
      <c r="B377" s="17" t="s">
        <v>512</v>
      </c>
      <c r="C377" s="7" t="s">
        <v>17</v>
      </c>
      <c r="D377" s="18" t="s">
        <v>18</v>
      </c>
      <c r="E377" s="20" t="s">
        <v>513</v>
      </c>
      <c r="F377" s="20" t="s">
        <v>514</v>
      </c>
      <c r="G377" s="5" t="s">
        <v>67</v>
      </c>
      <c r="H377" s="5">
        <v>222</v>
      </c>
      <c r="J377" s="5" t="s">
        <v>68</v>
      </c>
      <c r="K377" s="5">
        <v>222</v>
      </c>
      <c r="M377" s="94" t="str">
        <f>VLOOKUP(J377,[1]标准层次类别!$C:$F,4,0)</f>
        <v>010101</v>
      </c>
      <c r="O377" s="5" t="s">
        <v>69</v>
      </c>
      <c r="P377" s="8">
        <v>1</v>
      </c>
    </row>
    <row r="378" spans="1:16">
      <c r="A378" s="17" t="s">
        <v>576</v>
      </c>
      <c r="B378" s="17" t="s">
        <v>577</v>
      </c>
      <c r="C378" s="7" t="s">
        <v>17</v>
      </c>
      <c r="D378" s="18" t="s">
        <v>18</v>
      </c>
      <c r="E378" s="20" t="s">
        <v>578</v>
      </c>
      <c r="F378" s="20" t="s">
        <v>579</v>
      </c>
      <c r="G378" s="5" t="s">
        <v>67</v>
      </c>
      <c r="H378" s="5">
        <v>699</v>
      </c>
      <c r="J378" s="5" t="s">
        <v>68</v>
      </c>
      <c r="K378" s="5">
        <v>699</v>
      </c>
      <c r="M378" s="94" t="str">
        <f>VLOOKUP(J378,[1]标准层次类别!$C:$F,4,0)</f>
        <v>010101</v>
      </c>
      <c r="O378" s="5" t="s">
        <v>69</v>
      </c>
      <c r="P378" s="8">
        <v>1</v>
      </c>
    </row>
    <row r="379" spans="1:16">
      <c r="A379" s="17" t="s">
        <v>576</v>
      </c>
      <c r="B379" s="17" t="s">
        <v>580</v>
      </c>
      <c r="C379" s="7" t="s">
        <v>17</v>
      </c>
      <c r="D379" s="18" t="s">
        <v>18</v>
      </c>
      <c r="E379" s="20" t="s">
        <v>581</v>
      </c>
      <c r="F379" s="20" t="s">
        <v>582</v>
      </c>
      <c r="G379" s="5" t="s">
        <v>67</v>
      </c>
      <c r="H379" s="5">
        <v>1348</v>
      </c>
      <c r="J379" s="5" t="s">
        <v>68</v>
      </c>
      <c r="K379" s="5">
        <v>1348</v>
      </c>
      <c r="M379" s="94" t="str">
        <f>VLOOKUP(J379,[1]标准层次类别!$C:$F,4,0)</f>
        <v>010101</v>
      </c>
      <c r="O379" s="5" t="s">
        <v>69</v>
      </c>
      <c r="P379" s="8">
        <v>1</v>
      </c>
    </row>
    <row r="380" spans="1:16">
      <c r="A380" s="17" t="s">
        <v>576</v>
      </c>
      <c r="B380" s="17" t="s">
        <v>583</v>
      </c>
      <c r="C380" s="7" t="s">
        <v>17</v>
      </c>
      <c r="D380" s="18" t="s">
        <v>18</v>
      </c>
      <c r="E380" s="20" t="s">
        <v>584</v>
      </c>
      <c r="F380" s="20" t="s">
        <v>585</v>
      </c>
      <c r="G380" s="5" t="s">
        <v>67</v>
      </c>
      <c r="H380" s="5">
        <v>2975</v>
      </c>
      <c r="J380" s="5" t="s">
        <v>68</v>
      </c>
      <c r="K380" s="5">
        <v>2975</v>
      </c>
      <c r="M380" s="94" t="str">
        <f>VLOOKUP(J380,[1]标准层次类别!$C:$F,4,0)</f>
        <v>010101</v>
      </c>
      <c r="O380" s="5" t="s">
        <v>69</v>
      </c>
      <c r="P380" s="8">
        <v>1</v>
      </c>
    </row>
    <row r="381" spans="1:16">
      <c r="A381" s="17" t="s">
        <v>576</v>
      </c>
      <c r="B381" s="17" t="s">
        <v>521</v>
      </c>
      <c r="C381" s="7" t="s">
        <v>17</v>
      </c>
      <c r="D381" s="18" t="s">
        <v>18</v>
      </c>
      <c r="E381" s="20" t="s">
        <v>522</v>
      </c>
      <c r="F381" s="20" t="s">
        <v>523</v>
      </c>
      <c r="G381" s="5" t="s">
        <v>67</v>
      </c>
      <c r="H381" s="5">
        <v>3077</v>
      </c>
      <c r="J381" s="5" t="s">
        <v>68</v>
      </c>
      <c r="K381" s="5">
        <v>3077</v>
      </c>
      <c r="M381" s="94" t="str">
        <f>VLOOKUP(J381,[1]标准层次类别!$C:$F,4,0)</f>
        <v>010101</v>
      </c>
      <c r="O381" s="5" t="s">
        <v>69</v>
      </c>
      <c r="P381" s="8">
        <v>1</v>
      </c>
    </row>
    <row r="382" spans="1:16">
      <c r="A382" s="17" t="s">
        <v>576</v>
      </c>
      <c r="B382" s="17" t="s">
        <v>586</v>
      </c>
      <c r="C382" s="7" t="s">
        <v>17</v>
      </c>
      <c r="D382" s="18" t="s">
        <v>18</v>
      </c>
      <c r="E382" s="20" t="s">
        <v>587</v>
      </c>
      <c r="F382" s="20" t="s">
        <v>588</v>
      </c>
      <c r="G382" s="5" t="s">
        <v>67</v>
      </c>
      <c r="H382" s="5">
        <v>3766</v>
      </c>
      <c r="J382" s="5" t="s">
        <v>68</v>
      </c>
      <c r="K382" s="5">
        <v>3766</v>
      </c>
      <c r="M382" s="94" t="str">
        <f>VLOOKUP(J382,[1]标准层次类别!$C:$F,4,0)</f>
        <v>010101</v>
      </c>
      <c r="O382" s="5" t="s">
        <v>69</v>
      </c>
      <c r="P382" s="8">
        <v>1</v>
      </c>
    </row>
    <row r="383" spans="1:16">
      <c r="A383" s="17" t="s">
        <v>576</v>
      </c>
      <c r="B383" s="17" t="s">
        <v>589</v>
      </c>
      <c r="C383" s="7" t="s">
        <v>17</v>
      </c>
      <c r="D383" s="18" t="s">
        <v>18</v>
      </c>
      <c r="E383" s="20" t="s">
        <v>590</v>
      </c>
      <c r="F383" s="20" t="s">
        <v>591</v>
      </c>
      <c r="G383" s="5" t="s">
        <v>67</v>
      </c>
      <c r="H383" s="5">
        <v>3797</v>
      </c>
      <c r="J383" s="5" t="s">
        <v>68</v>
      </c>
      <c r="K383" s="5">
        <v>3797</v>
      </c>
      <c r="M383" s="94" t="str">
        <f>VLOOKUP(J383,[1]标准层次类别!$C:$F,4,0)</f>
        <v>010101</v>
      </c>
      <c r="O383" s="5" t="s">
        <v>69</v>
      </c>
      <c r="P383" s="8">
        <v>1</v>
      </c>
    </row>
    <row r="384" spans="1:16">
      <c r="A384" s="17" t="s">
        <v>576</v>
      </c>
      <c r="B384" s="17" t="s">
        <v>592</v>
      </c>
      <c r="C384" s="7" t="s">
        <v>17</v>
      </c>
      <c r="D384" s="18" t="s">
        <v>18</v>
      </c>
      <c r="E384" s="20" t="s">
        <v>593</v>
      </c>
      <c r="F384" s="20" t="s">
        <v>594</v>
      </c>
      <c r="G384" s="5" t="s">
        <v>67</v>
      </c>
      <c r="H384" s="5">
        <v>4162</v>
      </c>
      <c r="J384" s="5" t="s">
        <v>68</v>
      </c>
      <c r="K384" s="5">
        <v>4162</v>
      </c>
      <c r="M384" s="94" t="str">
        <f>VLOOKUP(J384,[1]标准层次类别!$C:$F,4,0)</f>
        <v>010101</v>
      </c>
      <c r="O384" s="5" t="s">
        <v>69</v>
      </c>
      <c r="P384" s="8">
        <v>1</v>
      </c>
    </row>
    <row r="385" spans="1:16">
      <c r="A385" s="17" t="s">
        <v>576</v>
      </c>
      <c r="B385" s="17" t="s">
        <v>595</v>
      </c>
      <c r="C385" s="7" t="s">
        <v>17</v>
      </c>
      <c r="D385" s="18" t="s">
        <v>18</v>
      </c>
      <c r="E385" s="20" t="s">
        <v>596</v>
      </c>
      <c r="F385" s="20" t="s">
        <v>597</v>
      </c>
      <c r="G385" s="5" t="s">
        <v>68</v>
      </c>
      <c r="H385" s="5">
        <v>4785</v>
      </c>
      <c r="J385" s="5" t="s">
        <v>68</v>
      </c>
      <c r="K385" s="5">
        <v>4785</v>
      </c>
      <c r="M385" s="94" t="str">
        <f>VLOOKUP(J385,[1]标准层次类别!$C:$F,4,0)</f>
        <v>010101</v>
      </c>
      <c r="O385" s="5" t="s">
        <v>69</v>
      </c>
      <c r="P385" s="8">
        <v>1</v>
      </c>
    </row>
    <row r="386" spans="1:16">
      <c r="A386" s="17" t="s">
        <v>576</v>
      </c>
      <c r="B386" s="17" t="s">
        <v>598</v>
      </c>
      <c r="C386" s="7" t="s">
        <v>17</v>
      </c>
      <c r="D386" s="18" t="s">
        <v>18</v>
      </c>
      <c r="E386" s="20" t="s">
        <v>599</v>
      </c>
      <c r="F386" s="20" t="s">
        <v>600</v>
      </c>
      <c r="G386" s="5" t="s">
        <v>67</v>
      </c>
      <c r="H386" s="5">
        <v>5677</v>
      </c>
      <c r="J386" s="5" t="s">
        <v>68</v>
      </c>
      <c r="K386" s="5">
        <v>5677</v>
      </c>
      <c r="M386" s="94" t="str">
        <f>VLOOKUP(J386,[1]标准层次类别!$C:$F,4,0)</f>
        <v>010101</v>
      </c>
      <c r="O386" s="5" t="s">
        <v>69</v>
      </c>
      <c r="P386" s="8">
        <v>1</v>
      </c>
    </row>
    <row r="387" spans="1:16">
      <c r="A387" s="17" t="s">
        <v>576</v>
      </c>
      <c r="B387" s="17" t="s">
        <v>601</v>
      </c>
      <c r="C387" s="7" t="s">
        <v>17</v>
      </c>
      <c r="D387" s="18" t="s">
        <v>18</v>
      </c>
      <c r="E387" s="20" t="s">
        <v>602</v>
      </c>
      <c r="F387" s="20" t="s">
        <v>603</v>
      </c>
      <c r="G387" s="5" t="s">
        <v>67</v>
      </c>
      <c r="H387" s="5">
        <v>5777</v>
      </c>
      <c r="J387" s="5" t="s">
        <v>68</v>
      </c>
      <c r="K387" s="5">
        <v>5777</v>
      </c>
      <c r="M387" s="94" t="str">
        <f>VLOOKUP(J387,[1]标准层次类别!$C:$F,4,0)</f>
        <v>010101</v>
      </c>
      <c r="O387" s="5" t="s">
        <v>69</v>
      </c>
      <c r="P387" s="8">
        <v>1</v>
      </c>
    </row>
    <row r="388" spans="1:16">
      <c r="A388" s="17" t="s">
        <v>576</v>
      </c>
      <c r="B388" s="17" t="s">
        <v>604</v>
      </c>
      <c r="C388" s="7" t="s">
        <v>17</v>
      </c>
      <c r="D388" s="18" t="s">
        <v>18</v>
      </c>
      <c r="E388" s="20" t="s">
        <v>605</v>
      </c>
      <c r="F388" s="20" t="s">
        <v>606</v>
      </c>
      <c r="G388" s="5" t="s">
        <v>67</v>
      </c>
      <c r="H388" s="5">
        <v>6402</v>
      </c>
      <c r="J388" s="5" t="s">
        <v>68</v>
      </c>
      <c r="K388" s="5">
        <v>6402</v>
      </c>
      <c r="M388" s="94" t="str">
        <f>VLOOKUP(J388,[1]标准层次类别!$C:$F,4,0)</f>
        <v>010101</v>
      </c>
      <c r="O388" s="5" t="s">
        <v>69</v>
      </c>
      <c r="P388" s="8">
        <v>1</v>
      </c>
    </row>
    <row r="389" spans="1:16">
      <c r="A389" s="17" t="s">
        <v>576</v>
      </c>
      <c r="B389" s="17" t="s">
        <v>607</v>
      </c>
      <c r="C389" s="7" t="s">
        <v>17</v>
      </c>
      <c r="D389" s="18" t="s">
        <v>18</v>
      </c>
      <c r="E389" s="20" t="s">
        <v>608</v>
      </c>
      <c r="F389" s="20" t="s">
        <v>609</v>
      </c>
      <c r="G389" s="5" t="s">
        <v>68</v>
      </c>
      <c r="H389" s="5">
        <v>7251.1</v>
      </c>
      <c r="J389" s="5" t="s">
        <v>68</v>
      </c>
      <c r="K389" s="5">
        <v>7251</v>
      </c>
      <c r="L389" s="5">
        <v>1</v>
      </c>
      <c r="M389" s="94" t="str">
        <f>VLOOKUP(J389,[1]标准层次类别!$C:$F,4,0)</f>
        <v>010101</v>
      </c>
      <c r="O389" s="5" t="s">
        <v>69</v>
      </c>
      <c r="P389" s="8">
        <v>1</v>
      </c>
    </row>
    <row r="390" spans="1:16">
      <c r="A390" s="17" t="s">
        <v>576</v>
      </c>
      <c r="B390" s="17" t="s">
        <v>610</v>
      </c>
      <c r="C390" s="7" t="s">
        <v>17</v>
      </c>
      <c r="D390" s="18" t="s">
        <v>18</v>
      </c>
      <c r="E390" s="20" t="s">
        <v>611</v>
      </c>
      <c r="F390" s="20" t="s">
        <v>612</v>
      </c>
      <c r="G390" s="5" t="s">
        <v>68</v>
      </c>
      <c r="H390" s="5">
        <v>7251.2</v>
      </c>
      <c r="J390" s="5" t="s">
        <v>68</v>
      </c>
      <c r="K390" s="5">
        <v>7251</v>
      </c>
      <c r="L390" s="5">
        <v>2</v>
      </c>
      <c r="M390" s="94" t="str">
        <f>VLOOKUP(J390,[1]标准层次类别!$C:$F,4,0)</f>
        <v>010101</v>
      </c>
      <c r="O390" s="5" t="s">
        <v>69</v>
      </c>
      <c r="P390" s="8">
        <v>1</v>
      </c>
    </row>
    <row r="391" spans="1:16">
      <c r="A391" s="17" t="s">
        <v>576</v>
      </c>
      <c r="B391" s="17" t="s">
        <v>613</v>
      </c>
      <c r="C391" s="7" t="s">
        <v>17</v>
      </c>
      <c r="D391" s="18" t="s">
        <v>18</v>
      </c>
      <c r="E391" s="20" t="s">
        <v>614</v>
      </c>
      <c r="F391" s="20" t="s">
        <v>615</v>
      </c>
      <c r="G391" s="5" t="s">
        <v>68</v>
      </c>
      <c r="H391" s="5">
        <v>7251.3</v>
      </c>
      <c r="J391" s="5" t="s">
        <v>68</v>
      </c>
      <c r="K391" s="5">
        <v>7251</v>
      </c>
      <c r="L391" s="5">
        <v>3</v>
      </c>
      <c r="M391" s="94" t="str">
        <f>VLOOKUP(J391,[1]标准层次类别!$C:$F,4,0)</f>
        <v>010101</v>
      </c>
      <c r="O391" s="5" t="s">
        <v>69</v>
      </c>
      <c r="P391" s="8">
        <v>1</v>
      </c>
    </row>
    <row r="392" spans="1:16">
      <c r="A392" s="17" t="s">
        <v>576</v>
      </c>
      <c r="B392" s="17" t="s">
        <v>616</v>
      </c>
      <c r="C392" s="7" t="s">
        <v>17</v>
      </c>
      <c r="D392" s="18" t="s">
        <v>18</v>
      </c>
      <c r="E392" s="20" t="s">
        <v>617</v>
      </c>
      <c r="F392" s="20" t="s">
        <v>618</v>
      </c>
      <c r="G392" s="5" t="s">
        <v>68</v>
      </c>
      <c r="H392" s="5">
        <v>7251.8</v>
      </c>
      <c r="J392" s="5" t="s">
        <v>68</v>
      </c>
      <c r="K392" s="5">
        <v>7251</v>
      </c>
      <c r="L392" s="5">
        <v>8</v>
      </c>
      <c r="M392" s="94" t="str">
        <f>VLOOKUP(J392,[1]标准层次类别!$C:$F,4,0)</f>
        <v>010101</v>
      </c>
      <c r="O392" s="5" t="s">
        <v>69</v>
      </c>
      <c r="P392" s="8">
        <v>1</v>
      </c>
    </row>
    <row r="393" spans="1:16">
      <c r="A393" s="17" t="s">
        <v>576</v>
      </c>
      <c r="B393" s="17" t="s">
        <v>619</v>
      </c>
      <c r="C393" s="7" t="s">
        <v>17</v>
      </c>
      <c r="D393" s="18" t="s">
        <v>18</v>
      </c>
      <c r="E393" s="20" t="s">
        <v>620</v>
      </c>
      <c r="F393" s="20" t="s">
        <v>621</v>
      </c>
      <c r="G393" s="5" t="s">
        <v>68</v>
      </c>
      <c r="H393" s="5">
        <v>7258</v>
      </c>
      <c r="J393" s="5" t="s">
        <v>68</v>
      </c>
      <c r="K393" s="5">
        <v>7258</v>
      </c>
      <c r="M393" s="94" t="str">
        <f>VLOOKUP(J393,[1]标准层次类别!$C:$F,4,0)</f>
        <v>010101</v>
      </c>
      <c r="O393" s="5" t="s">
        <v>69</v>
      </c>
      <c r="P393" s="8">
        <v>1</v>
      </c>
    </row>
    <row r="394" spans="1:16">
      <c r="A394" s="17" t="s">
        <v>576</v>
      </c>
      <c r="B394" s="17" t="s">
        <v>622</v>
      </c>
      <c r="C394" s="7" t="s">
        <v>17</v>
      </c>
      <c r="D394" s="18" t="s">
        <v>18</v>
      </c>
      <c r="E394" s="20" t="s">
        <v>623</v>
      </c>
      <c r="F394" s="20" t="s">
        <v>624</v>
      </c>
      <c r="G394" s="5" t="s">
        <v>67</v>
      </c>
      <c r="H394" s="5">
        <v>7932</v>
      </c>
      <c r="J394" s="5" t="s">
        <v>68</v>
      </c>
      <c r="K394" s="5">
        <v>7932</v>
      </c>
      <c r="M394" s="94" t="str">
        <f>VLOOKUP(J394,[1]标准层次类别!$C:$F,4,0)</f>
        <v>010101</v>
      </c>
      <c r="O394" s="5" t="s">
        <v>69</v>
      </c>
      <c r="P394" s="8">
        <v>1</v>
      </c>
    </row>
    <row r="395" spans="1:16">
      <c r="A395" s="17" t="s">
        <v>576</v>
      </c>
      <c r="B395" s="17" t="s">
        <v>625</v>
      </c>
      <c r="C395" s="7" t="s">
        <v>17</v>
      </c>
      <c r="D395" s="18" t="s">
        <v>18</v>
      </c>
      <c r="E395" s="20" t="s">
        <v>626</v>
      </c>
      <c r="F395" s="20" t="s">
        <v>627</v>
      </c>
      <c r="G395" s="5" t="s">
        <v>67</v>
      </c>
      <c r="H395" s="5">
        <v>7935</v>
      </c>
      <c r="J395" s="5" t="s">
        <v>68</v>
      </c>
      <c r="K395" s="5">
        <v>7935</v>
      </c>
      <c r="M395" s="94" t="str">
        <f>VLOOKUP(J395,[1]标准层次类别!$C:$F,4,0)</f>
        <v>010101</v>
      </c>
      <c r="O395" s="5" t="s">
        <v>69</v>
      </c>
      <c r="P395" s="8">
        <v>1</v>
      </c>
    </row>
    <row r="396" spans="1:16">
      <c r="A396" s="17" t="s">
        <v>576</v>
      </c>
      <c r="B396" s="17" t="s">
        <v>628</v>
      </c>
      <c r="C396" s="7" t="s">
        <v>17</v>
      </c>
      <c r="D396" s="18" t="s">
        <v>18</v>
      </c>
      <c r="E396" s="20" t="s">
        <v>629</v>
      </c>
      <c r="F396" s="20" t="s">
        <v>630</v>
      </c>
      <c r="G396" s="5" t="s">
        <v>67</v>
      </c>
      <c r="H396" s="5">
        <v>9439</v>
      </c>
      <c r="J396" s="5" t="s">
        <v>68</v>
      </c>
      <c r="K396" s="5">
        <v>9439</v>
      </c>
      <c r="M396" s="94" t="str">
        <f>VLOOKUP(J396,[1]标准层次类别!$C:$F,4,0)</f>
        <v>010101</v>
      </c>
      <c r="O396" s="5" t="s">
        <v>69</v>
      </c>
      <c r="P396" s="8">
        <v>1</v>
      </c>
    </row>
    <row r="397" spans="1:16">
      <c r="A397" s="17" t="s">
        <v>576</v>
      </c>
      <c r="B397" s="17" t="s">
        <v>631</v>
      </c>
      <c r="C397" s="7" t="s">
        <v>17</v>
      </c>
      <c r="D397" s="18" t="s">
        <v>18</v>
      </c>
      <c r="E397" s="20" t="s">
        <v>632</v>
      </c>
      <c r="F397" s="20" t="s">
        <v>633</v>
      </c>
      <c r="G397" s="5" t="s">
        <v>67</v>
      </c>
      <c r="H397" s="5">
        <v>11352</v>
      </c>
      <c r="J397" s="5" t="s">
        <v>68</v>
      </c>
      <c r="K397" s="5">
        <v>11352</v>
      </c>
      <c r="M397" s="94" t="str">
        <f>VLOOKUP(J397,[1]标准层次类别!$C:$F,4,0)</f>
        <v>010101</v>
      </c>
      <c r="O397" s="5" t="s">
        <v>69</v>
      </c>
      <c r="P397" s="8">
        <v>1</v>
      </c>
    </row>
    <row r="398" spans="1:16">
      <c r="A398" s="17" t="s">
        <v>576</v>
      </c>
      <c r="B398" s="17" t="s">
        <v>634</v>
      </c>
      <c r="C398" s="7" t="s">
        <v>17</v>
      </c>
      <c r="D398" s="18" t="s">
        <v>18</v>
      </c>
      <c r="E398" s="20" t="s">
        <v>635</v>
      </c>
      <c r="F398" s="20" t="s">
        <v>636</v>
      </c>
      <c r="G398" s="5" t="s">
        <v>68</v>
      </c>
      <c r="H398" s="5">
        <v>11567.1</v>
      </c>
      <c r="J398" s="5" t="s">
        <v>68</v>
      </c>
      <c r="K398" s="5">
        <v>11567</v>
      </c>
      <c r="L398" s="5">
        <v>1</v>
      </c>
      <c r="M398" s="94" t="str">
        <f>VLOOKUP(J398,[1]标准层次类别!$C:$F,4,0)</f>
        <v>010101</v>
      </c>
      <c r="O398" s="5" t="s">
        <v>69</v>
      </c>
      <c r="P398" s="8">
        <v>1</v>
      </c>
    </row>
    <row r="399" spans="1:16">
      <c r="A399" s="17" t="s">
        <v>576</v>
      </c>
      <c r="B399" s="17" t="s">
        <v>637</v>
      </c>
      <c r="C399" s="7" t="s">
        <v>17</v>
      </c>
      <c r="D399" s="18" t="s">
        <v>18</v>
      </c>
      <c r="E399" s="20" t="s">
        <v>638</v>
      </c>
      <c r="F399" s="20" t="s">
        <v>639</v>
      </c>
      <c r="G399" s="5" t="s">
        <v>68</v>
      </c>
      <c r="H399" s="5">
        <v>11567.2</v>
      </c>
      <c r="J399" s="5" t="s">
        <v>68</v>
      </c>
      <c r="K399" s="5">
        <v>11567</v>
      </c>
      <c r="L399" s="5">
        <v>2</v>
      </c>
      <c r="M399" s="94" t="str">
        <f>VLOOKUP(J399,[1]标准层次类别!$C:$F,4,0)</f>
        <v>010101</v>
      </c>
      <c r="O399" s="5" t="s">
        <v>69</v>
      </c>
      <c r="P399" s="8">
        <v>1</v>
      </c>
    </row>
    <row r="400" spans="1:16">
      <c r="A400" s="17" t="s">
        <v>576</v>
      </c>
      <c r="B400" s="17" t="s">
        <v>536</v>
      </c>
      <c r="C400" s="7" t="s">
        <v>17</v>
      </c>
      <c r="D400" s="18" t="s">
        <v>18</v>
      </c>
      <c r="E400" s="20" t="s">
        <v>537</v>
      </c>
      <c r="F400" s="20" t="s">
        <v>640</v>
      </c>
      <c r="G400" s="5" t="s">
        <v>67</v>
      </c>
      <c r="H400" s="5">
        <v>12467.2</v>
      </c>
      <c r="J400" s="5" t="s">
        <v>68</v>
      </c>
      <c r="K400" s="5">
        <v>12467</v>
      </c>
      <c r="L400" s="5">
        <v>2</v>
      </c>
      <c r="M400" s="94" t="str">
        <f>VLOOKUP(J400,[1]标准层次类别!$C:$F,4,0)</f>
        <v>010101</v>
      </c>
      <c r="O400" s="5" t="s">
        <v>69</v>
      </c>
      <c r="P400" s="8">
        <v>1</v>
      </c>
    </row>
    <row r="401" spans="1:16">
      <c r="A401" s="17" t="s">
        <v>576</v>
      </c>
      <c r="B401" s="17" t="s">
        <v>641</v>
      </c>
      <c r="C401" s="7" t="s">
        <v>17</v>
      </c>
      <c r="D401" s="18" t="s">
        <v>18</v>
      </c>
      <c r="E401" s="20" t="s">
        <v>642</v>
      </c>
      <c r="F401" s="20" t="s">
        <v>643</v>
      </c>
      <c r="G401" s="5" t="s">
        <v>67</v>
      </c>
      <c r="H401" s="5">
        <v>13306</v>
      </c>
      <c r="J401" s="5" t="s">
        <v>68</v>
      </c>
      <c r="K401" s="5">
        <v>13306</v>
      </c>
      <c r="M401" s="94" t="str">
        <f>VLOOKUP(J401,[1]标准层次类别!$C:$F,4,0)</f>
        <v>010101</v>
      </c>
      <c r="O401" s="5" t="s">
        <v>69</v>
      </c>
      <c r="P401" s="8">
        <v>1</v>
      </c>
    </row>
    <row r="402" spans="1:16">
      <c r="A402" s="17" t="s">
        <v>576</v>
      </c>
      <c r="B402" s="17" t="s">
        <v>644</v>
      </c>
      <c r="C402" s="7" t="s">
        <v>17</v>
      </c>
      <c r="D402" s="18" t="s">
        <v>18</v>
      </c>
      <c r="E402" s="20" t="s">
        <v>645</v>
      </c>
      <c r="F402" s="20" t="s">
        <v>646</v>
      </c>
      <c r="G402" s="5" t="s">
        <v>68</v>
      </c>
      <c r="H402" s="5">
        <v>15741</v>
      </c>
      <c r="J402" s="5" t="s">
        <v>68</v>
      </c>
      <c r="K402" s="5">
        <v>15741</v>
      </c>
      <c r="M402" s="94" t="str">
        <f>VLOOKUP(J402,[1]标准层次类别!$C:$F,4,0)</f>
        <v>010101</v>
      </c>
      <c r="O402" s="5" t="s">
        <v>69</v>
      </c>
      <c r="P402" s="8">
        <v>1</v>
      </c>
    </row>
    <row r="403" spans="1:16">
      <c r="A403" s="17" t="s">
        <v>576</v>
      </c>
      <c r="B403" s="17" t="s">
        <v>647</v>
      </c>
      <c r="C403" s="7" t="s">
        <v>17</v>
      </c>
      <c r="D403" s="18" t="s">
        <v>18</v>
      </c>
      <c r="E403" s="20" t="s">
        <v>648</v>
      </c>
      <c r="F403" s="20" t="s">
        <v>649</v>
      </c>
      <c r="G403" s="5" t="s">
        <v>67</v>
      </c>
      <c r="H403" s="5">
        <v>17350</v>
      </c>
      <c r="J403" s="5" t="s">
        <v>68</v>
      </c>
      <c r="K403" s="5">
        <v>17350</v>
      </c>
      <c r="M403" s="94" t="str">
        <f>VLOOKUP(J403,[1]标准层次类别!$C:$F,4,0)</f>
        <v>010101</v>
      </c>
      <c r="O403" s="5" t="s">
        <v>69</v>
      </c>
      <c r="P403" s="8">
        <v>1</v>
      </c>
    </row>
    <row r="404" spans="1:16">
      <c r="A404" s="17" t="s">
        <v>576</v>
      </c>
      <c r="B404" s="17" t="s">
        <v>650</v>
      </c>
      <c r="C404" s="7" t="s">
        <v>17</v>
      </c>
      <c r="D404" s="18" t="s">
        <v>18</v>
      </c>
      <c r="E404" s="20" t="s">
        <v>651</v>
      </c>
      <c r="F404" s="20" t="s">
        <v>652</v>
      </c>
      <c r="G404" s="5" t="s">
        <v>67</v>
      </c>
      <c r="H404" s="5">
        <v>18411</v>
      </c>
      <c r="J404" s="5" t="s">
        <v>68</v>
      </c>
      <c r="K404" s="5">
        <v>18411</v>
      </c>
      <c r="M404" s="94" t="str">
        <f>VLOOKUP(J404,[1]标准层次类别!$C:$F,4,0)</f>
        <v>010101</v>
      </c>
      <c r="O404" s="5" t="s">
        <v>69</v>
      </c>
      <c r="P404" s="8">
        <v>1</v>
      </c>
    </row>
    <row r="405" spans="1:16">
      <c r="A405" s="17" t="s">
        <v>576</v>
      </c>
      <c r="B405" s="17" t="s">
        <v>653</v>
      </c>
      <c r="C405" s="7" t="s">
        <v>17</v>
      </c>
      <c r="D405" s="18" t="s">
        <v>18</v>
      </c>
      <c r="E405" s="20" t="s">
        <v>654</v>
      </c>
      <c r="F405" s="20" t="s">
        <v>655</v>
      </c>
      <c r="G405" s="5" t="s">
        <v>68</v>
      </c>
      <c r="H405" s="5">
        <v>23254</v>
      </c>
      <c r="J405" s="5" t="s">
        <v>68</v>
      </c>
      <c r="K405" s="5">
        <v>23254</v>
      </c>
      <c r="M405" s="94" t="str">
        <f>VLOOKUP(J405,[1]标准层次类别!$C:$F,4,0)</f>
        <v>010101</v>
      </c>
      <c r="O405" s="5" t="s">
        <v>69</v>
      </c>
      <c r="P405" s="8">
        <v>1</v>
      </c>
    </row>
    <row r="406" spans="1:16">
      <c r="A406" s="17" t="s">
        <v>576</v>
      </c>
      <c r="B406" s="17" t="s">
        <v>656</v>
      </c>
      <c r="C406" s="7" t="s">
        <v>17</v>
      </c>
      <c r="D406" s="18" t="s">
        <v>18</v>
      </c>
      <c r="E406" s="20" t="s">
        <v>657</v>
      </c>
      <c r="F406" s="20" t="s">
        <v>658</v>
      </c>
      <c r="G406" s="5" t="s">
        <v>68</v>
      </c>
      <c r="H406" s="5">
        <v>25990</v>
      </c>
      <c r="J406" s="5" t="s">
        <v>68</v>
      </c>
      <c r="K406" s="5">
        <v>25990</v>
      </c>
      <c r="M406" s="94" t="str">
        <f>VLOOKUP(J406,[1]标准层次类别!$C:$F,4,0)</f>
        <v>010101</v>
      </c>
      <c r="O406" s="5" t="s">
        <v>69</v>
      </c>
      <c r="P406" s="8">
        <v>1</v>
      </c>
    </row>
    <row r="407" spans="1:16">
      <c r="A407" s="17" t="s">
        <v>576</v>
      </c>
      <c r="B407" s="17" t="s">
        <v>659</v>
      </c>
      <c r="C407" s="7" t="s">
        <v>17</v>
      </c>
      <c r="D407" s="18" t="s">
        <v>18</v>
      </c>
      <c r="E407" s="20" t="s">
        <v>660</v>
      </c>
      <c r="F407" s="20" t="s">
        <v>661</v>
      </c>
      <c r="G407" s="5" t="s">
        <v>300</v>
      </c>
      <c r="H407" s="5">
        <v>5000.3</v>
      </c>
      <c r="J407" s="5" t="s">
        <v>301</v>
      </c>
      <c r="K407" s="5">
        <v>5000</v>
      </c>
      <c r="L407" s="5">
        <v>3</v>
      </c>
      <c r="M407" s="94" t="str">
        <f>VLOOKUP(J407,[1]标准层次类别!$C:$F,4,0)</f>
        <v>010208</v>
      </c>
      <c r="O407" s="5" t="s">
        <v>266</v>
      </c>
      <c r="P407" s="8">
        <v>1</v>
      </c>
    </row>
    <row r="408" spans="1:16">
      <c r="A408" s="17" t="s">
        <v>576</v>
      </c>
      <c r="B408" s="17" t="s">
        <v>662</v>
      </c>
      <c r="C408" s="7" t="s">
        <v>17</v>
      </c>
      <c r="D408" s="18" t="s">
        <v>18</v>
      </c>
      <c r="E408" s="20" t="s">
        <v>663</v>
      </c>
      <c r="F408" s="20" t="s">
        <v>664</v>
      </c>
      <c r="G408" s="5" t="s">
        <v>300</v>
      </c>
      <c r="H408" s="5">
        <v>5000.4</v>
      </c>
      <c r="J408" s="5" t="s">
        <v>301</v>
      </c>
      <c r="K408" s="5">
        <v>5000</v>
      </c>
      <c r="L408" s="5">
        <v>4</v>
      </c>
      <c r="M408" s="94" t="str">
        <f>VLOOKUP(J408,[1]标准层次类别!$C:$F,4,0)</f>
        <v>010208</v>
      </c>
      <c r="O408" s="5" t="s">
        <v>266</v>
      </c>
      <c r="P408" s="8">
        <v>1</v>
      </c>
    </row>
    <row r="409" spans="1:16">
      <c r="A409" s="17" t="s">
        <v>576</v>
      </c>
      <c r="B409" s="17" t="s">
        <v>665</v>
      </c>
      <c r="C409" s="7" t="s">
        <v>17</v>
      </c>
      <c r="D409" s="18" t="s">
        <v>18</v>
      </c>
      <c r="E409" s="20" t="s">
        <v>666</v>
      </c>
      <c r="F409" s="20" t="s">
        <v>667</v>
      </c>
      <c r="G409" s="5" t="s">
        <v>300</v>
      </c>
      <c r="H409" s="5">
        <v>5000.6</v>
      </c>
      <c r="J409" s="5" t="s">
        <v>301</v>
      </c>
      <c r="K409" s="5">
        <v>5000</v>
      </c>
      <c r="L409" s="5">
        <v>6</v>
      </c>
      <c r="M409" s="94" t="str">
        <f>VLOOKUP(J409,[1]标准层次类别!$C:$F,4,0)</f>
        <v>010208</v>
      </c>
      <c r="O409" s="5" t="s">
        <v>266</v>
      </c>
      <c r="P409" s="8">
        <v>1</v>
      </c>
    </row>
    <row r="410" spans="1:16">
      <c r="A410" s="17" t="s">
        <v>576</v>
      </c>
      <c r="B410" s="17" t="s">
        <v>668</v>
      </c>
      <c r="C410" s="7" t="s">
        <v>17</v>
      </c>
      <c r="D410" s="18" t="s">
        <v>18</v>
      </c>
      <c r="E410" s="20" t="s">
        <v>669</v>
      </c>
      <c r="F410" s="20" t="s">
        <v>670</v>
      </c>
      <c r="G410" s="5" t="s">
        <v>300</v>
      </c>
      <c r="H410" s="5">
        <v>5000.8</v>
      </c>
      <c r="J410" s="5" t="s">
        <v>301</v>
      </c>
      <c r="K410" s="5">
        <v>5000</v>
      </c>
      <c r="L410" s="5">
        <v>8</v>
      </c>
      <c r="M410" s="94" t="str">
        <f>VLOOKUP(J410,[1]标准层次类别!$C:$F,4,0)</f>
        <v>010208</v>
      </c>
      <c r="O410" s="5" t="s">
        <v>266</v>
      </c>
      <c r="P410" s="8">
        <v>1</v>
      </c>
    </row>
    <row r="411" spans="1:16">
      <c r="A411" s="17" t="s">
        <v>576</v>
      </c>
      <c r="B411" s="17" t="s">
        <v>671</v>
      </c>
      <c r="C411" s="7" t="s">
        <v>17</v>
      </c>
      <c r="D411" s="18" t="s">
        <v>18</v>
      </c>
      <c r="E411" s="20" t="s">
        <v>672</v>
      </c>
      <c r="F411" s="20" t="s">
        <v>673</v>
      </c>
      <c r="G411" s="5" t="s">
        <v>300</v>
      </c>
      <c r="H411" s="5">
        <v>5000.9</v>
      </c>
      <c r="J411" s="5" t="s">
        <v>301</v>
      </c>
      <c r="K411" s="5">
        <v>5000</v>
      </c>
      <c r="L411" s="5">
        <v>9</v>
      </c>
      <c r="M411" s="94" t="str">
        <f>VLOOKUP(J411,[1]标准层次类别!$C:$F,4,0)</f>
        <v>010208</v>
      </c>
      <c r="O411" s="5" t="s">
        <v>266</v>
      </c>
      <c r="P411" s="8">
        <v>1</v>
      </c>
    </row>
    <row r="412" spans="1:16">
      <c r="A412" s="17" t="s">
        <v>576</v>
      </c>
      <c r="B412" s="17" t="s">
        <v>674</v>
      </c>
      <c r="C412" s="7" t="s">
        <v>17</v>
      </c>
      <c r="D412" s="18" t="s">
        <v>18</v>
      </c>
      <c r="E412" s="20" t="s">
        <v>675</v>
      </c>
      <c r="F412" s="20" t="s">
        <v>676</v>
      </c>
      <c r="G412" s="5" t="s">
        <v>300</v>
      </c>
      <c r="H412" s="5">
        <v>5000.1</v>
      </c>
      <c r="J412" s="5" t="s">
        <v>301</v>
      </c>
      <c r="K412" s="5">
        <v>5000</v>
      </c>
      <c r="L412" s="5">
        <v>1</v>
      </c>
      <c r="M412" s="94" t="str">
        <f>VLOOKUP(J412,[1]标准层次类别!$C:$F,4,0)</f>
        <v>010208</v>
      </c>
      <c r="O412" s="5" t="s">
        <v>266</v>
      </c>
      <c r="P412" s="8">
        <v>1</v>
      </c>
    </row>
    <row r="413" spans="1:16">
      <c r="A413" s="17" t="s">
        <v>576</v>
      </c>
      <c r="B413" s="17" t="s">
        <v>677</v>
      </c>
      <c r="C413" s="7" t="s">
        <v>17</v>
      </c>
      <c r="D413" s="18" t="s">
        <v>18</v>
      </c>
      <c r="E413" s="20" t="s">
        <v>678</v>
      </c>
      <c r="F413" s="20" t="s">
        <v>679</v>
      </c>
      <c r="G413" s="5" t="s">
        <v>300</v>
      </c>
      <c r="H413" s="5">
        <v>5000.12</v>
      </c>
      <c r="J413" s="5" t="s">
        <v>301</v>
      </c>
      <c r="K413" s="5">
        <v>5000</v>
      </c>
      <c r="L413" s="5">
        <v>12</v>
      </c>
      <c r="M413" s="94" t="str">
        <f>VLOOKUP(J413,[1]标准层次类别!$C:$F,4,0)</f>
        <v>010208</v>
      </c>
      <c r="O413" s="5" t="s">
        <v>266</v>
      </c>
      <c r="P413" s="8">
        <v>1</v>
      </c>
    </row>
    <row r="414" spans="1:16">
      <c r="A414" s="17" t="s">
        <v>576</v>
      </c>
      <c r="B414" s="17" t="s">
        <v>680</v>
      </c>
      <c r="C414" s="7" t="s">
        <v>17</v>
      </c>
      <c r="D414" s="18" t="s">
        <v>18</v>
      </c>
      <c r="E414" s="20" t="s">
        <v>681</v>
      </c>
      <c r="F414" s="20" t="s">
        <v>682</v>
      </c>
      <c r="G414" s="5" t="s">
        <v>300</v>
      </c>
      <c r="H414" s="5">
        <v>5000.13</v>
      </c>
      <c r="J414" s="5" t="s">
        <v>301</v>
      </c>
      <c r="K414" s="5">
        <v>5000</v>
      </c>
      <c r="L414" s="5">
        <v>13</v>
      </c>
      <c r="M414" s="94" t="str">
        <f>VLOOKUP(J414,[1]标准层次类别!$C:$F,4,0)</f>
        <v>010208</v>
      </c>
      <c r="O414" s="5" t="s">
        <v>266</v>
      </c>
      <c r="P414" s="8">
        <v>1</v>
      </c>
    </row>
    <row r="415" spans="1:16">
      <c r="A415" s="17" t="s">
        <v>576</v>
      </c>
      <c r="B415" s="17" t="s">
        <v>683</v>
      </c>
      <c r="C415" s="7" t="s">
        <v>17</v>
      </c>
      <c r="D415" s="18" t="s">
        <v>18</v>
      </c>
      <c r="E415" s="20" t="s">
        <v>684</v>
      </c>
      <c r="F415" s="20" t="s">
        <v>685</v>
      </c>
      <c r="G415" s="5" t="s">
        <v>686</v>
      </c>
      <c r="H415" s="5">
        <v>252</v>
      </c>
      <c r="J415" s="5" t="s">
        <v>687</v>
      </c>
      <c r="K415" s="5">
        <v>252</v>
      </c>
      <c r="M415" s="94" t="str">
        <f>VLOOKUP(J415,[1]标准层次类别!$C:$F,4,0)</f>
        <v>010215</v>
      </c>
      <c r="O415" s="5" t="s">
        <v>266</v>
      </c>
      <c r="P415" s="8">
        <v>1</v>
      </c>
    </row>
    <row r="416" spans="1:16">
      <c r="A416" s="17" t="s">
        <v>576</v>
      </c>
      <c r="B416" s="17" t="s">
        <v>688</v>
      </c>
      <c r="C416" s="7" t="s">
        <v>17</v>
      </c>
      <c r="D416" s="18" t="s">
        <v>18</v>
      </c>
      <c r="E416" s="20" t="s">
        <v>689</v>
      </c>
      <c r="F416" s="20" t="s">
        <v>690</v>
      </c>
      <c r="G416" s="5" t="s">
        <v>21</v>
      </c>
      <c r="H416" s="5">
        <v>5027</v>
      </c>
      <c r="J416" s="5" t="s">
        <v>22</v>
      </c>
      <c r="K416" s="5">
        <v>5027</v>
      </c>
      <c r="M416" s="94" t="str">
        <f>VLOOKUP(J416,[1]标准层次类别!$C:$F,4,0)</f>
        <v>010201</v>
      </c>
      <c r="O416" s="5" t="s">
        <v>23</v>
      </c>
      <c r="P416" s="8">
        <v>1</v>
      </c>
    </row>
    <row r="417" spans="1:16">
      <c r="A417" s="17" t="s">
        <v>576</v>
      </c>
      <c r="B417" s="17" t="s">
        <v>691</v>
      </c>
      <c r="C417" s="7" t="s">
        <v>17</v>
      </c>
      <c r="D417" s="18" t="s">
        <v>18</v>
      </c>
      <c r="E417" s="20" t="s">
        <v>692</v>
      </c>
      <c r="F417" s="20" t="s">
        <v>693</v>
      </c>
      <c r="G417" s="5" t="s">
        <v>21</v>
      </c>
      <c r="H417" s="5">
        <v>5534</v>
      </c>
      <c r="J417" s="5" t="s">
        <v>22</v>
      </c>
      <c r="K417" s="5">
        <v>5534</v>
      </c>
      <c r="M417" s="94" t="str">
        <f>VLOOKUP(J417,[1]标准层次类别!$C:$F,4,0)</f>
        <v>010201</v>
      </c>
      <c r="O417" s="5" t="s">
        <v>23</v>
      </c>
      <c r="P417" s="8">
        <v>1</v>
      </c>
    </row>
    <row r="418" spans="1:16">
      <c r="A418" s="17" t="s">
        <v>576</v>
      </c>
      <c r="B418" s="17" t="s">
        <v>694</v>
      </c>
      <c r="C418" s="7" t="s">
        <v>17</v>
      </c>
      <c r="D418" s="18" t="s">
        <v>18</v>
      </c>
      <c r="E418" s="20" t="s">
        <v>695</v>
      </c>
      <c r="F418" s="20" t="s">
        <v>696</v>
      </c>
      <c r="G418" s="5" t="s">
        <v>21</v>
      </c>
      <c r="H418" s="5">
        <v>5676</v>
      </c>
      <c r="J418" s="5" t="s">
        <v>22</v>
      </c>
      <c r="K418" s="5">
        <v>5676</v>
      </c>
      <c r="M418" s="94" t="str">
        <f>VLOOKUP(J418,[1]标准层次类别!$C:$F,4,0)</f>
        <v>010201</v>
      </c>
      <c r="O418" s="5" t="s">
        <v>23</v>
      </c>
      <c r="P418" s="8">
        <v>1</v>
      </c>
    </row>
    <row r="419" hidden="1" spans="1:16">
      <c r="A419" s="17" t="s">
        <v>576</v>
      </c>
      <c r="B419" s="17" t="s">
        <v>697</v>
      </c>
      <c r="C419" s="7" t="s">
        <v>17</v>
      </c>
      <c r="D419" s="22" t="s">
        <v>71</v>
      </c>
      <c r="E419" s="20" t="s">
        <v>697</v>
      </c>
      <c r="F419" s="20" t="s">
        <v>698</v>
      </c>
      <c r="G419" s="5" t="s">
        <v>21</v>
      </c>
      <c r="H419" s="5">
        <v>7015</v>
      </c>
      <c r="I419" s="5">
        <v>2014</v>
      </c>
      <c r="J419" s="5" t="s">
        <v>22</v>
      </c>
      <c r="K419" s="5">
        <v>7015</v>
      </c>
      <c r="M419" s="94" t="str">
        <f>VLOOKUP(J419,[1]标准层次类别!$C:$F,4,0)</f>
        <v>010201</v>
      </c>
      <c r="O419" s="5" t="s">
        <v>23</v>
      </c>
      <c r="P419" s="8">
        <v>1</v>
      </c>
    </row>
    <row r="420" spans="1:16">
      <c r="A420" s="17" t="s">
        <v>576</v>
      </c>
      <c r="B420" s="17" t="s">
        <v>469</v>
      </c>
      <c r="C420" s="7" t="s">
        <v>17</v>
      </c>
      <c r="D420" s="18" t="s">
        <v>18</v>
      </c>
      <c r="E420" s="20" t="s">
        <v>470</v>
      </c>
      <c r="F420" s="20" t="s">
        <v>471</v>
      </c>
      <c r="G420" s="5" t="s">
        <v>472</v>
      </c>
      <c r="H420" s="5" t="s">
        <v>473</v>
      </c>
      <c r="J420" s="5" t="s">
        <v>472</v>
      </c>
      <c r="K420" s="5" t="s">
        <v>474</v>
      </c>
      <c r="L420" s="5">
        <v>5</v>
      </c>
      <c r="M420" s="94" t="str">
        <f>VLOOKUP(J420,[1]标准层次类别!$C:$F,4,0)</f>
        <v>020202</v>
      </c>
      <c r="O420" s="5" t="s">
        <v>449</v>
      </c>
      <c r="P420" s="8">
        <v>1</v>
      </c>
    </row>
    <row r="421" spans="1:16">
      <c r="A421" s="17" t="s">
        <v>699</v>
      </c>
      <c r="B421" s="17" t="s">
        <v>512</v>
      </c>
      <c r="C421" s="7" t="s">
        <v>17</v>
      </c>
      <c r="D421" s="18" t="s">
        <v>18</v>
      </c>
      <c r="E421" s="20" t="s">
        <v>513</v>
      </c>
      <c r="F421" s="20" t="s">
        <v>514</v>
      </c>
      <c r="G421" s="5" t="s">
        <v>67</v>
      </c>
      <c r="H421" s="5">
        <v>222</v>
      </c>
      <c r="J421" s="5" t="s">
        <v>68</v>
      </c>
      <c r="K421" s="5">
        <v>222</v>
      </c>
      <c r="M421" s="94" t="str">
        <f>VLOOKUP(J421,[1]标准层次类别!$C:$F,4,0)</f>
        <v>010101</v>
      </c>
      <c r="O421" s="5" t="s">
        <v>69</v>
      </c>
      <c r="P421" s="8">
        <v>1</v>
      </c>
    </row>
    <row r="422" spans="1:16">
      <c r="A422" s="17" t="s">
        <v>699</v>
      </c>
      <c r="B422" s="17" t="s">
        <v>577</v>
      </c>
      <c r="C422" s="7" t="s">
        <v>17</v>
      </c>
      <c r="D422" s="18" t="s">
        <v>18</v>
      </c>
      <c r="E422" s="20" t="s">
        <v>578</v>
      </c>
      <c r="F422" s="20" t="s">
        <v>579</v>
      </c>
      <c r="G422" s="5" t="s">
        <v>67</v>
      </c>
      <c r="H422" s="5">
        <v>699</v>
      </c>
      <c r="J422" s="5" t="s">
        <v>68</v>
      </c>
      <c r="K422" s="5">
        <v>699</v>
      </c>
      <c r="M422" s="94" t="str">
        <f>VLOOKUP(J422,[1]标准层次类别!$C:$F,4,0)</f>
        <v>010101</v>
      </c>
      <c r="O422" s="5" t="s">
        <v>69</v>
      </c>
      <c r="P422" s="8">
        <v>1</v>
      </c>
    </row>
    <row r="423" spans="1:16">
      <c r="A423" s="17" t="s">
        <v>699</v>
      </c>
      <c r="B423" s="17" t="s">
        <v>700</v>
      </c>
      <c r="C423" s="7" t="s">
        <v>17</v>
      </c>
      <c r="D423" s="18" t="s">
        <v>18</v>
      </c>
      <c r="E423" s="20" t="s">
        <v>581</v>
      </c>
      <c r="F423" s="20" t="s">
        <v>582</v>
      </c>
      <c r="G423" s="5" t="s">
        <v>68</v>
      </c>
      <c r="H423" s="5">
        <v>1348</v>
      </c>
      <c r="J423" s="5" t="s">
        <v>68</v>
      </c>
      <c r="K423" s="5">
        <v>1348</v>
      </c>
      <c r="M423" s="94" t="str">
        <f>VLOOKUP(J423,[1]标准层次类别!$C:$F,4,0)</f>
        <v>010101</v>
      </c>
      <c r="O423" s="5" t="s">
        <v>69</v>
      </c>
      <c r="P423" s="8">
        <v>1</v>
      </c>
    </row>
    <row r="424" spans="1:16">
      <c r="A424" s="17" t="s">
        <v>699</v>
      </c>
      <c r="B424" s="17" t="s">
        <v>583</v>
      </c>
      <c r="C424" s="7" t="s">
        <v>17</v>
      </c>
      <c r="D424" s="18" t="s">
        <v>18</v>
      </c>
      <c r="E424" s="20" t="s">
        <v>584</v>
      </c>
      <c r="F424" s="20" t="s">
        <v>585</v>
      </c>
      <c r="G424" s="5" t="s">
        <v>67</v>
      </c>
      <c r="H424" s="5">
        <v>2975</v>
      </c>
      <c r="J424" s="5" t="s">
        <v>68</v>
      </c>
      <c r="K424" s="5">
        <v>2975</v>
      </c>
      <c r="M424" s="94" t="str">
        <f>VLOOKUP(J424,[1]标准层次类别!$C:$F,4,0)</f>
        <v>010101</v>
      </c>
      <c r="O424" s="5" t="s">
        <v>69</v>
      </c>
      <c r="P424" s="8">
        <v>1</v>
      </c>
    </row>
    <row r="425" spans="1:16">
      <c r="A425" s="17" t="s">
        <v>699</v>
      </c>
      <c r="B425" s="17" t="s">
        <v>521</v>
      </c>
      <c r="C425" s="7" t="s">
        <v>17</v>
      </c>
      <c r="D425" s="18" t="s">
        <v>18</v>
      </c>
      <c r="E425" s="20" t="s">
        <v>522</v>
      </c>
      <c r="F425" s="20" t="s">
        <v>523</v>
      </c>
      <c r="G425" s="5" t="s">
        <v>67</v>
      </c>
      <c r="H425" s="5">
        <v>3077</v>
      </c>
      <c r="J425" s="5" t="s">
        <v>68</v>
      </c>
      <c r="K425" s="5">
        <v>3077</v>
      </c>
      <c r="M425" s="94" t="str">
        <f>VLOOKUP(J425,[1]标准层次类别!$C:$F,4,0)</f>
        <v>010101</v>
      </c>
      <c r="O425" s="5" t="s">
        <v>69</v>
      </c>
      <c r="P425" s="8">
        <v>1</v>
      </c>
    </row>
    <row r="426" spans="1:16">
      <c r="A426" s="17" t="s">
        <v>699</v>
      </c>
      <c r="B426" s="17" t="s">
        <v>586</v>
      </c>
      <c r="C426" s="7" t="s">
        <v>17</v>
      </c>
      <c r="D426" s="18" t="s">
        <v>18</v>
      </c>
      <c r="E426" s="20" t="s">
        <v>587</v>
      </c>
      <c r="F426" s="20" t="s">
        <v>588</v>
      </c>
      <c r="G426" s="5" t="s">
        <v>67</v>
      </c>
      <c r="H426" s="5">
        <v>3766</v>
      </c>
      <c r="J426" s="5" t="s">
        <v>68</v>
      </c>
      <c r="K426" s="5">
        <v>3766</v>
      </c>
      <c r="M426" s="94" t="str">
        <f>VLOOKUP(J426,[1]标准层次类别!$C:$F,4,0)</f>
        <v>010101</v>
      </c>
      <c r="O426" s="5" t="s">
        <v>69</v>
      </c>
      <c r="P426" s="8">
        <v>1</v>
      </c>
    </row>
    <row r="427" spans="1:16">
      <c r="A427" s="17" t="s">
        <v>699</v>
      </c>
      <c r="B427" s="17" t="s">
        <v>589</v>
      </c>
      <c r="C427" s="7" t="s">
        <v>17</v>
      </c>
      <c r="D427" s="18" t="s">
        <v>18</v>
      </c>
      <c r="E427" s="20" t="s">
        <v>590</v>
      </c>
      <c r="F427" s="20" t="s">
        <v>591</v>
      </c>
      <c r="G427" s="5" t="s">
        <v>67</v>
      </c>
      <c r="H427" s="5">
        <v>3797</v>
      </c>
      <c r="J427" s="5" t="s">
        <v>68</v>
      </c>
      <c r="K427" s="5">
        <v>3797</v>
      </c>
      <c r="M427" s="94" t="str">
        <f>VLOOKUP(J427,[1]标准层次类别!$C:$F,4,0)</f>
        <v>010101</v>
      </c>
      <c r="O427" s="5" t="s">
        <v>69</v>
      </c>
      <c r="P427" s="8">
        <v>1</v>
      </c>
    </row>
    <row r="428" spans="1:16">
      <c r="A428" s="17" t="s">
        <v>699</v>
      </c>
      <c r="B428" s="17" t="s">
        <v>592</v>
      </c>
      <c r="C428" s="7" t="s">
        <v>17</v>
      </c>
      <c r="D428" s="18" t="s">
        <v>18</v>
      </c>
      <c r="E428" s="20" t="s">
        <v>593</v>
      </c>
      <c r="F428" s="20" t="s">
        <v>594</v>
      </c>
      <c r="G428" s="5" t="s">
        <v>67</v>
      </c>
      <c r="H428" s="5">
        <v>4162</v>
      </c>
      <c r="J428" s="5" t="s">
        <v>68</v>
      </c>
      <c r="K428" s="5">
        <v>4162</v>
      </c>
      <c r="M428" s="94" t="str">
        <f>VLOOKUP(J428,[1]标准层次类别!$C:$F,4,0)</f>
        <v>010101</v>
      </c>
      <c r="O428" s="5" t="s">
        <v>69</v>
      </c>
      <c r="P428" s="8">
        <v>1</v>
      </c>
    </row>
    <row r="429" spans="1:16">
      <c r="A429" s="17" t="s">
        <v>699</v>
      </c>
      <c r="B429" s="17" t="s">
        <v>595</v>
      </c>
      <c r="C429" s="7" t="s">
        <v>17</v>
      </c>
      <c r="D429" s="18" t="s">
        <v>18</v>
      </c>
      <c r="E429" s="20" t="s">
        <v>596</v>
      </c>
      <c r="F429" s="20" t="s">
        <v>597</v>
      </c>
      <c r="G429" s="5" t="s">
        <v>68</v>
      </c>
      <c r="H429" s="5">
        <v>4785</v>
      </c>
      <c r="J429" s="5" t="s">
        <v>68</v>
      </c>
      <c r="K429" s="5">
        <v>4785</v>
      </c>
      <c r="M429" s="94" t="str">
        <f>VLOOKUP(J429,[1]标准层次类别!$C:$F,4,0)</f>
        <v>010101</v>
      </c>
      <c r="O429" s="5" t="s">
        <v>69</v>
      </c>
      <c r="P429" s="8">
        <v>1</v>
      </c>
    </row>
    <row r="430" spans="1:16">
      <c r="A430" s="17" t="s">
        <v>699</v>
      </c>
      <c r="B430" s="17" t="s">
        <v>598</v>
      </c>
      <c r="C430" s="7" t="s">
        <v>17</v>
      </c>
      <c r="D430" s="18" t="s">
        <v>18</v>
      </c>
      <c r="E430" s="20" t="s">
        <v>599</v>
      </c>
      <c r="F430" s="20" t="s">
        <v>600</v>
      </c>
      <c r="G430" s="5" t="s">
        <v>67</v>
      </c>
      <c r="H430" s="5">
        <v>5677</v>
      </c>
      <c r="J430" s="5" t="s">
        <v>68</v>
      </c>
      <c r="K430" s="5">
        <v>5677</v>
      </c>
      <c r="M430" s="94" t="str">
        <f>VLOOKUP(J430,[1]标准层次类别!$C:$F,4,0)</f>
        <v>010101</v>
      </c>
      <c r="O430" s="5" t="s">
        <v>69</v>
      </c>
      <c r="P430" s="8">
        <v>1</v>
      </c>
    </row>
    <row r="431" spans="1:16">
      <c r="A431" s="17" t="s">
        <v>699</v>
      </c>
      <c r="B431" s="17" t="s">
        <v>601</v>
      </c>
      <c r="C431" s="7" t="s">
        <v>17</v>
      </c>
      <c r="D431" s="18" t="s">
        <v>18</v>
      </c>
      <c r="E431" s="20" t="s">
        <v>602</v>
      </c>
      <c r="F431" s="20" t="s">
        <v>603</v>
      </c>
      <c r="G431" s="5" t="s">
        <v>67</v>
      </c>
      <c r="H431" s="5">
        <v>5777</v>
      </c>
      <c r="J431" s="5" t="s">
        <v>68</v>
      </c>
      <c r="K431" s="5">
        <v>5777</v>
      </c>
      <c r="M431" s="94" t="str">
        <f>VLOOKUP(J431,[1]标准层次类别!$C:$F,4,0)</f>
        <v>010101</v>
      </c>
      <c r="O431" s="5" t="s">
        <v>69</v>
      </c>
      <c r="P431" s="8">
        <v>1</v>
      </c>
    </row>
    <row r="432" spans="1:16">
      <c r="A432" s="17" t="s">
        <v>699</v>
      </c>
      <c r="B432" s="17" t="s">
        <v>604</v>
      </c>
      <c r="C432" s="7" t="s">
        <v>17</v>
      </c>
      <c r="D432" s="18" t="s">
        <v>18</v>
      </c>
      <c r="E432" s="20" t="s">
        <v>605</v>
      </c>
      <c r="F432" s="20" t="s">
        <v>606</v>
      </c>
      <c r="G432" s="5" t="s">
        <v>67</v>
      </c>
      <c r="H432" s="5">
        <v>6402</v>
      </c>
      <c r="J432" s="5" t="s">
        <v>68</v>
      </c>
      <c r="K432" s="5">
        <v>6402</v>
      </c>
      <c r="M432" s="94" t="str">
        <f>VLOOKUP(J432,[1]标准层次类别!$C:$F,4,0)</f>
        <v>010101</v>
      </c>
      <c r="O432" s="5" t="s">
        <v>69</v>
      </c>
      <c r="P432" s="8">
        <v>1</v>
      </c>
    </row>
    <row r="433" spans="1:16">
      <c r="A433" s="17" t="s">
        <v>699</v>
      </c>
      <c r="B433" s="17" t="s">
        <v>701</v>
      </c>
      <c r="C433" s="7" t="s">
        <v>17</v>
      </c>
      <c r="D433" s="18" t="s">
        <v>18</v>
      </c>
      <c r="E433" s="20" t="s">
        <v>611</v>
      </c>
      <c r="F433" s="20" t="s">
        <v>702</v>
      </c>
      <c r="G433" s="5" t="s">
        <v>67</v>
      </c>
      <c r="H433" s="5">
        <v>7251.2</v>
      </c>
      <c r="J433" s="5" t="s">
        <v>68</v>
      </c>
      <c r="K433" s="5">
        <v>7251</v>
      </c>
      <c r="L433" s="5">
        <v>2</v>
      </c>
      <c r="M433" s="94" t="str">
        <f>VLOOKUP(J433,[1]标准层次类别!$C:$F,4,0)</f>
        <v>010101</v>
      </c>
      <c r="O433" s="5" t="s">
        <v>69</v>
      </c>
      <c r="P433" s="8">
        <v>1</v>
      </c>
    </row>
    <row r="434" spans="1:16">
      <c r="A434" s="17" t="s">
        <v>699</v>
      </c>
      <c r="B434" s="17" t="s">
        <v>703</v>
      </c>
      <c r="C434" s="7" t="s">
        <v>17</v>
      </c>
      <c r="D434" s="18" t="s">
        <v>18</v>
      </c>
      <c r="E434" s="20" t="s">
        <v>704</v>
      </c>
      <c r="F434" s="20" t="s">
        <v>705</v>
      </c>
      <c r="G434" s="5" t="s">
        <v>67</v>
      </c>
      <c r="H434" s="5">
        <v>7251.3</v>
      </c>
      <c r="J434" s="5" t="s">
        <v>68</v>
      </c>
      <c r="K434" s="5">
        <v>7251</v>
      </c>
      <c r="L434" s="5">
        <v>3</v>
      </c>
      <c r="M434" s="94" t="str">
        <f>VLOOKUP(J434,[1]标准层次类别!$C:$F,4,0)</f>
        <v>010101</v>
      </c>
      <c r="O434" s="5" t="s">
        <v>69</v>
      </c>
      <c r="P434" s="8">
        <v>1</v>
      </c>
    </row>
    <row r="435" spans="1:16">
      <c r="A435" s="17" t="s">
        <v>699</v>
      </c>
      <c r="B435" s="17" t="s">
        <v>706</v>
      </c>
      <c r="C435" s="7" t="s">
        <v>17</v>
      </c>
      <c r="D435" s="18" t="s">
        <v>18</v>
      </c>
      <c r="E435" s="20" t="s">
        <v>707</v>
      </c>
      <c r="F435" s="20" t="s">
        <v>708</v>
      </c>
      <c r="G435" s="5" t="s">
        <v>67</v>
      </c>
      <c r="H435" s="5">
        <v>7251.8</v>
      </c>
      <c r="J435" s="5" t="s">
        <v>68</v>
      </c>
      <c r="K435" s="5">
        <v>7251</v>
      </c>
      <c r="L435" s="5">
        <v>8</v>
      </c>
      <c r="M435" s="94" t="str">
        <f>VLOOKUP(J435,[1]标准层次类别!$C:$F,4,0)</f>
        <v>010101</v>
      </c>
      <c r="O435" s="5" t="s">
        <v>69</v>
      </c>
      <c r="P435" s="8">
        <v>1</v>
      </c>
    </row>
    <row r="436" spans="1:16">
      <c r="A436" s="17" t="s">
        <v>699</v>
      </c>
      <c r="B436" s="17" t="s">
        <v>619</v>
      </c>
      <c r="C436" s="7" t="s">
        <v>17</v>
      </c>
      <c r="D436" s="18" t="s">
        <v>18</v>
      </c>
      <c r="E436" s="20" t="s">
        <v>620</v>
      </c>
      <c r="F436" s="20" t="s">
        <v>621</v>
      </c>
      <c r="G436" s="5" t="s">
        <v>68</v>
      </c>
      <c r="H436" s="5">
        <v>7258</v>
      </c>
      <c r="J436" s="5" t="s">
        <v>68</v>
      </c>
      <c r="K436" s="5">
        <v>7258</v>
      </c>
      <c r="M436" s="94" t="str">
        <f>VLOOKUP(J436,[1]标准层次类别!$C:$F,4,0)</f>
        <v>010101</v>
      </c>
      <c r="O436" s="5" t="s">
        <v>69</v>
      </c>
      <c r="P436" s="8">
        <v>1</v>
      </c>
    </row>
    <row r="437" spans="1:16">
      <c r="A437" s="17" t="s">
        <v>699</v>
      </c>
      <c r="B437" s="17" t="s">
        <v>622</v>
      </c>
      <c r="C437" s="7" t="s">
        <v>17</v>
      </c>
      <c r="D437" s="18" t="s">
        <v>18</v>
      </c>
      <c r="E437" s="20" t="s">
        <v>623</v>
      </c>
      <c r="F437" s="20" t="s">
        <v>624</v>
      </c>
      <c r="G437" s="5" t="s">
        <v>67</v>
      </c>
      <c r="H437" s="5">
        <v>7932</v>
      </c>
      <c r="J437" s="5" t="s">
        <v>68</v>
      </c>
      <c r="K437" s="5">
        <v>7932</v>
      </c>
      <c r="M437" s="94" t="str">
        <f>VLOOKUP(J437,[1]标准层次类别!$C:$F,4,0)</f>
        <v>010101</v>
      </c>
      <c r="O437" s="5" t="s">
        <v>69</v>
      </c>
      <c r="P437" s="8">
        <v>1</v>
      </c>
    </row>
    <row r="438" spans="1:16">
      <c r="A438" s="17" t="s">
        <v>699</v>
      </c>
      <c r="B438" s="17" t="s">
        <v>625</v>
      </c>
      <c r="C438" s="7" t="s">
        <v>17</v>
      </c>
      <c r="D438" s="18" t="s">
        <v>18</v>
      </c>
      <c r="E438" s="20" t="s">
        <v>626</v>
      </c>
      <c r="F438" s="20" t="s">
        <v>627</v>
      </c>
      <c r="G438" s="5" t="s">
        <v>67</v>
      </c>
      <c r="H438" s="5">
        <v>7935</v>
      </c>
      <c r="J438" s="5" t="s">
        <v>68</v>
      </c>
      <c r="K438" s="5">
        <v>7935</v>
      </c>
      <c r="M438" s="94" t="str">
        <f>VLOOKUP(J438,[1]标准层次类别!$C:$F,4,0)</f>
        <v>010101</v>
      </c>
      <c r="O438" s="5" t="s">
        <v>69</v>
      </c>
      <c r="P438" s="8">
        <v>1</v>
      </c>
    </row>
    <row r="439" spans="1:16">
      <c r="A439" s="17" t="s">
        <v>699</v>
      </c>
      <c r="B439" s="17" t="s">
        <v>628</v>
      </c>
      <c r="C439" s="7" t="s">
        <v>17</v>
      </c>
      <c r="D439" s="18" t="s">
        <v>18</v>
      </c>
      <c r="E439" s="20" t="s">
        <v>629</v>
      </c>
      <c r="F439" s="20" t="s">
        <v>630</v>
      </c>
      <c r="G439" s="5" t="s">
        <v>67</v>
      </c>
      <c r="H439" s="5">
        <v>9439</v>
      </c>
      <c r="J439" s="5" t="s">
        <v>68</v>
      </c>
      <c r="K439" s="5">
        <v>9439</v>
      </c>
      <c r="M439" s="94" t="str">
        <f>VLOOKUP(J439,[1]标准层次类别!$C:$F,4,0)</f>
        <v>010101</v>
      </c>
      <c r="O439" s="5" t="s">
        <v>69</v>
      </c>
      <c r="P439" s="8">
        <v>1</v>
      </c>
    </row>
    <row r="440" spans="1:16">
      <c r="A440" s="17" t="s">
        <v>699</v>
      </c>
      <c r="B440" s="17" t="s">
        <v>631</v>
      </c>
      <c r="C440" s="7" t="s">
        <v>17</v>
      </c>
      <c r="D440" s="18" t="s">
        <v>18</v>
      </c>
      <c r="E440" s="20" t="s">
        <v>632</v>
      </c>
      <c r="F440" s="20" t="s">
        <v>633</v>
      </c>
      <c r="G440" s="5" t="s">
        <v>67</v>
      </c>
      <c r="H440" s="5">
        <v>11352</v>
      </c>
      <c r="J440" s="5" t="s">
        <v>68</v>
      </c>
      <c r="K440" s="5">
        <v>11352</v>
      </c>
      <c r="M440" s="94" t="str">
        <f>VLOOKUP(J440,[1]标准层次类别!$C:$F,4,0)</f>
        <v>010101</v>
      </c>
      <c r="O440" s="5" t="s">
        <v>69</v>
      </c>
      <c r="P440" s="8">
        <v>1</v>
      </c>
    </row>
    <row r="441" spans="1:16">
      <c r="A441" s="17" t="s">
        <v>699</v>
      </c>
      <c r="B441" s="17" t="s">
        <v>634</v>
      </c>
      <c r="C441" s="7" t="s">
        <v>17</v>
      </c>
      <c r="D441" s="18" t="s">
        <v>18</v>
      </c>
      <c r="E441" s="20" t="s">
        <v>635</v>
      </c>
      <c r="F441" s="20" t="s">
        <v>636</v>
      </c>
      <c r="G441" s="5" t="s">
        <v>68</v>
      </c>
      <c r="H441" s="5">
        <v>11567.1</v>
      </c>
      <c r="J441" s="5" t="s">
        <v>68</v>
      </c>
      <c r="K441" s="5">
        <v>11567</v>
      </c>
      <c r="L441" s="5">
        <v>1</v>
      </c>
      <c r="M441" s="94" t="str">
        <f>VLOOKUP(J441,[1]标准层次类别!$C:$F,4,0)</f>
        <v>010101</v>
      </c>
      <c r="O441" s="5" t="s">
        <v>69</v>
      </c>
      <c r="P441" s="8">
        <v>1</v>
      </c>
    </row>
    <row r="442" spans="1:16">
      <c r="A442" s="17" t="s">
        <v>699</v>
      </c>
      <c r="B442" s="17" t="s">
        <v>637</v>
      </c>
      <c r="C442" s="7" t="s">
        <v>17</v>
      </c>
      <c r="D442" s="18" t="s">
        <v>18</v>
      </c>
      <c r="E442" s="20" t="s">
        <v>638</v>
      </c>
      <c r="F442" s="20" t="s">
        <v>639</v>
      </c>
      <c r="G442" s="5" t="s">
        <v>68</v>
      </c>
      <c r="H442" s="5">
        <v>11567.2</v>
      </c>
      <c r="J442" s="5" t="s">
        <v>68</v>
      </c>
      <c r="K442" s="5">
        <v>11567</v>
      </c>
      <c r="L442" s="5">
        <v>2</v>
      </c>
      <c r="M442" s="94" t="str">
        <f>VLOOKUP(J442,[1]标准层次类别!$C:$F,4,0)</f>
        <v>010101</v>
      </c>
      <c r="O442" s="5" t="s">
        <v>69</v>
      </c>
      <c r="P442" s="8">
        <v>1</v>
      </c>
    </row>
    <row r="443" spans="1:16">
      <c r="A443" s="17" t="s">
        <v>699</v>
      </c>
      <c r="B443" s="17" t="s">
        <v>536</v>
      </c>
      <c r="C443" s="7" t="s">
        <v>17</v>
      </c>
      <c r="D443" s="18" t="s">
        <v>18</v>
      </c>
      <c r="E443" s="20" t="s">
        <v>537</v>
      </c>
      <c r="F443" s="20" t="s">
        <v>640</v>
      </c>
      <c r="G443" s="5" t="s">
        <v>67</v>
      </c>
      <c r="H443" s="5">
        <v>12467.2</v>
      </c>
      <c r="J443" s="5" t="s">
        <v>68</v>
      </c>
      <c r="K443" s="5">
        <v>12467</v>
      </c>
      <c r="L443" s="5">
        <v>2</v>
      </c>
      <c r="M443" s="94" t="str">
        <f>VLOOKUP(J443,[1]标准层次类别!$C:$F,4,0)</f>
        <v>010101</v>
      </c>
      <c r="O443" s="5" t="s">
        <v>69</v>
      </c>
      <c r="P443" s="8">
        <v>1</v>
      </c>
    </row>
    <row r="444" spans="1:16">
      <c r="A444" s="17" t="s">
        <v>699</v>
      </c>
      <c r="B444" s="17" t="s">
        <v>641</v>
      </c>
      <c r="C444" s="7" t="s">
        <v>17</v>
      </c>
      <c r="D444" s="18" t="s">
        <v>18</v>
      </c>
      <c r="E444" s="20" t="s">
        <v>642</v>
      </c>
      <c r="F444" s="20" t="s">
        <v>643</v>
      </c>
      <c r="G444" s="5" t="s">
        <v>67</v>
      </c>
      <c r="H444" s="5">
        <v>13306</v>
      </c>
      <c r="J444" s="5" t="s">
        <v>68</v>
      </c>
      <c r="K444" s="5">
        <v>13306</v>
      </c>
      <c r="M444" s="94" t="str">
        <f>VLOOKUP(J444,[1]标准层次类别!$C:$F,4,0)</f>
        <v>010101</v>
      </c>
      <c r="O444" s="5" t="s">
        <v>69</v>
      </c>
      <c r="P444" s="8">
        <v>1</v>
      </c>
    </row>
    <row r="445" spans="1:16">
      <c r="A445" s="17" t="s">
        <v>699</v>
      </c>
      <c r="B445" s="17" t="s">
        <v>644</v>
      </c>
      <c r="C445" s="7" t="s">
        <v>17</v>
      </c>
      <c r="D445" s="18" t="s">
        <v>18</v>
      </c>
      <c r="E445" s="20" t="s">
        <v>645</v>
      </c>
      <c r="F445" s="20" t="s">
        <v>646</v>
      </c>
      <c r="G445" s="5" t="s">
        <v>68</v>
      </c>
      <c r="H445" s="5">
        <v>15741</v>
      </c>
      <c r="J445" s="5" t="s">
        <v>68</v>
      </c>
      <c r="K445" s="5">
        <v>15741</v>
      </c>
      <c r="M445" s="94" t="str">
        <f>VLOOKUP(J445,[1]标准层次类别!$C:$F,4,0)</f>
        <v>010101</v>
      </c>
      <c r="O445" s="5" t="s">
        <v>69</v>
      </c>
      <c r="P445" s="8">
        <v>1</v>
      </c>
    </row>
    <row r="446" spans="1:16">
      <c r="A446" s="17" t="s">
        <v>699</v>
      </c>
      <c r="B446" s="17" t="s">
        <v>647</v>
      </c>
      <c r="C446" s="7" t="s">
        <v>17</v>
      </c>
      <c r="D446" s="18" t="s">
        <v>18</v>
      </c>
      <c r="E446" s="20" t="s">
        <v>648</v>
      </c>
      <c r="F446" s="20" t="s">
        <v>649</v>
      </c>
      <c r="G446" s="5" t="s">
        <v>67</v>
      </c>
      <c r="H446" s="5">
        <v>17350</v>
      </c>
      <c r="J446" s="5" t="s">
        <v>68</v>
      </c>
      <c r="K446" s="5">
        <v>17350</v>
      </c>
      <c r="M446" s="94" t="str">
        <f>VLOOKUP(J446,[1]标准层次类别!$C:$F,4,0)</f>
        <v>010101</v>
      </c>
      <c r="O446" s="5" t="s">
        <v>69</v>
      </c>
      <c r="P446" s="8">
        <v>1</v>
      </c>
    </row>
    <row r="447" spans="1:16">
      <c r="A447" s="17" t="s">
        <v>699</v>
      </c>
      <c r="B447" s="17" t="s">
        <v>650</v>
      </c>
      <c r="C447" s="7" t="s">
        <v>17</v>
      </c>
      <c r="D447" s="18" t="s">
        <v>18</v>
      </c>
      <c r="E447" s="20" t="s">
        <v>651</v>
      </c>
      <c r="F447" s="20" t="s">
        <v>652</v>
      </c>
      <c r="G447" s="5" t="s">
        <v>67</v>
      </c>
      <c r="H447" s="5">
        <v>18411</v>
      </c>
      <c r="J447" s="5" t="s">
        <v>68</v>
      </c>
      <c r="K447" s="5">
        <v>18411</v>
      </c>
      <c r="M447" s="94" t="str">
        <f>VLOOKUP(J447,[1]标准层次类别!$C:$F,4,0)</f>
        <v>010101</v>
      </c>
      <c r="O447" s="5" t="s">
        <v>69</v>
      </c>
      <c r="P447" s="8">
        <v>1</v>
      </c>
    </row>
    <row r="448" spans="1:16">
      <c r="A448" s="17" t="s">
        <v>699</v>
      </c>
      <c r="B448" s="17" t="s">
        <v>653</v>
      </c>
      <c r="C448" s="7" t="s">
        <v>17</v>
      </c>
      <c r="D448" s="18" t="s">
        <v>18</v>
      </c>
      <c r="E448" s="20" t="s">
        <v>654</v>
      </c>
      <c r="F448" s="20" t="s">
        <v>655</v>
      </c>
      <c r="G448" s="5" t="s">
        <v>68</v>
      </c>
      <c r="H448" s="5">
        <v>23254</v>
      </c>
      <c r="J448" s="5" t="s">
        <v>68</v>
      </c>
      <c r="K448" s="5">
        <v>23254</v>
      </c>
      <c r="M448" s="94" t="str">
        <f>VLOOKUP(J448,[1]标准层次类别!$C:$F,4,0)</f>
        <v>010101</v>
      </c>
      <c r="O448" s="5" t="s">
        <v>69</v>
      </c>
      <c r="P448" s="8">
        <v>1</v>
      </c>
    </row>
    <row r="449" spans="1:16">
      <c r="A449" s="17" t="s">
        <v>699</v>
      </c>
      <c r="B449" s="17" t="s">
        <v>656</v>
      </c>
      <c r="C449" s="7" t="s">
        <v>17</v>
      </c>
      <c r="D449" s="18" t="s">
        <v>18</v>
      </c>
      <c r="E449" s="20" t="s">
        <v>657</v>
      </c>
      <c r="F449" s="20" t="s">
        <v>658</v>
      </c>
      <c r="G449" s="5" t="s">
        <v>68</v>
      </c>
      <c r="H449" s="5">
        <v>25990</v>
      </c>
      <c r="J449" s="5" t="s">
        <v>68</v>
      </c>
      <c r="K449" s="5">
        <v>25990</v>
      </c>
      <c r="M449" s="94" t="str">
        <f>VLOOKUP(J449,[1]标准层次类别!$C:$F,4,0)</f>
        <v>010101</v>
      </c>
      <c r="O449" s="5" t="s">
        <v>69</v>
      </c>
      <c r="P449" s="8">
        <v>1</v>
      </c>
    </row>
    <row r="450" spans="1:16">
      <c r="A450" s="17" t="s">
        <v>699</v>
      </c>
      <c r="B450" s="17" t="s">
        <v>659</v>
      </c>
      <c r="C450" s="7" t="s">
        <v>17</v>
      </c>
      <c r="D450" s="18" t="s">
        <v>18</v>
      </c>
      <c r="E450" s="20" t="s">
        <v>660</v>
      </c>
      <c r="F450" s="20" t="s">
        <v>661</v>
      </c>
      <c r="G450" s="5" t="s">
        <v>300</v>
      </c>
      <c r="H450" s="5">
        <v>5000.3</v>
      </c>
      <c r="J450" s="5" t="s">
        <v>301</v>
      </c>
      <c r="K450" s="5">
        <v>5000</v>
      </c>
      <c r="L450" s="5">
        <v>3</v>
      </c>
      <c r="M450" s="94" t="str">
        <f>VLOOKUP(J450,[1]标准层次类别!$C:$F,4,0)</f>
        <v>010208</v>
      </c>
      <c r="O450" s="5" t="s">
        <v>266</v>
      </c>
      <c r="P450" s="8">
        <v>1</v>
      </c>
    </row>
    <row r="451" spans="1:16">
      <c r="A451" s="17" t="s">
        <v>699</v>
      </c>
      <c r="B451" s="17" t="s">
        <v>662</v>
      </c>
      <c r="C451" s="7" t="s">
        <v>17</v>
      </c>
      <c r="D451" s="18" t="s">
        <v>18</v>
      </c>
      <c r="E451" s="20" t="s">
        <v>663</v>
      </c>
      <c r="F451" s="20" t="s">
        <v>664</v>
      </c>
      <c r="G451" s="5" t="s">
        <v>300</v>
      </c>
      <c r="H451" s="5">
        <v>5000.4</v>
      </c>
      <c r="J451" s="5" t="s">
        <v>301</v>
      </c>
      <c r="K451" s="5">
        <v>5000</v>
      </c>
      <c r="L451" s="5">
        <v>4</v>
      </c>
      <c r="M451" s="94" t="str">
        <f>VLOOKUP(J451,[1]标准层次类别!$C:$F,4,0)</f>
        <v>010208</v>
      </c>
      <c r="O451" s="5" t="s">
        <v>266</v>
      </c>
      <c r="P451" s="8">
        <v>1</v>
      </c>
    </row>
    <row r="452" spans="1:16">
      <c r="A452" s="17" t="s">
        <v>699</v>
      </c>
      <c r="B452" s="17" t="s">
        <v>665</v>
      </c>
      <c r="C452" s="7" t="s">
        <v>17</v>
      </c>
      <c r="D452" s="18" t="s">
        <v>18</v>
      </c>
      <c r="E452" s="20" t="s">
        <v>666</v>
      </c>
      <c r="F452" s="20" t="s">
        <v>667</v>
      </c>
      <c r="G452" s="5" t="s">
        <v>300</v>
      </c>
      <c r="H452" s="5">
        <v>5000.6</v>
      </c>
      <c r="J452" s="5" t="s">
        <v>301</v>
      </c>
      <c r="K452" s="5">
        <v>5000</v>
      </c>
      <c r="L452" s="5">
        <v>6</v>
      </c>
      <c r="M452" s="94" t="str">
        <f>VLOOKUP(J452,[1]标准层次类别!$C:$F,4,0)</f>
        <v>010208</v>
      </c>
      <c r="O452" s="5" t="s">
        <v>266</v>
      </c>
      <c r="P452" s="8">
        <v>1</v>
      </c>
    </row>
    <row r="453" spans="1:16">
      <c r="A453" s="17" t="s">
        <v>699</v>
      </c>
      <c r="B453" s="17" t="s">
        <v>668</v>
      </c>
      <c r="C453" s="7" t="s">
        <v>17</v>
      </c>
      <c r="D453" s="18" t="s">
        <v>18</v>
      </c>
      <c r="E453" s="20" t="s">
        <v>669</v>
      </c>
      <c r="F453" s="20" t="s">
        <v>670</v>
      </c>
      <c r="G453" s="5" t="s">
        <v>300</v>
      </c>
      <c r="H453" s="5">
        <v>5000.8</v>
      </c>
      <c r="J453" s="5" t="s">
        <v>301</v>
      </c>
      <c r="K453" s="5">
        <v>5000</v>
      </c>
      <c r="L453" s="5">
        <v>8</v>
      </c>
      <c r="M453" s="94" t="str">
        <f>VLOOKUP(J453,[1]标准层次类别!$C:$F,4,0)</f>
        <v>010208</v>
      </c>
      <c r="O453" s="5" t="s">
        <v>266</v>
      </c>
      <c r="P453" s="8">
        <v>1</v>
      </c>
    </row>
    <row r="454" spans="1:16">
      <c r="A454" s="17" t="s">
        <v>699</v>
      </c>
      <c r="B454" s="17" t="s">
        <v>671</v>
      </c>
      <c r="C454" s="7" t="s">
        <v>17</v>
      </c>
      <c r="D454" s="18" t="s">
        <v>18</v>
      </c>
      <c r="E454" s="20" t="s">
        <v>672</v>
      </c>
      <c r="F454" s="20" t="s">
        <v>673</v>
      </c>
      <c r="G454" s="5" t="s">
        <v>300</v>
      </c>
      <c r="H454" s="5">
        <v>5000.9</v>
      </c>
      <c r="J454" s="5" t="s">
        <v>301</v>
      </c>
      <c r="K454" s="5">
        <v>5000</v>
      </c>
      <c r="L454" s="5">
        <v>9</v>
      </c>
      <c r="M454" s="94" t="str">
        <f>VLOOKUP(J454,[1]标准层次类别!$C:$F,4,0)</f>
        <v>010208</v>
      </c>
      <c r="O454" s="5" t="s">
        <v>266</v>
      </c>
      <c r="P454" s="8">
        <v>1</v>
      </c>
    </row>
    <row r="455" spans="1:16">
      <c r="A455" s="17" t="s">
        <v>699</v>
      </c>
      <c r="B455" s="17" t="s">
        <v>674</v>
      </c>
      <c r="C455" s="7" t="s">
        <v>17</v>
      </c>
      <c r="D455" s="18" t="s">
        <v>18</v>
      </c>
      <c r="E455" s="20" t="s">
        <v>675</v>
      </c>
      <c r="F455" s="20" t="s">
        <v>676</v>
      </c>
      <c r="G455" s="5" t="s">
        <v>300</v>
      </c>
      <c r="H455" s="5">
        <v>5000.1</v>
      </c>
      <c r="J455" s="5" t="s">
        <v>301</v>
      </c>
      <c r="K455" s="5">
        <v>5000</v>
      </c>
      <c r="L455" s="5">
        <v>1</v>
      </c>
      <c r="M455" s="94" t="str">
        <f>VLOOKUP(J455,[1]标准层次类别!$C:$F,4,0)</f>
        <v>010208</v>
      </c>
      <c r="O455" s="5" t="s">
        <v>266</v>
      </c>
      <c r="P455" s="8">
        <v>1</v>
      </c>
    </row>
    <row r="456" spans="1:16">
      <c r="A456" s="17" t="s">
        <v>699</v>
      </c>
      <c r="B456" s="17" t="s">
        <v>677</v>
      </c>
      <c r="C456" s="7" t="s">
        <v>17</v>
      </c>
      <c r="D456" s="18" t="s">
        <v>18</v>
      </c>
      <c r="E456" s="20" t="s">
        <v>678</v>
      </c>
      <c r="F456" s="20" t="s">
        <v>679</v>
      </c>
      <c r="G456" s="5" t="s">
        <v>300</v>
      </c>
      <c r="H456" s="5">
        <v>5000.12</v>
      </c>
      <c r="J456" s="5" t="s">
        <v>301</v>
      </c>
      <c r="K456" s="5">
        <v>5000</v>
      </c>
      <c r="L456" s="5">
        <v>12</v>
      </c>
      <c r="M456" s="94" t="str">
        <f>VLOOKUP(J456,[1]标准层次类别!$C:$F,4,0)</f>
        <v>010208</v>
      </c>
      <c r="O456" s="5" t="s">
        <v>266</v>
      </c>
      <c r="P456" s="8">
        <v>1</v>
      </c>
    </row>
    <row r="457" spans="1:16">
      <c r="A457" s="17" t="s">
        <v>699</v>
      </c>
      <c r="B457" s="17" t="s">
        <v>680</v>
      </c>
      <c r="C457" s="7" t="s">
        <v>17</v>
      </c>
      <c r="D457" s="18" t="s">
        <v>18</v>
      </c>
      <c r="E457" s="20" t="s">
        <v>681</v>
      </c>
      <c r="F457" s="20" t="s">
        <v>682</v>
      </c>
      <c r="G457" s="5" t="s">
        <v>300</v>
      </c>
      <c r="H457" s="5">
        <v>5000.13</v>
      </c>
      <c r="J457" s="5" t="s">
        <v>301</v>
      </c>
      <c r="K457" s="5">
        <v>5000</v>
      </c>
      <c r="L457" s="5">
        <v>13</v>
      </c>
      <c r="M457" s="94" t="str">
        <f>VLOOKUP(J457,[1]标准层次类别!$C:$F,4,0)</f>
        <v>010208</v>
      </c>
      <c r="O457" s="5" t="s">
        <v>266</v>
      </c>
      <c r="P457" s="8">
        <v>1</v>
      </c>
    </row>
    <row r="458" spans="1:16">
      <c r="A458" s="17" t="s">
        <v>699</v>
      </c>
      <c r="B458" s="17" t="s">
        <v>683</v>
      </c>
      <c r="C458" s="7" t="s">
        <v>17</v>
      </c>
      <c r="D458" s="18" t="s">
        <v>18</v>
      </c>
      <c r="E458" s="20" t="s">
        <v>684</v>
      </c>
      <c r="F458" s="20" t="s">
        <v>685</v>
      </c>
      <c r="G458" s="5" t="s">
        <v>686</v>
      </c>
      <c r="H458" s="5">
        <v>252</v>
      </c>
      <c r="J458" s="5" t="s">
        <v>687</v>
      </c>
      <c r="K458" s="5">
        <v>252</v>
      </c>
      <c r="M458" s="94" t="str">
        <f>VLOOKUP(J458,[1]标准层次类别!$C:$F,4,0)</f>
        <v>010215</v>
      </c>
      <c r="O458" s="5" t="s">
        <v>266</v>
      </c>
      <c r="P458" s="8">
        <v>1</v>
      </c>
    </row>
    <row r="459" spans="1:16">
      <c r="A459" s="17" t="s">
        <v>699</v>
      </c>
      <c r="B459" s="17" t="s">
        <v>688</v>
      </c>
      <c r="C459" s="7" t="s">
        <v>17</v>
      </c>
      <c r="D459" s="18" t="s">
        <v>18</v>
      </c>
      <c r="E459" s="20" t="s">
        <v>689</v>
      </c>
      <c r="F459" s="20" t="s">
        <v>690</v>
      </c>
      <c r="G459" s="5" t="s">
        <v>21</v>
      </c>
      <c r="H459" s="5">
        <v>5027</v>
      </c>
      <c r="J459" s="5" t="s">
        <v>22</v>
      </c>
      <c r="K459" s="5">
        <v>5027</v>
      </c>
      <c r="M459" s="94" t="str">
        <f>VLOOKUP(J459,[1]标准层次类别!$C:$F,4,0)</f>
        <v>010201</v>
      </c>
      <c r="O459" s="5" t="s">
        <v>23</v>
      </c>
      <c r="P459" s="8">
        <v>1</v>
      </c>
    </row>
    <row r="460" spans="1:16">
      <c r="A460" s="17" t="s">
        <v>699</v>
      </c>
      <c r="B460" s="17" t="s">
        <v>691</v>
      </c>
      <c r="C460" s="7" t="s">
        <v>17</v>
      </c>
      <c r="D460" s="18" t="s">
        <v>18</v>
      </c>
      <c r="E460" s="20" t="s">
        <v>692</v>
      </c>
      <c r="F460" s="20" t="s">
        <v>693</v>
      </c>
      <c r="G460" s="5" t="s">
        <v>21</v>
      </c>
      <c r="H460" s="5">
        <v>5534</v>
      </c>
      <c r="J460" s="5" t="s">
        <v>22</v>
      </c>
      <c r="K460" s="5">
        <v>5534</v>
      </c>
      <c r="M460" s="94" t="str">
        <f>VLOOKUP(J460,[1]标准层次类别!$C:$F,4,0)</f>
        <v>010201</v>
      </c>
      <c r="O460" s="5" t="s">
        <v>23</v>
      </c>
      <c r="P460" s="8">
        <v>1</v>
      </c>
    </row>
    <row r="461" spans="1:16">
      <c r="A461" s="17" t="s">
        <v>699</v>
      </c>
      <c r="B461" s="17" t="s">
        <v>475</v>
      </c>
      <c r="C461" s="7" t="s">
        <v>17</v>
      </c>
      <c r="D461" s="18" t="s">
        <v>18</v>
      </c>
      <c r="E461" s="20" t="s">
        <v>476</v>
      </c>
      <c r="F461" s="20" t="s">
        <v>477</v>
      </c>
      <c r="G461" s="5" t="s">
        <v>472</v>
      </c>
      <c r="H461" s="5" t="s">
        <v>478</v>
      </c>
      <c r="J461" s="5" t="s">
        <v>472</v>
      </c>
      <c r="K461" s="5" t="s">
        <v>474</v>
      </c>
      <c r="L461" s="5">
        <v>8</v>
      </c>
      <c r="M461" s="94" t="str">
        <f>VLOOKUP(J461,[1]标准层次类别!$C:$F,4,0)</f>
        <v>020202</v>
      </c>
      <c r="O461" s="5" t="s">
        <v>449</v>
      </c>
      <c r="P461" s="8">
        <v>1</v>
      </c>
    </row>
    <row r="462" spans="1:16">
      <c r="A462" s="17" t="s">
        <v>709</v>
      </c>
      <c r="B462" s="17" t="s">
        <v>710</v>
      </c>
      <c r="C462" s="7" t="s">
        <v>17</v>
      </c>
      <c r="D462" s="18" t="s">
        <v>18</v>
      </c>
      <c r="E462" s="20" t="s">
        <v>711</v>
      </c>
      <c r="F462" s="20" t="s">
        <v>712</v>
      </c>
      <c r="G462" s="5" t="s">
        <v>67</v>
      </c>
      <c r="H462" s="5">
        <v>5796.2</v>
      </c>
      <c r="J462" s="5" t="s">
        <v>68</v>
      </c>
      <c r="K462" s="5">
        <v>5796</v>
      </c>
      <c r="L462" s="5">
        <v>2</v>
      </c>
      <c r="M462" s="94" t="str">
        <f>VLOOKUP(J462,[1]标准层次类别!$C:$F,4,0)</f>
        <v>010101</v>
      </c>
      <c r="O462" s="5" t="s">
        <v>69</v>
      </c>
      <c r="P462" s="8">
        <v>1</v>
      </c>
    </row>
    <row r="463" spans="1:16">
      <c r="A463" s="17" t="s">
        <v>709</v>
      </c>
      <c r="B463" s="17" t="s">
        <v>713</v>
      </c>
      <c r="C463" s="7" t="s">
        <v>17</v>
      </c>
      <c r="D463" s="18" t="s">
        <v>18</v>
      </c>
      <c r="E463" s="20" t="s">
        <v>699</v>
      </c>
      <c r="F463" s="20" t="s">
        <v>714</v>
      </c>
      <c r="G463" s="5" t="s">
        <v>21</v>
      </c>
      <c r="H463" s="5">
        <v>7334</v>
      </c>
      <c r="J463" s="5" t="s">
        <v>22</v>
      </c>
      <c r="K463" s="5">
        <v>7334</v>
      </c>
      <c r="M463" s="94" t="str">
        <f>VLOOKUP(J463,[1]标准层次类别!$C:$F,4,0)</f>
        <v>010201</v>
      </c>
      <c r="O463" s="5" t="s">
        <v>23</v>
      </c>
      <c r="P463" s="8">
        <v>1</v>
      </c>
    </row>
    <row r="464" spans="1:16">
      <c r="A464" s="17" t="s">
        <v>709</v>
      </c>
      <c r="B464" s="17" t="s">
        <v>475</v>
      </c>
      <c r="C464" s="7" t="s">
        <v>17</v>
      </c>
      <c r="D464" s="18" t="s">
        <v>18</v>
      </c>
      <c r="E464" s="20" t="s">
        <v>476</v>
      </c>
      <c r="F464" s="20" t="s">
        <v>477</v>
      </c>
      <c r="G464" s="5" t="s">
        <v>472</v>
      </c>
      <c r="H464" s="5" t="s">
        <v>478</v>
      </c>
      <c r="J464" s="5" t="s">
        <v>472</v>
      </c>
      <c r="K464" s="5" t="s">
        <v>474</v>
      </c>
      <c r="L464" s="5">
        <v>8</v>
      </c>
      <c r="M464" s="94" t="str">
        <f>VLOOKUP(J464,[1]标准层次类别!$C:$F,4,0)</f>
        <v>020202</v>
      </c>
      <c r="O464" s="5" t="s">
        <v>449</v>
      </c>
      <c r="P464" s="8">
        <v>1</v>
      </c>
    </row>
    <row r="465" spans="1:16">
      <c r="A465" s="17" t="s">
        <v>715</v>
      </c>
      <c r="B465" s="17" t="s">
        <v>716</v>
      </c>
      <c r="C465" s="7" t="s">
        <v>17</v>
      </c>
      <c r="D465" s="18" t="s">
        <v>18</v>
      </c>
      <c r="E465" s="20" t="s">
        <v>576</v>
      </c>
      <c r="F465" s="20" t="s">
        <v>717</v>
      </c>
      <c r="G465" s="5" t="s">
        <v>21</v>
      </c>
      <c r="H465" s="5">
        <v>7086</v>
      </c>
      <c r="J465" s="5" t="s">
        <v>22</v>
      </c>
      <c r="K465" s="5">
        <v>7086</v>
      </c>
      <c r="M465" s="94" t="str">
        <f>VLOOKUP(J465,[1]标准层次类别!$C:$F,4,0)</f>
        <v>010201</v>
      </c>
      <c r="O465" s="5" t="s">
        <v>23</v>
      </c>
      <c r="P465" s="8">
        <v>1</v>
      </c>
    </row>
    <row r="466" spans="1:16">
      <c r="A466" s="17" t="s">
        <v>718</v>
      </c>
      <c r="B466" s="17" t="s">
        <v>482</v>
      </c>
      <c r="C466" s="7" t="s">
        <v>17</v>
      </c>
      <c r="D466" s="18" t="s">
        <v>18</v>
      </c>
      <c r="E466" s="20" t="s">
        <v>483</v>
      </c>
      <c r="F466" s="20" t="s">
        <v>719</v>
      </c>
      <c r="G466" s="5" t="s">
        <v>67</v>
      </c>
      <c r="H466" s="5">
        <v>9445</v>
      </c>
      <c r="J466" s="5" t="s">
        <v>68</v>
      </c>
      <c r="K466" s="5">
        <v>9445</v>
      </c>
      <c r="M466" s="94" t="str">
        <f>VLOOKUP(J466,[1]标准层次类别!$C:$F,4,0)</f>
        <v>010101</v>
      </c>
      <c r="O466" s="5" t="s">
        <v>69</v>
      </c>
      <c r="P466" s="8">
        <v>1</v>
      </c>
    </row>
    <row r="467" spans="1:16">
      <c r="A467" s="17" t="s">
        <v>718</v>
      </c>
      <c r="B467" s="17" t="s">
        <v>720</v>
      </c>
      <c r="C467" s="7" t="s">
        <v>17</v>
      </c>
      <c r="D467" s="18" t="s">
        <v>18</v>
      </c>
      <c r="E467" s="20" t="s">
        <v>721</v>
      </c>
      <c r="F467" s="20" t="s">
        <v>722</v>
      </c>
      <c r="G467" s="5" t="s">
        <v>67</v>
      </c>
      <c r="H467" s="5">
        <v>26641</v>
      </c>
      <c r="J467" s="5" t="s">
        <v>68</v>
      </c>
      <c r="K467" s="5">
        <v>26641</v>
      </c>
      <c r="M467" s="94" t="str">
        <f>VLOOKUP(J467,[1]标准层次类别!$C:$F,4,0)</f>
        <v>010101</v>
      </c>
      <c r="O467" s="5" t="s">
        <v>69</v>
      </c>
      <c r="P467" s="8">
        <v>1</v>
      </c>
    </row>
    <row r="468" spans="1:16">
      <c r="A468" s="17" t="s">
        <v>718</v>
      </c>
      <c r="B468" s="17" t="s">
        <v>254</v>
      </c>
      <c r="C468" s="7" t="s">
        <v>17</v>
      </c>
      <c r="D468" s="18" t="s">
        <v>18</v>
      </c>
      <c r="E468" s="20" t="s">
        <v>87</v>
      </c>
      <c r="F468" s="20" t="s">
        <v>88</v>
      </c>
      <c r="G468" s="5" t="s">
        <v>21</v>
      </c>
      <c r="H468" s="5">
        <v>6270</v>
      </c>
      <c r="J468" s="5" t="s">
        <v>22</v>
      </c>
      <c r="K468" s="5">
        <v>6270</v>
      </c>
      <c r="M468" s="94" t="str">
        <f>VLOOKUP(J468,[1]标准层次类别!$C:$F,4,0)</f>
        <v>010201</v>
      </c>
      <c r="O468" s="5" t="s">
        <v>23</v>
      </c>
      <c r="P468" s="8">
        <v>1</v>
      </c>
    </row>
    <row r="469" s="2" customFormat="1" ht="15.6" spans="1:16">
      <c r="A469" s="47" t="s">
        <v>723</v>
      </c>
      <c r="B469" s="47" t="s">
        <v>724</v>
      </c>
      <c r="C469" s="48" t="s">
        <v>17</v>
      </c>
      <c r="D469" s="18" t="s">
        <v>18</v>
      </c>
      <c r="E469" s="20" t="s">
        <v>725</v>
      </c>
      <c r="F469" s="47"/>
      <c r="G469" s="2" t="s">
        <v>68</v>
      </c>
      <c r="H469" s="2">
        <v>1589</v>
      </c>
      <c r="J469" s="2" t="s">
        <v>68</v>
      </c>
      <c r="K469" s="2">
        <v>1589</v>
      </c>
      <c r="M469" s="94" t="str">
        <f>VLOOKUP(J469,[1]标准层次类别!$C:$F,4,0)</f>
        <v>010101</v>
      </c>
      <c r="O469" s="5" t="s">
        <v>69</v>
      </c>
      <c r="P469" s="8">
        <v>1</v>
      </c>
    </row>
    <row r="470" s="2" customFormat="1" ht="15.6" spans="1:16">
      <c r="A470" s="47" t="s">
        <v>723</v>
      </c>
      <c r="B470" s="47" t="s">
        <v>619</v>
      </c>
      <c r="C470" s="48" t="s">
        <v>17</v>
      </c>
      <c r="D470" s="18" t="s">
        <v>18</v>
      </c>
      <c r="E470" s="20" t="s">
        <v>620</v>
      </c>
      <c r="F470" s="47"/>
      <c r="G470" s="2" t="s">
        <v>68</v>
      </c>
      <c r="H470" s="2">
        <v>7258</v>
      </c>
      <c r="J470" s="2" t="s">
        <v>68</v>
      </c>
      <c r="K470" s="2">
        <v>7258</v>
      </c>
      <c r="M470" s="94" t="str">
        <f>VLOOKUP(J470,[1]标准层次类别!$C:$F,4,0)</f>
        <v>010101</v>
      </c>
      <c r="O470" s="5" t="s">
        <v>69</v>
      </c>
      <c r="P470" s="8">
        <v>1</v>
      </c>
    </row>
    <row r="471" s="2" customFormat="1" ht="15.6" spans="1:16">
      <c r="A471" s="47" t="s">
        <v>723</v>
      </c>
      <c r="B471" s="47" t="s">
        <v>726</v>
      </c>
      <c r="C471" s="48" t="s">
        <v>17</v>
      </c>
      <c r="D471" s="18" t="s">
        <v>18</v>
      </c>
      <c r="E471" s="20" t="s">
        <v>727</v>
      </c>
      <c r="F471" s="47"/>
      <c r="G471" s="2" t="s">
        <v>67</v>
      </c>
      <c r="H471" s="2">
        <v>18344</v>
      </c>
      <c r="J471" s="2" t="s">
        <v>68</v>
      </c>
      <c r="K471" s="2">
        <v>18344</v>
      </c>
      <c r="M471" s="94" t="str">
        <f>VLOOKUP(J471,[1]标准层次类别!$C:$F,4,0)</f>
        <v>010101</v>
      </c>
      <c r="O471" s="5" t="s">
        <v>69</v>
      </c>
      <c r="P471" s="8">
        <v>1</v>
      </c>
    </row>
    <row r="472" s="2" customFormat="1" ht="15.6" spans="1:16">
      <c r="A472" s="47" t="s">
        <v>723</v>
      </c>
      <c r="B472" s="47" t="s">
        <v>220</v>
      </c>
      <c r="C472" s="48" t="s">
        <v>17</v>
      </c>
      <c r="D472" s="18" t="s">
        <v>18</v>
      </c>
      <c r="E472" s="20" t="s">
        <v>221</v>
      </c>
      <c r="F472" s="47"/>
      <c r="G472" s="2" t="s">
        <v>21</v>
      </c>
      <c r="H472" s="2">
        <v>5211</v>
      </c>
      <c r="J472" s="2" t="s">
        <v>22</v>
      </c>
      <c r="K472" s="2">
        <v>5211</v>
      </c>
      <c r="M472" s="94" t="str">
        <f>VLOOKUP(J472,[1]标准层次类别!$C:$F,4,0)</f>
        <v>010201</v>
      </c>
      <c r="O472" s="5" t="s">
        <v>23</v>
      </c>
      <c r="P472" s="8">
        <v>1</v>
      </c>
    </row>
    <row r="473" s="2" customFormat="1" ht="15.6" spans="1:16">
      <c r="A473" s="47" t="s">
        <v>723</v>
      </c>
      <c r="B473" s="47" t="s">
        <v>691</v>
      </c>
      <c r="C473" s="48" t="s">
        <v>17</v>
      </c>
      <c r="D473" s="18" t="s">
        <v>18</v>
      </c>
      <c r="E473" s="20" t="s">
        <v>692</v>
      </c>
      <c r="F473" s="47"/>
      <c r="G473" s="2" t="s">
        <v>21</v>
      </c>
      <c r="H473" s="2">
        <v>5534</v>
      </c>
      <c r="J473" s="2" t="s">
        <v>22</v>
      </c>
      <c r="K473" s="2">
        <v>5534</v>
      </c>
      <c r="M473" s="94" t="str">
        <f>VLOOKUP(J473,[1]标准层次类别!$C:$F,4,0)</f>
        <v>010201</v>
      </c>
      <c r="O473" s="5" t="s">
        <v>23</v>
      </c>
      <c r="P473" s="8">
        <v>1</v>
      </c>
    </row>
    <row r="474" s="2" customFormat="1" ht="15.6" spans="1:16">
      <c r="A474" s="47" t="s">
        <v>723</v>
      </c>
      <c r="B474" s="47" t="s">
        <v>30</v>
      </c>
      <c r="C474" s="48" t="s">
        <v>17</v>
      </c>
      <c r="D474" s="18" t="s">
        <v>18</v>
      </c>
      <c r="E474" s="20" t="s">
        <v>31</v>
      </c>
      <c r="F474" s="47"/>
      <c r="G474" s="2" t="s">
        <v>22</v>
      </c>
      <c r="H474" s="2">
        <v>5727</v>
      </c>
      <c r="J474" s="2" t="s">
        <v>22</v>
      </c>
      <c r="K474" s="2">
        <v>5727</v>
      </c>
      <c r="M474" s="94" t="str">
        <f>VLOOKUP(J474,[1]标准层次类别!$C:$F,4,0)</f>
        <v>010201</v>
      </c>
      <c r="O474" s="5" t="s">
        <v>23</v>
      </c>
      <c r="P474" s="8">
        <v>1</v>
      </c>
    </row>
    <row r="475" s="2" customFormat="1" ht="15.6" spans="1:16">
      <c r="A475" s="47" t="s">
        <v>723</v>
      </c>
      <c r="B475" s="47" t="s">
        <v>89</v>
      </c>
      <c r="C475" s="48" t="s">
        <v>17</v>
      </c>
      <c r="D475" s="18" t="s">
        <v>18</v>
      </c>
      <c r="E475" s="20" t="s">
        <v>90</v>
      </c>
      <c r="F475" s="47"/>
      <c r="G475" s="2" t="s">
        <v>21</v>
      </c>
      <c r="H475" s="2">
        <v>6276</v>
      </c>
      <c r="J475" s="2" t="s">
        <v>22</v>
      </c>
      <c r="K475" s="2">
        <v>6276</v>
      </c>
      <c r="M475" s="94" t="str">
        <f>VLOOKUP(J475,[1]标准层次类别!$C:$F,4,0)</f>
        <v>010201</v>
      </c>
      <c r="O475" s="5" t="s">
        <v>23</v>
      </c>
      <c r="P475" s="8">
        <v>1</v>
      </c>
    </row>
    <row r="476" spans="1:16">
      <c r="A476" s="17" t="s">
        <v>728</v>
      </c>
      <c r="B476" s="17" t="s">
        <v>485</v>
      </c>
      <c r="C476" s="7" t="s">
        <v>17</v>
      </c>
      <c r="D476" s="18" t="s">
        <v>18</v>
      </c>
      <c r="E476" s="20" t="s">
        <v>486</v>
      </c>
      <c r="F476" s="20" t="s">
        <v>487</v>
      </c>
      <c r="G476" s="5" t="s">
        <v>67</v>
      </c>
      <c r="H476" s="5">
        <v>20739</v>
      </c>
      <c r="J476" s="5" t="s">
        <v>68</v>
      </c>
      <c r="K476" s="5">
        <v>20739</v>
      </c>
      <c r="M476" s="94" t="str">
        <f>VLOOKUP(J476,[1]标准层次类别!$C:$F,4,0)</f>
        <v>010101</v>
      </c>
      <c r="O476" s="5" t="s">
        <v>69</v>
      </c>
      <c r="P476" s="8">
        <v>1</v>
      </c>
    </row>
    <row r="477" spans="1:16">
      <c r="A477" s="17" t="s">
        <v>728</v>
      </c>
      <c r="B477" s="17" t="s">
        <v>729</v>
      </c>
      <c r="C477" s="7" t="s">
        <v>17</v>
      </c>
      <c r="D477" s="18" t="s">
        <v>18</v>
      </c>
      <c r="E477" s="20" t="s">
        <v>730</v>
      </c>
      <c r="F477" s="20" t="s">
        <v>731</v>
      </c>
      <c r="G477" s="5" t="s">
        <v>732</v>
      </c>
      <c r="H477" s="5">
        <v>1108</v>
      </c>
      <c r="J477" s="5" t="s">
        <v>732</v>
      </c>
      <c r="K477" s="5">
        <v>1108</v>
      </c>
      <c r="M477" s="94" t="str">
        <f>VLOOKUP(J477,[1]标准层次类别!$C:$F,4,0)</f>
        <v>010210</v>
      </c>
      <c r="O477" s="5" t="s">
        <v>266</v>
      </c>
      <c r="P477" s="8">
        <v>1</v>
      </c>
    </row>
    <row r="478" spans="1:16">
      <c r="A478" s="17" t="s">
        <v>728</v>
      </c>
      <c r="B478" s="17" t="s">
        <v>551</v>
      </c>
      <c r="C478" s="7" t="s">
        <v>17</v>
      </c>
      <c r="D478" s="18" t="s">
        <v>18</v>
      </c>
      <c r="E478" s="20" t="s">
        <v>552</v>
      </c>
      <c r="F478" s="20" t="s">
        <v>556</v>
      </c>
      <c r="G478" s="5" t="s">
        <v>73</v>
      </c>
      <c r="H478" s="5">
        <v>47013.4</v>
      </c>
      <c r="J478" s="5" t="s">
        <v>74</v>
      </c>
      <c r="K478" s="5">
        <v>47013</v>
      </c>
      <c r="L478" s="5">
        <v>4</v>
      </c>
      <c r="M478" s="94" t="str">
        <f>VLOOKUP(J478,[1]标准层次类别!$C:$F,4,0)</f>
        <v>010202</v>
      </c>
      <c r="O478" s="5" t="s">
        <v>75</v>
      </c>
      <c r="P478" s="8">
        <v>1</v>
      </c>
    </row>
    <row r="479" spans="1:16">
      <c r="A479" s="17" t="s">
        <v>728</v>
      </c>
      <c r="B479" s="17" t="s">
        <v>220</v>
      </c>
      <c r="C479" s="7" t="s">
        <v>17</v>
      </c>
      <c r="D479" s="18" t="s">
        <v>18</v>
      </c>
      <c r="E479" s="20" t="s">
        <v>221</v>
      </c>
      <c r="F479" s="20" t="s">
        <v>222</v>
      </c>
      <c r="G479" s="5" t="s">
        <v>21</v>
      </c>
      <c r="H479" s="5">
        <v>5211</v>
      </c>
      <c r="J479" s="5" t="s">
        <v>22</v>
      </c>
      <c r="K479" s="5">
        <v>5211</v>
      </c>
      <c r="M479" s="94" t="str">
        <f>VLOOKUP(J479,[1]标准层次类别!$C:$F,4,0)</f>
        <v>010201</v>
      </c>
      <c r="O479" s="5" t="s">
        <v>23</v>
      </c>
      <c r="P479" s="8">
        <v>1</v>
      </c>
    </row>
    <row r="480" spans="1:16">
      <c r="A480" s="17" t="s">
        <v>728</v>
      </c>
      <c r="B480" s="17" t="s">
        <v>254</v>
      </c>
      <c r="C480" s="7" t="s">
        <v>17</v>
      </c>
      <c r="D480" s="18" t="s">
        <v>18</v>
      </c>
      <c r="E480" s="20" t="s">
        <v>87</v>
      </c>
      <c r="F480" s="20" t="s">
        <v>733</v>
      </c>
      <c r="G480" s="5" t="s">
        <v>21</v>
      </c>
      <c r="H480" s="5">
        <v>6270</v>
      </c>
      <c r="J480" s="5" t="s">
        <v>22</v>
      </c>
      <c r="K480" s="5">
        <v>6270</v>
      </c>
      <c r="M480" s="94" t="str">
        <f>VLOOKUP(J480,[1]标准层次类别!$C:$F,4,0)</f>
        <v>010201</v>
      </c>
      <c r="O480" s="5" t="s">
        <v>23</v>
      </c>
      <c r="P480" s="8">
        <v>1</v>
      </c>
    </row>
    <row r="481" spans="1:16">
      <c r="A481" s="5" t="s">
        <v>65</v>
      </c>
      <c r="B481" s="5" t="s">
        <v>734</v>
      </c>
      <c r="C481" s="7" t="s">
        <v>17</v>
      </c>
      <c r="D481" s="18" t="s">
        <v>18</v>
      </c>
      <c r="E481" s="20" t="s">
        <v>735</v>
      </c>
      <c r="F481" s="20" t="s">
        <v>736</v>
      </c>
      <c r="G481" s="5" t="s">
        <v>67</v>
      </c>
      <c r="H481" s="5">
        <v>230.1</v>
      </c>
      <c r="J481" s="5" t="s">
        <v>68</v>
      </c>
      <c r="K481" s="5">
        <v>230</v>
      </c>
      <c r="L481" s="5">
        <v>1</v>
      </c>
      <c r="M481" s="94" t="str">
        <f>VLOOKUP(J481,[1]标准层次类别!$C:$F,4,0)</f>
        <v>010101</v>
      </c>
      <c r="O481" s="5" t="s">
        <v>69</v>
      </c>
      <c r="P481" s="8">
        <v>1</v>
      </c>
    </row>
    <row r="482" spans="1:16">
      <c r="A482" s="5" t="s">
        <v>65</v>
      </c>
      <c r="B482" s="5" t="s">
        <v>737</v>
      </c>
      <c r="C482" s="7" t="s">
        <v>17</v>
      </c>
      <c r="D482" s="18" t="s">
        <v>18</v>
      </c>
      <c r="E482" s="20" t="s">
        <v>738</v>
      </c>
      <c r="F482" s="20" t="s">
        <v>739</v>
      </c>
      <c r="G482" s="5" t="s">
        <v>67</v>
      </c>
      <c r="H482" s="5">
        <v>231.1</v>
      </c>
      <c r="J482" s="5" t="s">
        <v>68</v>
      </c>
      <c r="K482" s="5">
        <v>231</v>
      </c>
      <c r="L482" s="5">
        <v>1</v>
      </c>
      <c r="M482" s="94" t="str">
        <f>VLOOKUP(J482,[1]标准层次类别!$C:$F,4,0)</f>
        <v>010101</v>
      </c>
      <c r="O482" s="5" t="s">
        <v>69</v>
      </c>
      <c r="P482" s="8">
        <v>1</v>
      </c>
    </row>
    <row r="483" spans="1:16">
      <c r="A483" s="5" t="s">
        <v>65</v>
      </c>
      <c r="B483" s="5" t="s">
        <v>740</v>
      </c>
      <c r="C483" s="7" t="s">
        <v>17</v>
      </c>
      <c r="D483" s="18" t="s">
        <v>18</v>
      </c>
      <c r="E483" s="20" t="s">
        <v>741</v>
      </c>
      <c r="F483" s="20" t="s">
        <v>742</v>
      </c>
      <c r="G483" s="5" t="s">
        <v>67</v>
      </c>
      <c r="H483" s="5">
        <v>531.1</v>
      </c>
      <c r="J483" s="5" t="s">
        <v>68</v>
      </c>
      <c r="K483" s="5">
        <v>531</v>
      </c>
      <c r="L483" s="5">
        <v>1</v>
      </c>
      <c r="M483" s="94" t="str">
        <f>VLOOKUP(J483,[1]标准层次类别!$C:$F,4,0)</f>
        <v>010101</v>
      </c>
      <c r="O483" s="5" t="s">
        <v>69</v>
      </c>
      <c r="P483" s="8">
        <v>1</v>
      </c>
    </row>
    <row r="484" spans="1:16">
      <c r="A484" s="5" t="s">
        <v>65</v>
      </c>
      <c r="B484" s="5" t="s">
        <v>743</v>
      </c>
      <c r="C484" s="7" t="s">
        <v>17</v>
      </c>
      <c r="D484" s="18" t="s">
        <v>18</v>
      </c>
      <c r="E484" s="20" t="s">
        <v>744</v>
      </c>
      <c r="F484" s="20" t="s">
        <v>745</v>
      </c>
      <c r="G484" s="5" t="s">
        <v>67</v>
      </c>
      <c r="H484" s="5">
        <v>531.2</v>
      </c>
      <c r="J484" s="5" t="s">
        <v>68</v>
      </c>
      <c r="K484" s="5">
        <v>531</v>
      </c>
      <c r="L484" s="5">
        <v>2</v>
      </c>
      <c r="M484" s="94" t="str">
        <f>VLOOKUP(J484,[1]标准层次类别!$C:$F,4,0)</f>
        <v>010101</v>
      </c>
      <c r="O484" s="5" t="s">
        <v>69</v>
      </c>
      <c r="P484" s="8">
        <v>1</v>
      </c>
    </row>
    <row r="485" spans="1:16">
      <c r="A485" s="5" t="s">
        <v>65</v>
      </c>
      <c r="B485" s="5" t="s">
        <v>746</v>
      </c>
      <c r="C485" s="7" t="s">
        <v>17</v>
      </c>
      <c r="D485" s="18" t="s">
        <v>18</v>
      </c>
      <c r="E485" s="20" t="s">
        <v>747</v>
      </c>
      <c r="F485" s="20" t="s">
        <v>748</v>
      </c>
      <c r="G485" s="5" t="s">
        <v>67</v>
      </c>
      <c r="H485" s="5">
        <v>2828.1</v>
      </c>
      <c r="J485" s="5" t="s">
        <v>68</v>
      </c>
      <c r="K485" s="5">
        <v>2828</v>
      </c>
      <c r="L485" s="5">
        <v>1</v>
      </c>
      <c r="M485" s="94" t="str">
        <f>VLOOKUP(J485,[1]标准层次类别!$C:$F,4,0)</f>
        <v>010101</v>
      </c>
      <c r="O485" s="5" t="s">
        <v>69</v>
      </c>
      <c r="P485" s="8">
        <v>1</v>
      </c>
    </row>
    <row r="486" spans="1:16">
      <c r="A486" s="5" t="s">
        <v>65</v>
      </c>
      <c r="B486" s="5" t="s">
        <v>749</v>
      </c>
      <c r="C486" s="7" t="s">
        <v>17</v>
      </c>
      <c r="D486" s="18" t="s">
        <v>18</v>
      </c>
      <c r="E486" s="20" t="s">
        <v>750</v>
      </c>
      <c r="F486" s="20" t="s">
        <v>751</v>
      </c>
      <c r="G486" s="5" t="s">
        <v>67</v>
      </c>
      <c r="H486" s="5">
        <v>3452.1</v>
      </c>
      <c r="J486" s="5" t="s">
        <v>68</v>
      </c>
      <c r="K486" s="5">
        <v>3452</v>
      </c>
      <c r="L486" s="5">
        <v>1</v>
      </c>
      <c r="M486" s="94" t="str">
        <f>VLOOKUP(J486,[1]标准层次类别!$C:$F,4,0)</f>
        <v>010101</v>
      </c>
      <c r="O486" s="5" t="s">
        <v>69</v>
      </c>
      <c r="P486" s="8">
        <v>1</v>
      </c>
    </row>
    <row r="487" spans="1:16">
      <c r="A487" s="5" t="s">
        <v>65</v>
      </c>
      <c r="B487" s="5" t="s">
        <v>752</v>
      </c>
      <c r="C487" s="7" t="s">
        <v>17</v>
      </c>
      <c r="D487" s="18" t="s">
        <v>18</v>
      </c>
      <c r="E487" s="20" t="s">
        <v>753</v>
      </c>
      <c r="F487" s="20" t="s">
        <v>754</v>
      </c>
      <c r="G487" s="5" t="s">
        <v>67</v>
      </c>
      <c r="H487" s="5">
        <v>3452.3</v>
      </c>
      <c r="J487" s="5" t="s">
        <v>68</v>
      </c>
      <c r="K487" s="5">
        <v>3452</v>
      </c>
      <c r="L487" s="5">
        <v>3</v>
      </c>
      <c r="M487" s="94" t="str">
        <f>VLOOKUP(J487,[1]标准层次类别!$C:$F,4,0)</f>
        <v>010101</v>
      </c>
      <c r="O487" s="5" t="s">
        <v>69</v>
      </c>
      <c r="P487" s="8">
        <v>1</v>
      </c>
    </row>
    <row r="488" spans="1:16">
      <c r="A488" s="5" t="s">
        <v>65</v>
      </c>
      <c r="B488" s="5" t="s">
        <v>755</v>
      </c>
      <c r="C488" s="7" t="s">
        <v>17</v>
      </c>
      <c r="D488" s="18" t="s">
        <v>18</v>
      </c>
      <c r="E488" s="20" t="s">
        <v>756</v>
      </c>
      <c r="F488" s="20" t="s">
        <v>757</v>
      </c>
      <c r="G488" s="5" t="s">
        <v>67</v>
      </c>
      <c r="H488" s="5">
        <v>4340.1</v>
      </c>
      <c r="J488" s="5" t="s">
        <v>68</v>
      </c>
      <c r="K488" s="5">
        <v>4340</v>
      </c>
      <c r="L488" s="5">
        <v>1</v>
      </c>
      <c r="M488" s="94" t="str">
        <f>VLOOKUP(J488,[1]标准层次类别!$C:$F,4,0)</f>
        <v>010101</v>
      </c>
      <c r="O488" s="5" t="s">
        <v>69</v>
      </c>
      <c r="P488" s="8">
        <v>1</v>
      </c>
    </row>
    <row r="489" spans="1:16">
      <c r="A489" s="5" t="s">
        <v>65</v>
      </c>
      <c r="B489" s="5" t="s">
        <v>482</v>
      </c>
      <c r="C489" s="7" t="s">
        <v>17</v>
      </c>
      <c r="D489" s="18" t="s">
        <v>18</v>
      </c>
      <c r="E489" s="20" t="s">
        <v>483</v>
      </c>
      <c r="F489" s="20" t="s">
        <v>719</v>
      </c>
      <c r="G489" s="5" t="s">
        <v>67</v>
      </c>
      <c r="H489" s="5">
        <v>9445</v>
      </c>
      <c r="J489" s="5" t="s">
        <v>68</v>
      </c>
      <c r="K489" s="5">
        <v>9445</v>
      </c>
      <c r="M489" s="94" t="str">
        <f>VLOOKUP(J489,[1]标准层次类别!$C:$F,4,0)</f>
        <v>010101</v>
      </c>
      <c r="O489" s="5" t="s">
        <v>69</v>
      </c>
      <c r="P489" s="8">
        <v>1</v>
      </c>
    </row>
    <row r="490" spans="1:16">
      <c r="A490" s="5" t="s">
        <v>65</v>
      </c>
      <c r="B490" s="5" t="s">
        <v>758</v>
      </c>
      <c r="C490" s="7" t="s">
        <v>17</v>
      </c>
      <c r="D490" s="18" t="s">
        <v>18</v>
      </c>
      <c r="E490" s="20" t="s">
        <v>759</v>
      </c>
      <c r="F490" s="20" t="s">
        <v>760</v>
      </c>
      <c r="G490" s="5" t="s">
        <v>67</v>
      </c>
      <c r="H490" s="5">
        <v>18851.2</v>
      </c>
      <c r="J490" s="5" t="s">
        <v>68</v>
      </c>
      <c r="K490" s="5">
        <v>18851</v>
      </c>
      <c r="L490" s="5">
        <v>2</v>
      </c>
      <c r="M490" s="94" t="str">
        <f>VLOOKUP(J490,[1]标准层次类别!$C:$F,4,0)</f>
        <v>010101</v>
      </c>
      <c r="O490" s="5" t="s">
        <v>69</v>
      </c>
      <c r="P490" s="8">
        <v>1</v>
      </c>
    </row>
    <row r="491" spans="1:16">
      <c r="A491" s="5" t="s">
        <v>65</v>
      </c>
      <c r="B491" s="5" t="s">
        <v>761</v>
      </c>
      <c r="C491" s="7" t="s">
        <v>17</v>
      </c>
      <c r="D491" s="18" t="s">
        <v>18</v>
      </c>
      <c r="E491" s="20" t="s">
        <v>762</v>
      </c>
      <c r="F491" s="20" t="s">
        <v>763</v>
      </c>
      <c r="G491" s="5" t="s">
        <v>67</v>
      </c>
      <c r="H491" s="5">
        <v>19000</v>
      </c>
      <c r="J491" s="5" t="s">
        <v>68</v>
      </c>
      <c r="K491" s="5">
        <v>19000</v>
      </c>
      <c r="M491" s="94" t="str">
        <f>VLOOKUP(J491,[1]标准层次类别!$C:$F,4,0)</f>
        <v>010101</v>
      </c>
      <c r="O491" s="5" t="s">
        <v>69</v>
      </c>
      <c r="P491" s="8">
        <v>1</v>
      </c>
    </row>
    <row r="492" spans="1:16">
      <c r="A492" s="5" t="s">
        <v>65</v>
      </c>
      <c r="B492" s="5" t="s">
        <v>764</v>
      </c>
      <c r="C492" s="7" t="s">
        <v>17</v>
      </c>
      <c r="D492" s="18" t="s">
        <v>18</v>
      </c>
      <c r="E492" s="57" t="s">
        <v>765</v>
      </c>
      <c r="F492" s="57" t="s">
        <v>766</v>
      </c>
      <c r="G492" s="5" t="s">
        <v>67</v>
      </c>
      <c r="H492" s="5">
        <v>19830</v>
      </c>
      <c r="J492" s="5" t="s">
        <v>68</v>
      </c>
      <c r="K492" s="5">
        <v>19830</v>
      </c>
      <c r="M492" s="94" t="str">
        <f>VLOOKUP(J492,[1]标准层次类别!$C:$F,4,0)</f>
        <v>010101</v>
      </c>
      <c r="O492" s="5" t="s">
        <v>69</v>
      </c>
      <c r="P492" s="8">
        <v>1</v>
      </c>
    </row>
    <row r="493" spans="1:16">
      <c r="A493" s="5" t="s">
        <v>65</v>
      </c>
      <c r="B493" s="5" t="s">
        <v>767</v>
      </c>
      <c r="C493" s="7" t="s">
        <v>17</v>
      </c>
      <c r="D493" s="18" t="s">
        <v>18</v>
      </c>
      <c r="E493" s="20" t="s">
        <v>768</v>
      </c>
      <c r="F493" s="20" t="s">
        <v>769</v>
      </c>
      <c r="G493" s="5" t="s">
        <v>67</v>
      </c>
      <c r="H493" s="5">
        <v>27025</v>
      </c>
      <c r="J493" s="5" t="s">
        <v>68</v>
      </c>
      <c r="K493" s="5">
        <v>27025</v>
      </c>
      <c r="M493" s="94" t="str">
        <f>VLOOKUP(J493,[1]标准层次类别!$C:$F,4,0)</f>
        <v>010101</v>
      </c>
      <c r="O493" s="5" t="s">
        <v>69</v>
      </c>
      <c r="P493" s="8">
        <v>1</v>
      </c>
    </row>
    <row r="494" spans="1:16">
      <c r="A494" s="5" t="s">
        <v>65</v>
      </c>
      <c r="B494" s="5" t="s">
        <v>770</v>
      </c>
      <c r="C494" s="7" t="s">
        <v>17</v>
      </c>
      <c r="D494" s="18" t="s">
        <v>18</v>
      </c>
      <c r="E494" s="58" t="s">
        <v>771</v>
      </c>
      <c r="F494" s="20" t="s">
        <v>772</v>
      </c>
      <c r="G494" s="5" t="s">
        <v>73</v>
      </c>
      <c r="H494" s="5">
        <v>47013</v>
      </c>
      <c r="J494" s="5" t="s">
        <v>74</v>
      </c>
      <c r="K494" s="5">
        <v>47013</v>
      </c>
      <c r="M494" s="94" t="str">
        <f>VLOOKUP(J494,[1]标准层次类别!$C:$F,4,0)</f>
        <v>010202</v>
      </c>
      <c r="O494" s="5" t="s">
        <v>75</v>
      </c>
      <c r="P494" s="8">
        <v>1</v>
      </c>
    </row>
    <row r="495" spans="1:16">
      <c r="A495" s="5" t="s">
        <v>65</v>
      </c>
      <c r="B495" s="5" t="s">
        <v>773</v>
      </c>
      <c r="C495" s="7" t="s">
        <v>17</v>
      </c>
      <c r="D495" s="18" t="s">
        <v>18</v>
      </c>
      <c r="E495" s="20" t="s">
        <v>774</v>
      </c>
      <c r="F495" s="20" t="s">
        <v>775</v>
      </c>
      <c r="G495" s="5" t="s">
        <v>509</v>
      </c>
      <c r="H495" s="5" t="s">
        <v>776</v>
      </c>
      <c r="J495" s="5" t="s">
        <v>509</v>
      </c>
      <c r="K495" s="5" t="s">
        <v>776</v>
      </c>
      <c r="M495" s="94" t="str">
        <f>VLOOKUP(J495,[1]标准层次类别!$C:$F,4,0)</f>
        <v>020209</v>
      </c>
      <c r="O495" s="5" t="s">
        <v>449</v>
      </c>
      <c r="P495" s="8">
        <v>1</v>
      </c>
    </row>
    <row r="496" spans="1:16">
      <c r="A496" s="5" t="s">
        <v>65</v>
      </c>
      <c r="B496" s="5" t="s">
        <v>777</v>
      </c>
      <c r="C496" s="7" t="s">
        <v>17</v>
      </c>
      <c r="D496" s="18" t="s">
        <v>18</v>
      </c>
      <c r="E496" s="20" t="s">
        <v>778</v>
      </c>
      <c r="F496" s="20" t="s">
        <v>779</v>
      </c>
      <c r="G496" s="5" t="s">
        <v>780</v>
      </c>
      <c r="H496" s="5" t="s">
        <v>781</v>
      </c>
      <c r="J496" s="5" t="s">
        <v>780</v>
      </c>
      <c r="K496" s="5" t="s">
        <v>781</v>
      </c>
      <c r="M496" s="94" t="str">
        <f>VLOOKUP(J496,[1]标准层次类别!$C:$F,4,0)</f>
        <v>020214</v>
      </c>
      <c r="O496" s="5" t="s">
        <v>449</v>
      </c>
      <c r="P496" s="8">
        <v>1</v>
      </c>
    </row>
    <row r="497" spans="1:16">
      <c r="A497" s="59" t="s">
        <v>782</v>
      </c>
      <c r="B497" s="59" t="s">
        <v>783</v>
      </c>
      <c r="C497" s="7" t="s">
        <v>17</v>
      </c>
      <c r="D497" s="18" t="s">
        <v>18</v>
      </c>
      <c r="E497" s="20" t="s">
        <v>784</v>
      </c>
      <c r="F497" s="20" t="s">
        <v>785</v>
      </c>
      <c r="G497" s="5" t="s">
        <v>67</v>
      </c>
      <c r="H497" s="5">
        <v>196</v>
      </c>
      <c r="J497" s="5" t="s">
        <v>68</v>
      </c>
      <c r="K497" s="5">
        <v>196</v>
      </c>
      <c r="M497" s="94" t="str">
        <f>VLOOKUP(J497,[1]标准层次类别!$C:$F,4,0)</f>
        <v>010101</v>
      </c>
      <c r="O497" s="5" t="s">
        <v>69</v>
      </c>
      <c r="P497" s="8">
        <v>1</v>
      </c>
    </row>
    <row r="498" spans="1:16">
      <c r="A498" s="59" t="s">
        <v>782</v>
      </c>
      <c r="B498" s="59" t="s">
        <v>786</v>
      </c>
      <c r="C498" s="7" t="s">
        <v>17</v>
      </c>
      <c r="D498" s="18" t="s">
        <v>18</v>
      </c>
      <c r="E498" s="60" t="s">
        <v>787</v>
      </c>
      <c r="F498" s="20" t="s">
        <v>788</v>
      </c>
      <c r="G498" s="5" t="s">
        <v>67</v>
      </c>
      <c r="H498" s="5">
        <v>308</v>
      </c>
      <c r="J498" s="5" t="s">
        <v>68</v>
      </c>
      <c r="K498" s="5">
        <v>308</v>
      </c>
      <c r="M498" s="94" t="str">
        <f>VLOOKUP(J498,[1]标准层次类别!$C:$F,4,0)</f>
        <v>010101</v>
      </c>
      <c r="O498" s="5" t="s">
        <v>69</v>
      </c>
      <c r="P498" s="8">
        <v>1</v>
      </c>
    </row>
    <row r="499" spans="1:16">
      <c r="A499" s="59" t="s">
        <v>782</v>
      </c>
      <c r="B499" s="59" t="s">
        <v>789</v>
      </c>
      <c r="C499" s="7" t="s">
        <v>17</v>
      </c>
      <c r="D499" s="18" t="s">
        <v>18</v>
      </c>
      <c r="E499" s="20" t="s">
        <v>790</v>
      </c>
      <c r="F499" s="20" t="s">
        <v>791</v>
      </c>
      <c r="G499" s="5" t="s">
        <v>67</v>
      </c>
      <c r="H499" s="5">
        <v>491</v>
      </c>
      <c r="J499" s="5" t="s">
        <v>68</v>
      </c>
      <c r="K499" s="5">
        <v>491</v>
      </c>
      <c r="M499" s="94" t="str">
        <f>VLOOKUP(J499,[1]标准层次类别!$C:$F,4,0)</f>
        <v>010101</v>
      </c>
      <c r="O499" s="5" t="s">
        <v>69</v>
      </c>
      <c r="P499" s="8">
        <v>1</v>
      </c>
    </row>
    <row r="500" spans="1:16">
      <c r="A500" s="59" t="s">
        <v>782</v>
      </c>
      <c r="B500" s="59" t="s">
        <v>577</v>
      </c>
      <c r="C500" s="7" t="s">
        <v>17</v>
      </c>
      <c r="D500" s="18" t="s">
        <v>18</v>
      </c>
      <c r="E500" s="20" t="s">
        <v>578</v>
      </c>
      <c r="F500" s="20" t="s">
        <v>579</v>
      </c>
      <c r="G500" s="5" t="s">
        <v>67</v>
      </c>
      <c r="H500" s="5">
        <v>699</v>
      </c>
      <c r="J500" s="5" t="s">
        <v>68</v>
      </c>
      <c r="K500" s="5">
        <v>699</v>
      </c>
      <c r="M500" s="94" t="str">
        <f>VLOOKUP(J500,[1]标准层次类别!$C:$F,4,0)</f>
        <v>010101</v>
      </c>
      <c r="O500" s="5" t="s">
        <v>69</v>
      </c>
      <c r="P500" s="8">
        <v>1</v>
      </c>
    </row>
    <row r="501" spans="1:16">
      <c r="A501" s="59" t="s">
        <v>782</v>
      </c>
      <c r="B501" s="59" t="s">
        <v>792</v>
      </c>
      <c r="C501" s="7" t="s">
        <v>17</v>
      </c>
      <c r="D501" s="18" t="s">
        <v>18</v>
      </c>
      <c r="E501" s="20" t="s">
        <v>793</v>
      </c>
      <c r="F501" s="20" t="s">
        <v>794</v>
      </c>
      <c r="G501" s="5" t="s">
        <v>67</v>
      </c>
      <c r="H501" s="5">
        <v>700</v>
      </c>
      <c r="J501" s="5" t="s">
        <v>68</v>
      </c>
      <c r="K501" s="5">
        <v>700</v>
      </c>
      <c r="M501" s="94" t="str">
        <f>VLOOKUP(J501,[1]标准层次类别!$C:$F,4,0)</f>
        <v>010101</v>
      </c>
      <c r="O501" s="5" t="s">
        <v>69</v>
      </c>
      <c r="P501" s="8">
        <v>1</v>
      </c>
    </row>
    <row r="502" spans="1:16">
      <c r="A502" s="59" t="s">
        <v>782</v>
      </c>
      <c r="B502" s="59" t="s">
        <v>795</v>
      </c>
      <c r="C502" s="7" t="s">
        <v>17</v>
      </c>
      <c r="D502" s="18" t="s">
        <v>18</v>
      </c>
      <c r="E502" s="20" t="s">
        <v>796</v>
      </c>
      <c r="F502" s="20" t="s">
        <v>797</v>
      </c>
      <c r="G502" s="5" t="s">
        <v>67</v>
      </c>
      <c r="H502" s="5">
        <v>1222</v>
      </c>
      <c r="J502" s="5" t="s">
        <v>68</v>
      </c>
      <c r="K502" s="5">
        <v>1222</v>
      </c>
      <c r="M502" s="94" t="str">
        <f>VLOOKUP(J502,[1]标准层次类别!$C:$F,4,0)</f>
        <v>010101</v>
      </c>
      <c r="O502" s="5" t="s">
        <v>69</v>
      </c>
      <c r="P502" s="8">
        <v>1</v>
      </c>
    </row>
    <row r="503" spans="1:16">
      <c r="A503" s="59" t="s">
        <v>782</v>
      </c>
      <c r="B503" s="59" t="s">
        <v>521</v>
      </c>
      <c r="C503" s="7" t="s">
        <v>17</v>
      </c>
      <c r="D503" s="18" t="s">
        <v>18</v>
      </c>
      <c r="E503" s="20" t="s">
        <v>522</v>
      </c>
      <c r="F503" s="20" t="s">
        <v>523</v>
      </c>
      <c r="G503" s="5" t="s">
        <v>67</v>
      </c>
      <c r="H503" s="5">
        <v>3077</v>
      </c>
      <c r="J503" s="5" t="s">
        <v>68</v>
      </c>
      <c r="K503" s="5">
        <v>3077</v>
      </c>
      <c r="M503" s="94" t="str">
        <f>VLOOKUP(J503,[1]标准层次类别!$C:$F,4,0)</f>
        <v>010101</v>
      </c>
      <c r="O503" s="5" t="s">
        <v>69</v>
      </c>
      <c r="P503" s="8">
        <v>1</v>
      </c>
    </row>
    <row r="504" spans="1:16">
      <c r="A504" s="59" t="s">
        <v>782</v>
      </c>
      <c r="B504" s="59" t="s">
        <v>798</v>
      </c>
      <c r="C504" s="7" t="s">
        <v>17</v>
      </c>
      <c r="D504" s="18" t="s">
        <v>18</v>
      </c>
      <c r="E504" s="20" t="s">
        <v>799</v>
      </c>
      <c r="F504" s="20" t="s">
        <v>800</v>
      </c>
      <c r="G504" s="5" t="s">
        <v>67</v>
      </c>
      <c r="H504" s="5">
        <v>8162</v>
      </c>
      <c r="J504" s="5" t="s">
        <v>68</v>
      </c>
      <c r="K504" s="5">
        <v>8162</v>
      </c>
      <c r="M504" s="94" t="str">
        <f>VLOOKUP(J504,[1]标准层次类别!$C:$F,4,0)</f>
        <v>010101</v>
      </c>
      <c r="O504" s="5" t="s">
        <v>69</v>
      </c>
      <c r="P504" s="8">
        <v>1</v>
      </c>
    </row>
    <row r="505" spans="1:16">
      <c r="A505" s="59" t="s">
        <v>782</v>
      </c>
      <c r="B505" s="59" t="s">
        <v>479</v>
      </c>
      <c r="C505" s="7" t="s">
        <v>17</v>
      </c>
      <c r="D505" s="18" t="s">
        <v>18</v>
      </c>
      <c r="E505" s="20" t="s">
        <v>480</v>
      </c>
      <c r="F505" s="20"/>
      <c r="G505" s="5" t="s">
        <v>67</v>
      </c>
      <c r="H505" s="5">
        <v>9253.2</v>
      </c>
      <c r="J505" s="5" t="s">
        <v>68</v>
      </c>
      <c r="K505" s="5">
        <v>9253</v>
      </c>
      <c r="L505" s="5">
        <v>2</v>
      </c>
      <c r="M505" s="94" t="str">
        <f>VLOOKUP(J505,[1]标准层次类别!$C:$F,4,0)</f>
        <v>010101</v>
      </c>
      <c r="O505" s="5" t="s">
        <v>69</v>
      </c>
      <c r="P505" s="8">
        <v>1</v>
      </c>
    </row>
    <row r="506" spans="1:16">
      <c r="A506" s="59" t="s">
        <v>782</v>
      </c>
      <c r="B506" s="59" t="s">
        <v>801</v>
      </c>
      <c r="C506" s="7" t="s">
        <v>17</v>
      </c>
      <c r="D506" s="18" t="s">
        <v>18</v>
      </c>
      <c r="E506" s="20" t="s">
        <v>802</v>
      </c>
      <c r="F506" s="20" t="s">
        <v>803</v>
      </c>
      <c r="G506" s="5" t="s">
        <v>67</v>
      </c>
      <c r="H506" s="5">
        <v>17107</v>
      </c>
      <c r="J506" s="5" t="s">
        <v>68</v>
      </c>
      <c r="K506" s="5">
        <v>17107</v>
      </c>
      <c r="M506" s="94" t="str">
        <f>VLOOKUP(J506,[1]标准层次类别!$C:$F,4,0)</f>
        <v>010101</v>
      </c>
      <c r="O506" s="5" t="s">
        <v>69</v>
      </c>
      <c r="P506" s="8">
        <v>1</v>
      </c>
    </row>
    <row r="507" spans="1:16">
      <c r="A507" s="59" t="s">
        <v>782</v>
      </c>
      <c r="B507" s="59" t="s">
        <v>485</v>
      </c>
      <c r="C507" s="7" t="s">
        <v>17</v>
      </c>
      <c r="D507" s="18" t="s">
        <v>18</v>
      </c>
      <c r="E507" s="20" t="s">
        <v>486</v>
      </c>
      <c r="F507" s="20" t="s">
        <v>487</v>
      </c>
      <c r="G507" s="5" t="s">
        <v>67</v>
      </c>
      <c r="H507" s="5">
        <v>20739</v>
      </c>
      <c r="J507" s="5" t="s">
        <v>68</v>
      </c>
      <c r="K507" s="5">
        <v>20739</v>
      </c>
      <c r="M507" s="94" t="str">
        <f>VLOOKUP(J507,[1]标准层次类别!$C:$F,4,0)</f>
        <v>010101</v>
      </c>
      <c r="O507" s="5" t="s">
        <v>69</v>
      </c>
      <c r="P507" s="8">
        <v>1</v>
      </c>
    </row>
    <row r="508" spans="1:16">
      <c r="A508" s="59" t="s">
        <v>782</v>
      </c>
      <c r="B508" s="59" t="s">
        <v>804</v>
      </c>
      <c r="C508" s="7" t="s">
        <v>17</v>
      </c>
      <c r="D508" s="18" t="s">
        <v>18</v>
      </c>
      <c r="E508" s="20" t="s">
        <v>805</v>
      </c>
      <c r="F508" s="20" t="s">
        <v>806</v>
      </c>
      <c r="G508" s="5" t="s">
        <v>67</v>
      </c>
      <c r="H508" s="5">
        <v>23512</v>
      </c>
      <c r="J508" s="5" t="s">
        <v>68</v>
      </c>
      <c r="K508" s="5">
        <v>23512</v>
      </c>
      <c r="M508" s="94" t="str">
        <f>VLOOKUP(J508,[1]标准层次类别!$C:$F,4,0)</f>
        <v>010101</v>
      </c>
      <c r="O508" s="5" t="s">
        <v>69</v>
      </c>
      <c r="P508" s="8">
        <v>1</v>
      </c>
    </row>
    <row r="509" spans="1:16">
      <c r="A509" s="59" t="s">
        <v>782</v>
      </c>
      <c r="B509" s="59" t="s">
        <v>807</v>
      </c>
      <c r="C509" s="7" t="s">
        <v>17</v>
      </c>
      <c r="D509" s="18" t="s">
        <v>18</v>
      </c>
      <c r="E509" s="20" t="s">
        <v>808</v>
      </c>
      <c r="F509" s="20" t="s">
        <v>809</v>
      </c>
      <c r="G509" s="5" t="s">
        <v>264</v>
      </c>
      <c r="H509" s="5">
        <v>2579</v>
      </c>
      <c r="J509" s="5" t="s">
        <v>265</v>
      </c>
      <c r="K509" s="5">
        <v>2579</v>
      </c>
      <c r="M509" s="94" t="str">
        <f>VLOOKUP(J509,[1]标准层次类别!$C:$F,4,0)</f>
        <v>010206</v>
      </c>
      <c r="O509" s="5" t="s">
        <v>266</v>
      </c>
      <c r="P509" s="8">
        <v>1</v>
      </c>
    </row>
    <row r="510" spans="1:16">
      <c r="A510" s="59" t="s">
        <v>782</v>
      </c>
      <c r="B510" s="59" t="s">
        <v>810</v>
      </c>
      <c r="C510" s="7" t="s">
        <v>17</v>
      </c>
      <c r="D510" s="18" t="s">
        <v>18</v>
      </c>
      <c r="E510" s="20" t="s">
        <v>811</v>
      </c>
      <c r="F510" s="20" t="s">
        <v>812</v>
      </c>
      <c r="G510" s="5" t="s">
        <v>300</v>
      </c>
      <c r="H510" s="5">
        <v>8467</v>
      </c>
      <c r="J510" s="5" t="s">
        <v>301</v>
      </c>
      <c r="K510" s="5">
        <v>8467</v>
      </c>
      <c r="M510" s="94" t="str">
        <f>VLOOKUP(J510,[1]标准层次类别!$C:$F,4,0)</f>
        <v>010208</v>
      </c>
      <c r="O510" s="5" t="s">
        <v>266</v>
      </c>
      <c r="P510" s="8">
        <v>1</v>
      </c>
    </row>
    <row r="511" spans="1:16">
      <c r="A511" s="59" t="s">
        <v>782</v>
      </c>
      <c r="B511" s="59" t="s">
        <v>554</v>
      </c>
      <c r="C511" s="7" t="s">
        <v>17</v>
      </c>
      <c r="D511" s="18" t="s">
        <v>18</v>
      </c>
      <c r="E511" s="20" t="s">
        <v>555</v>
      </c>
      <c r="F511" s="20" t="s">
        <v>813</v>
      </c>
      <c r="G511" s="5" t="s">
        <v>73</v>
      </c>
      <c r="H511" s="5">
        <v>47013.5</v>
      </c>
      <c r="J511" s="5" t="s">
        <v>74</v>
      </c>
      <c r="K511" s="5">
        <v>47013</v>
      </c>
      <c r="L511" s="5">
        <v>5</v>
      </c>
      <c r="M511" s="94" t="str">
        <f>VLOOKUP(J511,[1]标准层次类别!$C:$F,4,0)</f>
        <v>010202</v>
      </c>
      <c r="O511" s="5" t="s">
        <v>75</v>
      </c>
      <c r="P511" s="8">
        <v>1</v>
      </c>
    </row>
    <row r="512" hidden="1" spans="1:16">
      <c r="A512" s="59" t="s">
        <v>782</v>
      </c>
      <c r="B512" s="59" t="s">
        <v>814</v>
      </c>
      <c r="C512" s="7" t="s">
        <v>17</v>
      </c>
      <c r="D512" s="22" t="s">
        <v>71</v>
      </c>
      <c r="E512" s="20" t="s">
        <v>814</v>
      </c>
      <c r="F512" s="20" t="s">
        <v>815</v>
      </c>
      <c r="G512" s="5" t="s">
        <v>21</v>
      </c>
      <c r="H512" s="5">
        <v>6327</v>
      </c>
      <c r="I512" s="5">
        <v>2005</v>
      </c>
      <c r="J512" s="5" t="s">
        <v>22</v>
      </c>
      <c r="K512" s="5">
        <v>6327</v>
      </c>
      <c r="M512" s="94" t="str">
        <f>VLOOKUP(J512,[1]标准层次类别!$C:$F,4,0)</f>
        <v>010201</v>
      </c>
      <c r="O512" s="5" t="s">
        <v>23</v>
      </c>
      <c r="P512" s="8">
        <v>1</v>
      </c>
    </row>
    <row r="513" spans="1:16">
      <c r="A513" s="17" t="s">
        <v>816</v>
      </c>
      <c r="B513" s="17" t="s">
        <v>515</v>
      </c>
      <c r="C513" s="7" t="s">
        <v>17</v>
      </c>
      <c r="D513" s="18" t="s">
        <v>18</v>
      </c>
      <c r="E513" s="20" t="s">
        <v>516</v>
      </c>
      <c r="F513" s="20" t="s">
        <v>517</v>
      </c>
      <c r="G513" s="5" t="s">
        <v>67</v>
      </c>
      <c r="H513" s="5">
        <v>228.1</v>
      </c>
      <c r="J513" s="5" t="s">
        <v>68</v>
      </c>
      <c r="K513" s="5">
        <v>228</v>
      </c>
      <c r="L513" s="5">
        <v>1</v>
      </c>
      <c r="M513" s="94" t="str">
        <f>VLOOKUP(J513,[1]标准层次类别!$C:$F,4,0)</f>
        <v>010101</v>
      </c>
      <c r="O513" s="5" t="s">
        <v>69</v>
      </c>
      <c r="P513" s="8">
        <v>1</v>
      </c>
    </row>
    <row r="514" spans="1:16">
      <c r="A514" s="17" t="s">
        <v>816</v>
      </c>
      <c r="B514" s="17" t="s">
        <v>734</v>
      </c>
      <c r="C514" s="7" t="s">
        <v>17</v>
      </c>
      <c r="D514" s="18" t="s">
        <v>18</v>
      </c>
      <c r="E514" s="20" t="s">
        <v>735</v>
      </c>
      <c r="F514" s="20" t="s">
        <v>736</v>
      </c>
      <c r="G514" s="5" t="s">
        <v>67</v>
      </c>
      <c r="H514" s="5">
        <v>230.1</v>
      </c>
      <c r="J514" s="5" t="s">
        <v>68</v>
      </c>
      <c r="K514" s="5">
        <v>230</v>
      </c>
      <c r="L514" s="5">
        <v>1</v>
      </c>
      <c r="M514" s="94" t="str">
        <f>VLOOKUP(J514,[1]标准层次类别!$C:$F,4,0)</f>
        <v>010101</v>
      </c>
      <c r="O514" s="5" t="s">
        <v>69</v>
      </c>
      <c r="P514" s="8">
        <v>1</v>
      </c>
    </row>
    <row r="515" spans="1:16">
      <c r="A515" s="17" t="s">
        <v>816</v>
      </c>
      <c r="B515" s="17" t="s">
        <v>737</v>
      </c>
      <c r="C515" s="7" t="s">
        <v>17</v>
      </c>
      <c r="D515" s="18" t="s">
        <v>18</v>
      </c>
      <c r="E515" s="20" t="s">
        <v>738</v>
      </c>
      <c r="F515" s="20" t="s">
        <v>739</v>
      </c>
      <c r="G515" s="5" t="s">
        <v>67</v>
      </c>
      <c r="H515" s="5">
        <v>231.1</v>
      </c>
      <c r="J515" s="5" t="s">
        <v>68</v>
      </c>
      <c r="K515" s="5">
        <v>231</v>
      </c>
      <c r="L515" s="5">
        <v>1</v>
      </c>
      <c r="M515" s="94" t="str">
        <f>VLOOKUP(J515,[1]标准层次类别!$C:$F,4,0)</f>
        <v>010101</v>
      </c>
      <c r="O515" s="5" t="s">
        <v>69</v>
      </c>
      <c r="P515" s="8">
        <v>1</v>
      </c>
    </row>
    <row r="516" spans="1:16">
      <c r="A516" s="17" t="s">
        <v>816</v>
      </c>
      <c r="B516" s="17" t="s">
        <v>817</v>
      </c>
      <c r="C516" s="7" t="s">
        <v>17</v>
      </c>
      <c r="D516" s="18" t="s">
        <v>18</v>
      </c>
      <c r="E516" s="20" t="s">
        <v>818</v>
      </c>
      <c r="F516" s="20" t="s">
        <v>819</v>
      </c>
      <c r="G516" s="5" t="s">
        <v>67</v>
      </c>
      <c r="H516" s="5">
        <v>528</v>
      </c>
      <c r="J516" s="5" t="s">
        <v>68</v>
      </c>
      <c r="K516" s="5">
        <v>528</v>
      </c>
      <c r="M516" s="94" t="str">
        <f>VLOOKUP(J516,[1]标准层次类别!$C:$F,4,0)</f>
        <v>010101</v>
      </c>
      <c r="O516" s="5" t="s">
        <v>69</v>
      </c>
      <c r="P516" s="8">
        <v>1</v>
      </c>
    </row>
    <row r="517" spans="1:16">
      <c r="A517" s="17" t="s">
        <v>816</v>
      </c>
      <c r="B517" s="17" t="s">
        <v>820</v>
      </c>
      <c r="C517" s="7" t="s">
        <v>17</v>
      </c>
      <c r="D517" s="18" t="s">
        <v>18</v>
      </c>
      <c r="E517" s="20" t="s">
        <v>821</v>
      </c>
      <c r="F517" s="20" t="s">
        <v>822</v>
      </c>
      <c r="G517" s="5" t="s">
        <v>67</v>
      </c>
      <c r="H517" s="5">
        <v>3512</v>
      </c>
      <c r="J517" s="5" t="s">
        <v>68</v>
      </c>
      <c r="K517" s="5">
        <v>3512</v>
      </c>
      <c r="M517" s="94" t="str">
        <f>VLOOKUP(J517,[1]标准层次类别!$C:$F,4,0)</f>
        <v>010101</v>
      </c>
      <c r="O517" s="5" t="s">
        <v>69</v>
      </c>
      <c r="P517" s="8">
        <v>1</v>
      </c>
    </row>
    <row r="518" spans="1:16">
      <c r="A518" s="17" t="s">
        <v>816</v>
      </c>
      <c r="B518" s="17" t="s">
        <v>823</v>
      </c>
      <c r="C518" s="7" t="s">
        <v>17</v>
      </c>
      <c r="D518" s="18" t="s">
        <v>18</v>
      </c>
      <c r="E518" s="20" t="s">
        <v>824</v>
      </c>
      <c r="F518" s="20" t="s">
        <v>825</v>
      </c>
      <c r="G518" s="5" t="s">
        <v>67</v>
      </c>
      <c r="H518" s="5">
        <v>4157</v>
      </c>
      <c r="J518" s="5" t="s">
        <v>68</v>
      </c>
      <c r="K518" s="5">
        <v>4157</v>
      </c>
      <c r="M518" s="94" t="str">
        <f>VLOOKUP(J518,[1]标准层次类别!$C:$F,4,0)</f>
        <v>010101</v>
      </c>
      <c r="O518" s="5" t="s">
        <v>69</v>
      </c>
      <c r="P518" s="8">
        <v>1</v>
      </c>
    </row>
    <row r="519" spans="1:16">
      <c r="A519" s="17" t="s">
        <v>816</v>
      </c>
      <c r="B519" s="17" t="s">
        <v>755</v>
      </c>
      <c r="C519" s="7" t="s">
        <v>17</v>
      </c>
      <c r="D519" s="18" t="s">
        <v>18</v>
      </c>
      <c r="E519" s="20" t="s">
        <v>756</v>
      </c>
      <c r="F519" s="20" t="s">
        <v>826</v>
      </c>
      <c r="G519" s="5" t="s">
        <v>67</v>
      </c>
      <c r="H519" s="5">
        <v>4340.1</v>
      </c>
      <c r="J519" s="5" t="s">
        <v>68</v>
      </c>
      <c r="K519" s="5">
        <v>4340</v>
      </c>
      <c r="L519" s="5">
        <v>1</v>
      </c>
      <c r="M519" s="94" t="str">
        <f>VLOOKUP(J519,[1]标准层次类别!$C:$F,4,0)</f>
        <v>010101</v>
      </c>
      <c r="O519" s="5" t="s">
        <v>69</v>
      </c>
      <c r="P519" s="8">
        <v>1</v>
      </c>
    </row>
    <row r="520" spans="1:16">
      <c r="A520" s="17" t="s">
        <v>816</v>
      </c>
      <c r="B520" s="17" t="s">
        <v>827</v>
      </c>
      <c r="C520" s="7" t="s">
        <v>17</v>
      </c>
      <c r="D520" s="18" t="s">
        <v>18</v>
      </c>
      <c r="E520" s="20" t="s">
        <v>828</v>
      </c>
      <c r="F520" s="20" t="s">
        <v>829</v>
      </c>
      <c r="G520" s="5" t="s">
        <v>67</v>
      </c>
      <c r="H520" s="5">
        <v>6031</v>
      </c>
      <c r="J520" s="5" t="s">
        <v>68</v>
      </c>
      <c r="K520" s="5">
        <v>6031</v>
      </c>
      <c r="M520" s="94" t="str">
        <f>VLOOKUP(J520,[1]标准层次类别!$C:$F,4,0)</f>
        <v>010101</v>
      </c>
      <c r="O520" s="5" t="s">
        <v>69</v>
      </c>
      <c r="P520" s="8">
        <v>1</v>
      </c>
    </row>
    <row r="521" spans="1:16">
      <c r="A521" s="17" t="s">
        <v>816</v>
      </c>
      <c r="B521" s="17" t="s">
        <v>479</v>
      </c>
      <c r="C521" s="7" t="s">
        <v>17</v>
      </c>
      <c r="D521" s="18" t="s">
        <v>18</v>
      </c>
      <c r="E521" s="20" t="s">
        <v>480</v>
      </c>
      <c r="F521" s="20" t="s">
        <v>481</v>
      </c>
      <c r="G521" s="5" t="s">
        <v>67</v>
      </c>
      <c r="H521" s="5">
        <v>9253.2</v>
      </c>
      <c r="J521" s="5" t="s">
        <v>68</v>
      </c>
      <c r="K521" s="5">
        <v>9253</v>
      </c>
      <c r="L521" s="5">
        <v>2</v>
      </c>
      <c r="M521" s="94" t="str">
        <f>VLOOKUP(J521,[1]标准层次类别!$C:$F,4,0)</f>
        <v>010101</v>
      </c>
      <c r="O521" s="5" t="s">
        <v>69</v>
      </c>
      <c r="P521" s="8">
        <v>1</v>
      </c>
    </row>
    <row r="522" spans="1:16">
      <c r="A522" s="17" t="s">
        <v>816</v>
      </c>
      <c r="B522" s="17" t="s">
        <v>482</v>
      </c>
      <c r="C522" s="7" t="s">
        <v>17</v>
      </c>
      <c r="D522" s="18" t="s">
        <v>18</v>
      </c>
      <c r="E522" s="20" t="s">
        <v>483</v>
      </c>
      <c r="F522" s="20" t="s">
        <v>484</v>
      </c>
      <c r="G522" s="5" t="s">
        <v>67</v>
      </c>
      <c r="H522" s="5">
        <v>9445</v>
      </c>
      <c r="J522" s="5" t="s">
        <v>68</v>
      </c>
      <c r="K522" s="5">
        <v>9445</v>
      </c>
      <c r="M522" s="94" t="str">
        <f>VLOOKUP(J522,[1]标准层次类别!$C:$F,4,0)</f>
        <v>010101</v>
      </c>
      <c r="O522" s="5" t="s">
        <v>69</v>
      </c>
      <c r="P522" s="8">
        <v>1</v>
      </c>
    </row>
    <row r="523" spans="1:16">
      <c r="A523" s="17" t="s">
        <v>816</v>
      </c>
      <c r="B523" s="17" t="s">
        <v>764</v>
      </c>
      <c r="C523" s="7" t="s">
        <v>17</v>
      </c>
      <c r="D523" s="18" t="s">
        <v>18</v>
      </c>
      <c r="E523" s="57" t="s">
        <v>765</v>
      </c>
      <c r="F523" s="57" t="s">
        <v>766</v>
      </c>
      <c r="G523" s="5" t="s">
        <v>67</v>
      </c>
      <c r="H523" s="5">
        <v>19830</v>
      </c>
      <c r="J523" s="5" t="s">
        <v>68</v>
      </c>
      <c r="K523" s="5">
        <v>19830</v>
      </c>
      <c r="M523" s="94" t="str">
        <f>VLOOKUP(J523,[1]标准层次类别!$C:$F,4,0)</f>
        <v>010101</v>
      </c>
      <c r="O523" s="5" t="s">
        <v>69</v>
      </c>
      <c r="P523" s="8">
        <v>1</v>
      </c>
    </row>
    <row r="524" spans="1:16">
      <c r="A524" s="17" t="s">
        <v>816</v>
      </c>
      <c r="B524" s="17" t="s">
        <v>830</v>
      </c>
      <c r="C524" s="7" t="s">
        <v>17</v>
      </c>
      <c r="D524" s="18" t="s">
        <v>18</v>
      </c>
      <c r="E524" s="20" t="s">
        <v>831</v>
      </c>
      <c r="F524" s="20" t="s">
        <v>832</v>
      </c>
      <c r="G524" s="5" t="s">
        <v>67</v>
      </c>
      <c r="H524" s="5">
        <v>22512.2</v>
      </c>
      <c r="J524" s="5" t="s">
        <v>68</v>
      </c>
      <c r="K524" s="5">
        <v>22512</v>
      </c>
      <c r="L524" s="5">
        <v>2</v>
      </c>
      <c r="M524" s="94" t="str">
        <f>VLOOKUP(J524,[1]标准层次类别!$C:$F,4,0)</f>
        <v>010101</v>
      </c>
      <c r="O524" s="5" t="s">
        <v>69</v>
      </c>
      <c r="P524" s="8">
        <v>1</v>
      </c>
    </row>
    <row r="525" spans="1:16">
      <c r="A525" s="17" t="s">
        <v>816</v>
      </c>
      <c r="B525" s="17" t="s">
        <v>833</v>
      </c>
      <c r="C525" s="7" t="s">
        <v>17</v>
      </c>
      <c r="D525" s="18" t="s">
        <v>18</v>
      </c>
      <c r="E525" s="20" t="s">
        <v>834</v>
      </c>
      <c r="F525" s="20" t="s">
        <v>547</v>
      </c>
      <c r="G525" s="5" t="s">
        <v>300</v>
      </c>
      <c r="H525" s="5">
        <v>4730.2</v>
      </c>
      <c r="J525" s="5" t="s">
        <v>301</v>
      </c>
      <c r="K525" s="5">
        <v>4730</v>
      </c>
      <c r="L525" s="5">
        <v>2</v>
      </c>
      <c r="M525" s="94" t="str">
        <f>VLOOKUP(J525,[1]标准层次类别!$C:$F,4,0)</f>
        <v>010208</v>
      </c>
      <c r="O525" s="5" t="s">
        <v>266</v>
      </c>
      <c r="P525" s="8">
        <v>1</v>
      </c>
    </row>
    <row r="526" spans="1:16">
      <c r="A526" s="17" t="s">
        <v>816</v>
      </c>
      <c r="B526" s="17" t="s">
        <v>835</v>
      </c>
      <c r="C526" s="7" t="s">
        <v>17</v>
      </c>
      <c r="D526" s="18" t="s">
        <v>18</v>
      </c>
      <c r="E526" s="20" t="s">
        <v>836</v>
      </c>
      <c r="F526" s="20" t="s">
        <v>550</v>
      </c>
      <c r="G526" s="5" t="s">
        <v>300</v>
      </c>
      <c r="H526" s="5">
        <v>4730.3</v>
      </c>
      <c r="J526" s="5" t="s">
        <v>301</v>
      </c>
      <c r="K526" s="5">
        <v>4730</v>
      </c>
      <c r="L526" s="5">
        <v>3</v>
      </c>
      <c r="M526" s="94" t="str">
        <f>VLOOKUP(J526,[1]标准层次类别!$C:$F,4,0)</f>
        <v>010208</v>
      </c>
      <c r="O526" s="5" t="s">
        <v>266</v>
      </c>
      <c r="P526" s="8">
        <v>1</v>
      </c>
    </row>
    <row r="527" hidden="1" spans="1:16">
      <c r="A527" s="17" t="s">
        <v>816</v>
      </c>
      <c r="B527" s="17" t="s">
        <v>837</v>
      </c>
      <c r="C527" s="7" t="s">
        <v>17</v>
      </c>
      <c r="D527" s="22" t="s">
        <v>71</v>
      </c>
      <c r="E527" s="20" t="s">
        <v>838</v>
      </c>
      <c r="F527" s="20" t="s">
        <v>839</v>
      </c>
      <c r="G527" s="5" t="s">
        <v>840</v>
      </c>
      <c r="H527" s="5" t="s">
        <v>841</v>
      </c>
      <c r="I527" s="5">
        <v>2011</v>
      </c>
      <c r="J527" s="5" t="s">
        <v>840</v>
      </c>
      <c r="K527" s="5" t="s">
        <v>841</v>
      </c>
      <c r="M527" s="94" t="str">
        <f>VLOOKUP(J527,[1]标准层次类别!$C:$F,4,0)</f>
        <v>020201</v>
      </c>
      <c r="O527" s="5" t="s">
        <v>449</v>
      </c>
      <c r="P527" s="8">
        <v>1</v>
      </c>
    </row>
    <row r="528" spans="1:16">
      <c r="A528" s="42" t="s">
        <v>842</v>
      </c>
      <c r="B528" s="42" t="s">
        <v>479</v>
      </c>
      <c r="C528" s="7" t="s">
        <v>17</v>
      </c>
      <c r="D528" s="18" t="s">
        <v>18</v>
      </c>
      <c r="E528" s="20" t="s">
        <v>480</v>
      </c>
      <c r="F528" s="20"/>
      <c r="G528" s="5" t="s">
        <v>67</v>
      </c>
      <c r="H528" s="5">
        <v>9253.2</v>
      </c>
      <c r="J528" s="5" t="s">
        <v>68</v>
      </c>
      <c r="K528" s="5">
        <v>9253</v>
      </c>
      <c r="L528" s="5">
        <v>2</v>
      </c>
      <c r="M528" s="94" t="str">
        <f>VLOOKUP(J528,[1]标准层次类别!$C:$F,4,0)</f>
        <v>010101</v>
      </c>
      <c r="O528" s="5" t="s">
        <v>69</v>
      </c>
      <c r="P528" s="8">
        <v>1</v>
      </c>
    </row>
    <row r="529" hidden="1" spans="1:16">
      <c r="A529" s="42" t="s">
        <v>842</v>
      </c>
      <c r="B529" s="42" t="s">
        <v>483</v>
      </c>
      <c r="C529" s="7" t="s">
        <v>17</v>
      </c>
      <c r="D529" s="22" t="s">
        <v>71</v>
      </c>
      <c r="E529" s="20" t="s">
        <v>483</v>
      </c>
      <c r="F529" s="20" t="s">
        <v>719</v>
      </c>
      <c r="G529" s="5" t="s">
        <v>67</v>
      </c>
      <c r="H529" s="5">
        <v>9445</v>
      </c>
      <c r="I529" s="5">
        <v>2015</v>
      </c>
      <c r="J529" s="5" t="s">
        <v>68</v>
      </c>
      <c r="K529" s="5">
        <v>9445</v>
      </c>
      <c r="M529" s="94" t="str">
        <f>VLOOKUP(J529,[1]标准层次类别!$C:$F,4,0)</f>
        <v>010101</v>
      </c>
      <c r="O529" s="5" t="s">
        <v>69</v>
      </c>
      <c r="P529" s="8">
        <v>1</v>
      </c>
    </row>
    <row r="530" hidden="1" spans="1:16">
      <c r="A530" s="42" t="s">
        <v>842</v>
      </c>
      <c r="B530" s="42" t="s">
        <v>65</v>
      </c>
      <c r="C530" s="7" t="s">
        <v>17</v>
      </c>
      <c r="D530" s="22" t="s">
        <v>71</v>
      </c>
      <c r="E530" s="20" t="s">
        <v>65</v>
      </c>
      <c r="F530" s="20" t="s">
        <v>66</v>
      </c>
      <c r="G530" s="5" t="s">
        <v>67</v>
      </c>
      <c r="H530" s="5">
        <v>20970</v>
      </c>
      <c r="I530" s="5">
        <v>2015</v>
      </c>
      <c r="J530" s="5" t="s">
        <v>68</v>
      </c>
      <c r="K530" s="5">
        <v>20970</v>
      </c>
      <c r="M530" s="94" t="str">
        <f>VLOOKUP(J530,[1]标准层次类别!$C:$F,4,0)</f>
        <v>010101</v>
      </c>
      <c r="O530" s="5" t="s">
        <v>69</v>
      </c>
      <c r="P530" s="8">
        <v>1</v>
      </c>
    </row>
    <row r="531" hidden="1" spans="1:16">
      <c r="A531" s="42" t="s">
        <v>842</v>
      </c>
      <c r="B531" s="42" t="s">
        <v>549</v>
      </c>
      <c r="C531" s="7" t="s">
        <v>17</v>
      </c>
      <c r="D531" s="22" t="s">
        <v>71</v>
      </c>
      <c r="E531" s="20" t="s">
        <v>549</v>
      </c>
      <c r="F531" s="20" t="s">
        <v>550</v>
      </c>
      <c r="G531" s="5" t="s">
        <v>73</v>
      </c>
      <c r="H531" s="5">
        <v>47013.3</v>
      </c>
      <c r="I531" s="5">
        <v>2015</v>
      </c>
      <c r="J531" s="5" t="s">
        <v>74</v>
      </c>
      <c r="K531" s="5">
        <v>47013</v>
      </c>
      <c r="L531" s="5">
        <v>3</v>
      </c>
      <c r="M531" s="94" t="str">
        <f>VLOOKUP(J531,[1]标准层次类别!$C:$F,4,0)</f>
        <v>010202</v>
      </c>
      <c r="O531" s="5" t="s">
        <v>75</v>
      </c>
      <c r="P531" s="8">
        <v>1</v>
      </c>
    </row>
    <row r="532" spans="1:16">
      <c r="A532" s="16" t="s">
        <v>843</v>
      </c>
      <c r="B532" s="25" t="s">
        <v>844</v>
      </c>
      <c r="C532" s="7" t="s">
        <v>17</v>
      </c>
      <c r="D532" s="18" t="s">
        <v>18</v>
      </c>
      <c r="E532" s="20" t="s">
        <v>845</v>
      </c>
      <c r="F532" s="20" t="s">
        <v>846</v>
      </c>
      <c r="G532" s="5" t="s">
        <v>67</v>
      </c>
      <c r="H532" s="5">
        <v>5305</v>
      </c>
      <c r="J532" s="5" t="s">
        <v>68</v>
      </c>
      <c r="K532" s="5">
        <v>5305</v>
      </c>
      <c r="M532" s="94" t="str">
        <f>VLOOKUP(J532,[1]标准层次类别!$C:$F,4,0)</f>
        <v>010101</v>
      </c>
      <c r="O532" s="5" t="s">
        <v>69</v>
      </c>
      <c r="P532" s="8">
        <v>1</v>
      </c>
    </row>
    <row r="533" spans="1:16">
      <c r="A533" s="16" t="s">
        <v>843</v>
      </c>
      <c r="B533" s="25" t="s">
        <v>485</v>
      </c>
      <c r="C533" s="7" t="s">
        <v>17</v>
      </c>
      <c r="D533" s="18" t="s">
        <v>18</v>
      </c>
      <c r="E533" s="20" t="s">
        <v>486</v>
      </c>
      <c r="F533" s="20" t="s">
        <v>487</v>
      </c>
      <c r="G533" s="5" t="s">
        <v>67</v>
      </c>
      <c r="H533" s="5">
        <v>20739</v>
      </c>
      <c r="J533" s="5" t="s">
        <v>68</v>
      </c>
      <c r="K533" s="5">
        <v>20739</v>
      </c>
      <c r="M533" s="94" t="str">
        <f>VLOOKUP(J533,[1]标准层次类别!$C:$F,4,0)</f>
        <v>010101</v>
      </c>
      <c r="O533" s="5" t="s">
        <v>69</v>
      </c>
      <c r="P533" s="8">
        <v>1</v>
      </c>
    </row>
    <row r="534" spans="1:16">
      <c r="A534" s="16" t="s">
        <v>843</v>
      </c>
      <c r="B534" s="25" t="s">
        <v>64</v>
      </c>
      <c r="C534" s="7" t="s">
        <v>17</v>
      </c>
      <c r="D534" s="18" t="s">
        <v>18</v>
      </c>
      <c r="E534" s="20" t="s">
        <v>65</v>
      </c>
      <c r="F534" s="20" t="s">
        <v>66</v>
      </c>
      <c r="G534" s="5" t="s">
        <v>67</v>
      </c>
      <c r="H534" s="5">
        <v>20970</v>
      </c>
      <c r="J534" s="5" t="s">
        <v>68</v>
      </c>
      <c r="K534" s="5">
        <v>20970</v>
      </c>
      <c r="M534" s="94" t="str">
        <f>VLOOKUP(J534,[1]标准层次类别!$C:$F,4,0)</f>
        <v>010101</v>
      </c>
      <c r="O534" s="5" t="s">
        <v>69</v>
      </c>
      <c r="P534" s="8">
        <v>1</v>
      </c>
    </row>
    <row r="535" spans="1:16">
      <c r="A535" s="16" t="s">
        <v>843</v>
      </c>
      <c r="B535" s="25" t="s">
        <v>847</v>
      </c>
      <c r="C535" s="7" t="s">
        <v>17</v>
      </c>
      <c r="D535" s="18" t="s">
        <v>18</v>
      </c>
      <c r="E535" s="20" t="s">
        <v>814</v>
      </c>
      <c r="F535" s="20" t="s">
        <v>815</v>
      </c>
      <c r="G535" s="5" t="s">
        <v>21</v>
      </c>
      <c r="H535" s="5">
        <v>6327</v>
      </c>
      <c r="J535" s="5" t="s">
        <v>22</v>
      </c>
      <c r="K535" s="5">
        <v>6327</v>
      </c>
      <c r="M535" s="94" t="str">
        <f>VLOOKUP(J535,[1]标准层次类别!$C:$F,4,0)</f>
        <v>010201</v>
      </c>
      <c r="O535" s="5" t="s">
        <v>23</v>
      </c>
      <c r="P535" s="8">
        <v>1</v>
      </c>
    </row>
    <row r="536" spans="1:16">
      <c r="A536" s="21" t="s">
        <v>848</v>
      </c>
      <c r="B536" s="17" t="s">
        <v>64</v>
      </c>
      <c r="C536" s="7" t="s">
        <v>17</v>
      </c>
      <c r="D536" s="18" t="s">
        <v>18</v>
      </c>
      <c r="E536" s="20" t="s">
        <v>65</v>
      </c>
      <c r="F536" s="20" t="s">
        <v>66</v>
      </c>
      <c r="G536" s="5" t="s">
        <v>67</v>
      </c>
      <c r="H536" s="5">
        <v>20970</v>
      </c>
      <c r="J536" s="5" t="s">
        <v>68</v>
      </c>
      <c r="K536" s="5">
        <v>20970</v>
      </c>
      <c r="M536" s="94" t="str">
        <f>VLOOKUP(J536,[1]标准层次类别!$C:$F,4,0)</f>
        <v>010101</v>
      </c>
      <c r="O536" s="5" t="s">
        <v>69</v>
      </c>
      <c r="P536" s="8">
        <v>1</v>
      </c>
    </row>
    <row r="537" spans="1:16">
      <c r="A537" s="17" t="s">
        <v>848</v>
      </c>
      <c r="B537" s="17" t="s">
        <v>167</v>
      </c>
      <c r="C537" s="7" t="s">
        <v>17</v>
      </c>
      <c r="D537" s="18" t="s">
        <v>18</v>
      </c>
      <c r="E537" s="20" t="s">
        <v>168</v>
      </c>
      <c r="F537" s="20" t="s">
        <v>169</v>
      </c>
      <c r="G537" s="5" t="s">
        <v>73</v>
      </c>
      <c r="H537" s="5">
        <v>14002.4</v>
      </c>
      <c r="J537" s="5" t="s">
        <v>74</v>
      </c>
      <c r="K537" s="5">
        <v>14002</v>
      </c>
      <c r="L537" s="5">
        <v>4</v>
      </c>
      <c r="M537" s="94" t="str">
        <f>VLOOKUP(J537,[1]标准层次类别!$C:$F,4,0)</f>
        <v>010202</v>
      </c>
      <c r="O537" s="5" t="s">
        <v>75</v>
      </c>
      <c r="P537" s="8">
        <v>1</v>
      </c>
    </row>
    <row r="538" spans="1:16">
      <c r="A538" s="17" t="s">
        <v>848</v>
      </c>
      <c r="B538" s="17" t="s">
        <v>27</v>
      </c>
      <c r="C538" s="7" t="s">
        <v>17</v>
      </c>
      <c r="D538" s="18" t="s">
        <v>18</v>
      </c>
      <c r="E538" s="20" t="s">
        <v>28</v>
      </c>
      <c r="F538" s="20" t="s">
        <v>29</v>
      </c>
      <c r="G538" s="5" t="s">
        <v>21</v>
      </c>
      <c r="H538" s="5">
        <v>5587.5</v>
      </c>
      <c r="J538" s="5" t="s">
        <v>22</v>
      </c>
      <c r="K538" s="5">
        <v>5587</v>
      </c>
      <c r="L538" s="5">
        <v>5</v>
      </c>
      <c r="M538" s="94" t="str">
        <f>VLOOKUP(J538,[1]标准层次类别!$C:$F,4,0)</f>
        <v>010201</v>
      </c>
      <c r="O538" s="5" t="s">
        <v>23</v>
      </c>
      <c r="P538" s="8">
        <v>1</v>
      </c>
    </row>
    <row r="539" spans="1:16">
      <c r="A539" s="16" t="s">
        <v>849</v>
      </c>
      <c r="B539" s="54" t="s">
        <v>479</v>
      </c>
      <c r="C539" s="7" t="s">
        <v>17</v>
      </c>
      <c r="D539" s="18" t="s">
        <v>18</v>
      </c>
      <c r="E539" s="20" t="s">
        <v>480</v>
      </c>
      <c r="F539" s="20"/>
      <c r="G539" s="5" t="s">
        <v>67</v>
      </c>
      <c r="H539" s="5">
        <v>9253.2</v>
      </c>
      <c r="J539" s="5" t="s">
        <v>68</v>
      </c>
      <c r="K539" s="5">
        <v>9253</v>
      </c>
      <c r="L539" s="5">
        <v>2</v>
      </c>
      <c r="M539" s="94" t="str">
        <f>VLOOKUP(J539,[1]标准层次类别!$C:$F,4,0)</f>
        <v>010101</v>
      </c>
      <c r="O539" s="5" t="s">
        <v>69</v>
      </c>
      <c r="P539" s="8">
        <v>1</v>
      </c>
    </row>
    <row r="540" spans="1:16">
      <c r="A540" s="16" t="s">
        <v>849</v>
      </c>
      <c r="B540" s="54" t="s">
        <v>482</v>
      </c>
      <c r="C540" s="7" t="s">
        <v>17</v>
      </c>
      <c r="D540" s="18" t="s">
        <v>18</v>
      </c>
      <c r="E540" s="20" t="s">
        <v>483</v>
      </c>
      <c r="F540" s="20"/>
      <c r="G540" s="5" t="s">
        <v>67</v>
      </c>
      <c r="H540" s="5">
        <v>9445</v>
      </c>
      <c r="J540" s="5" t="s">
        <v>68</v>
      </c>
      <c r="K540" s="5">
        <v>9445</v>
      </c>
      <c r="M540" s="94" t="str">
        <f>VLOOKUP(J540,[1]标准层次类别!$C:$F,4,0)</f>
        <v>010101</v>
      </c>
      <c r="O540" s="5" t="s">
        <v>69</v>
      </c>
      <c r="P540" s="8">
        <v>1</v>
      </c>
    </row>
    <row r="541" spans="1:16">
      <c r="A541" s="16" t="s">
        <v>849</v>
      </c>
      <c r="B541" s="54" t="s">
        <v>850</v>
      </c>
      <c r="C541" s="7" t="s">
        <v>17</v>
      </c>
      <c r="D541" s="18" t="s">
        <v>18</v>
      </c>
      <c r="E541" s="20" t="s">
        <v>851</v>
      </c>
      <c r="F541" s="20"/>
      <c r="G541" s="5" t="s">
        <v>67</v>
      </c>
      <c r="H541" s="5">
        <v>6060.2</v>
      </c>
      <c r="J541" s="5" t="s">
        <v>68</v>
      </c>
      <c r="K541" s="5">
        <v>6060</v>
      </c>
      <c r="L541" s="5">
        <v>2</v>
      </c>
      <c r="M541" s="94" t="str">
        <f>VLOOKUP(J541,[1]标准层次类别!$C:$F,4,0)</f>
        <v>010101</v>
      </c>
      <c r="O541" s="5" t="s">
        <v>69</v>
      </c>
      <c r="P541" s="8">
        <v>1</v>
      </c>
    </row>
    <row r="542" spans="1:16">
      <c r="A542" s="16" t="s">
        <v>849</v>
      </c>
      <c r="B542" s="54" t="s">
        <v>64</v>
      </c>
      <c r="C542" s="7" t="s">
        <v>17</v>
      </c>
      <c r="D542" s="18" t="s">
        <v>18</v>
      </c>
      <c r="E542" s="20" t="s">
        <v>65</v>
      </c>
      <c r="F542" s="20" t="s">
        <v>66</v>
      </c>
      <c r="G542" s="5" t="s">
        <v>67</v>
      </c>
      <c r="H542" s="5">
        <v>20970</v>
      </c>
      <c r="J542" s="5" t="s">
        <v>68</v>
      </c>
      <c r="K542" s="5">
        <v>20970</v>
      </c>
      <c r="M542" s="94" t="str">
        <f>VLOOKUP(J542,[1]标准层次类别!$C:$F,4,0)</f>
        <v>010101</v>
      </c>
      <c r="O542" s="5" t="s">
        <v>69</v>
      </c>
      <c r="P542" s="8">
        <v>1</v>
      </c>
    </row>
    <row r="543" hidden="1" spans="1:16">
      <c r="A543" s="16" t="s">
        <v>849</v>
      </c>
      <c r="B543" s="54" t="s">
        <v>549</v>
      </c>
      <c r="C543" s="7" t="s">
        <v>17</v>
      </c>
      <c r="D543" s="22" t="s">
        <v>71</v>
      </c>
      <c r="E543" s="20" t="s">
        <v>549</v>
      </c>
      <c r="F543" s="20" t="s">
        <v>550</v>
      </c>
      <c r="G543" s="5" t="s">
        <v>73</v>
      </c>
      <c r="H543" s="5">
        <v>47013.3</v>
      </c>
      <c r="I543" s="5">
        <v>2015</v>
      </c>
      <c r="J543" s="5" t="s">
        <v>74</v>
      </c>
      <c r="K543" s="5">
        <v>47013</v>
      </c>
      <c r="L543" s="5">
        <v>3</v>
      </c>
      <c r="M543" s="94" t="str">
        <f>VLOOKUP(J543,[1]标准层次类别!$C:$F,4,0)</f>
        <v>010202</v>
      </c>
      <c r="O543" s="5" t="s">
        <v>75</v>
      </c>
      <c r="P543" s="8">
        <v>1</v>
      </c>
    </row>
    <row r="544" spans="1:16">
      <c r="A544" s="16" t="s">
        <v>849</v>
      </c>
      <c r="B544" s="54" t="s">
        <v>852</v>
      </c>
      <c r="C544" s="7" t="s">
        <v>17</v>
      </c>
      <c r="D544" s="18" t="s">
        <v>18</v>
      </c>
      <c r="E544" s="20" t="s">
        <v>816</v>
      </c>
      <c r="F544" s="20" t="s">
        <v>853</v>
      </c>
      <c r="G544" s="5" t="s">
        <v>21</v>
      </c>
      <c r="H544" s="5">
        <v>7014</v>
      </c>
      <c r="J544" s="5" t="s">
        <v>22</v>
      </c>
      <c r="K544" s="5">
        <v>7014</v>
      </c>
      <c r="M544" s="94" t="str">
        <f>VLOOKUP(J544,[1]标准层次类别!$C:$F,4,0)</f>
        <v>010201</v>
      </c>
      <c r="O544" s="5" t="s">
        <v>23</v>
      </c>
      <c r="P544" s="8">
        <v>1</v>
      </c>
    </row>
    <row r="545" spans="1:16">
      <c r="A545" s="16" t="s">
        <v>262</v>
      </c>
      <c r="B545" s="25" t="s">
        <v>817</v>
      </c>
      <c r="C545" s="7" t="s">
        <v>17</v>
      </c>
      <c r="D545" s="18" t="s">
        <v>18</v>
      </c>
      <c r="E545" s="20" t="s">
        <v>818</v>
      </c>
      <c r="F545" s="20" t="s">
        <v>819</v>
      </c>
      <c r="G545" s="5" t="s">
        <v>67</v>
      </c>
      <c r="H545" s="5">
        <v>528</v>
      </c>
      <c r="J545" s="5" t="s">
        <v>68</v>
      </c>
      <c r="K545" s="5">
        <v>528</v>
      </c>
      <c r="M545" s="94" t="str">
        <f>VLOOKUP(J545,[1]标准层次类别!$C:$F,4,0)</f>
        <v>010101</v>
      </c>
      <c r="O545" s="5" t="s">
        <v>69</v>
      </c>
      <c r="P545" s="8">
        <v>1</v>
      </c>
    </row>
    <row r="546" spans="1:16">
      <c r="A546" s="16" t="s">
        <v>262</v>
      </c>
      <c r="B546" s="25" t="s">
        <v>740</v>
      </c>
      <c r="C546" s="7" t="s">
        <v>17</v>
      </c>
      <c r="D546" s="18" t="s">
        <v>18</v>
      </c>
      <c r="E546" s="20" t="s">
        <v>741</v>
      </c>
      <c r="F546" s="20"/>
      <c r="G546" s="5" t="s">
        <v>67</v>
      </c>
      <c r="H546" s="5">
        <v>531.1</v>
      </c>
      <c r="J546" s="5" t="s">
        <v>68</v>
      </c>
      <c r="K546" s="5">
        <v>531</v>
      </c>
      <c r="L546" s="5">
        <v>1</v>
      </c>
      <c r="M546" s="94" t="str">
        <f>VLOOKUP(J546,[1]标准层次类别!$C:$F,4,0)</f>
        <v>010101</v>
      </c>
      <c r="O546" s="5" t="s">
        <v>69</v>
      </c>
      <c r="P546" s="8">
        <v>1</v>
      </c>
    </row>
    <row r="547" spans="1:16">
      <c r="A547" s="16" t="s">
        <v>262</v>
      </c>
      <c r="B547" s="25" t="s">
        <v>854</v>
      </c>
      <c r="C547" s="7" t="s">
        <v>17</v>
      </c>
      <c r="D547" s="18" t="s">
        <v>18</v>
      </c>
      <c r="E547" s="20" t="s">
        <v>855</v>
      </c>
      <c r="F547" s="20" t="s">
        <v>856</v>
      </c>
      <c r="G547" s="5" t="s">
        <v>67</v>
      </c>
      <c r="H547" s="5">
        <v>1690</v>
      </c>
      <c r="J547" s="5" t="s">
        <v>68</v>
      </c>
      <c r="K547" s="5">
        <v>1690</v>
      </c>
      <c r="M547" s="94" t="str">
        <f>VLOOKUP(J547,[1]标准层次类别!$C:$F,4,0)</f>
        <v>010101</v>
      </c>
      <c r="O547" s="5" t="s">
        <v>69</v>
      </c>
      <c r="P547" s="8">
        <v>1</v>
      </c>
    </row>
    <row r="548" spans="1:16">
      <c r="A548" s="16" t="s">
        <v>262</v>
      </c>
      <c r="B548" s="25" t="s">
        <v>857</v>
      </c>
      <c r="C548" s="7" t="s">
        <v>17</v>
      </c>
      <c r="D548" s="18" t="s">
        <v>18</v>
      </c>
      <c r="E548" s="20" t="s">
        <v>858</v>
      </c>
      <c r="F548" s="20" t="s">
        <v>859</v>
      </c>
      <c r="G548" s="5" t="s">
        <v>67</v>
      </c>
      <c r="H548" s="5">
        <v>2941</v>
      </c>
      <c r="J548" s="5" t="s">
        <v>68</v>
      </c>
      <c r="K548" s="5">
        <v>2941</v>
      </c>
      <c r="M548" s="94" t="str">
        <f>VLOOKUP(J548,[1]标准层次类别!$C:$F,4,0)</f>
        <v>010101</v>
      </c>
      <c r="O548" s="5" t="s">
        <v>69</v>
      </c>
      <c r="P548" s="8">
        <v>1</v>
      </c>
    </row>
    <row r="549" spans="1:16">
      <c r="A549" s="16" t="s">
        <v>262</v>
      </c>
      <c r="B549" s="25" t="s">
        <v>820</v>
      </c>
      <c r="C549" s="7" t="s">
        <v>17</v>
      </c>
      <c r="D549" s="18" t="s">
        <v>18</v>
      </c>
      <c r="E549" s="20" t="s">
        <v>821</v>
      </c>
      <c r="F549" s="20" t="s">
        <v>822</v>
      </c>
      <c r="G549" s="5" t="s">
        <v>67</v>
      </c>
      <c r="H549" s="5">
        <v>3512</v>
      </c>
      <c r="J549" s="5" t="s">
        <v>68</v>
      </c>
      <c r="K549" s="5">
        <v>3512</v>
      </c>
      <c r="M549" s="94" t="str">
        <f>VLOOKUP(J549,[1]标准层次类别!$C:$F,4,0)</f>
        <v>010101</v>
      </c>
      <c r="O549" s="5" t="s">
        <v>69</v>
      </c>
      <c r="P549" s="8">
        <v>1</v>
      </c>
    </row>
    <row r="550" spans="1:16">
      <c r="A550" s="16" t="s">
        <v>262</v>
      </c>
      <c r="B550" s="25" t="s">
        <v>860</v>
      </c>
      <c r="C550" s="7" t="s">
        <v>17</v>
      </c>
      <c r="D550" s="18" t="s">
        <v>18</v>
      </c>
      <c r="E550" s="20" t="s">
        <v>861</v>
      </c>
      <c r="F550" s="20"/>
      <c r="G550" s="5" t="s">
        <v>67</v>
      </c>
      <c r="H550" s="5">
        <v>7759.1</v>
      </c>
      <c r="J550" s="5" t="s">
        <v>68</v>
      </c>
      <c r="K550" s="5">
        <v>7759</v>
      </c>
      <c r="L550" s="5">
        <v>1</v>
      </c>
      <c r="M550" s="94" t="str">
        <f>VLOOKUP(J550,[1]标准层次类别!$C:$F,4,0)</f>
        <v>010101</v>
      </c>
      <c r="O550" s="5" t="s">
        <v>69</v>
      </c>
      <c r="P550" s="8">
        <v>1</v>
      </c>
    </row>
    <row r="551" spans="1:16">
      <c r="A551" s="16" t="s">
        <v>262</v>
      </c>
      <c r="B551" s="25" t="s">
        <v>485</v>
      </c>
      <c r="C551" s="7" t="s">
        <v>17</v>
      </c>
      <c r="D551" s="18" t="s">
        <v>18</v>
      </c>
      <c r="E551" s="20" t="s">
        <v>486</v>
      </c>
      <c r="F551" s="20" t="s">
        <v>487</v>
      </c>
      <c r="G551" s="5" t="s">
        <v>67</v>
      </c>
      <c r="H551" s="5">
        <v>20739</v>
      </c>
      <c r="J551" s="5" t="s">
        <v>68</v>
      </c>
      <c r="K551" s="5">
        <v>20739</v>
      </c>
      <c r="M551" s="94" t="str">
        <f>VLOOKUP(J551,[1]标准层次类别!$C:$F,4,0)</f>
        <v>010101</v>
      </c>
      <c r="O551" s="5" t="s">
        <v>69</v>
      </c>
      <c r="P551" s="8">
        <v>1</v>
      </c>
    </row>
    <row r="552" spans="1:16">
      <c r="A552" s="16" t="s">
        <v>862</v>
      </c>
      <c r="B552" s="42" t="s">
        <v>863</v>
      </c>
      <c r="C552" s="7" t="s">
        <v>17</v>
      </c>
      <c r="D552" s="18" t="s">
        <v>18</v>
      </c>
      <c r="E552" s="20" t="s">
        <v>864</v>
      </c>
      <c r="F552" s="20" t="s">
        <v>865</v>
      </c>
      <c r="G552" s="5" t="s">
        <v>68</v>
      </c>
      <c r="H552" s="5">
        <v>6722</v>
      </c>
      <c r="J552" s="5" t="s">
        <v>68</v>
      </c>
      <c r="K552" s="5">
        <v>6722</v>
      </c>
      <c r="M552" s="94" t="str">
        <f>VLOOKUP(J552,[1]标准层次类别!$C:$F,4,0)</f>
        <v>010101</v>
      </c>
      <c r="O552" s="5" t="s">
        <v>69</v>
      </c>
      <c r="P552" s="8">
        <v>1</v>
      </c>
    </row>
    <row r="553" spans="1:16">
      <c r="A553" s="16" t="s">
        <v>862</v>
      </c>
      <c r="B553" s="42" t="s">
        <v>866</v>
      </c>
      <c r="C553" s="7" t="s">
        <v>17</v>
      </c>
      <c r="D553" s="18" t="s">
        <v>18</v>
      </c>
      <c r="E553" s="20" t="s">
        <v>867</v>
      </c>
      <c r="F553" s="20" t="s">
        <v>868</v>
      </c>
      <c r="G553" s="5" t="s">
        <v>21</v>
      </c>
      <c r="H553" s="5">
        <v>5132</v>
      </c>
      <c r="J553" s="5" t="s">
        <v>22</v>
      </c>
      <c r="K553" s="5">
        <v>5132</v>
      </c>
      <c r="M553" s="94" t="str">
        <f>VLOOKUP(J553,[1]标准层次类别!$C:$F,4,0)</f>
        <v>010201</v>
      </c>
      <c r="O553" s="5" t="s">
        <v>23</v>
      </c>
      <c r="P553" s="8">
        <v>1</v>
      </c>
    </row>
    <row r="554" spans="1:16">
      <c r="A554" s="16" t="s">
        <v>862</v>
      </c>
      <c r="B554" s="42" t="s">
        <v>869</v>
      </c>
      <c r="C554" s="7" t="s">
        <v>17</v>
      </c>
      <c r="D554" s="18" t="s">
        <v>18</v>
      </c>
      <c r="E554" s="20" t="s">
        <v>870</v>
      </c>
      <c r="F554" s="20" t="s">
        <v>871</v>
      </c>
      <c r="G554" s="5" t="s">
        <v>21</v>
      </c>
      <c r="H554" s="5">
        <v>5299</v>
      </c>
      <c r="J554" s="5" t="s">
        <v>22</v>
      </c>
      <c r="K554" s="5">
        <v>5299</v>
      </c>
      <c r="M554" s="94" t="str">
        <f>VLOOKUP(J554,[1]标准层次类别!$C:$F,4,0)</f>
        <v>010201</v>
      </c>
      <c r="O554" s="5" t="s">
        <v>23</v>
      </c>
      <c r="P554" s="8">
        <v>1</v>
      </c>
    </row>
    <row r="555" spans="1:16">
      <c r="A555" s="16" t="s">
        <v>862</v>
      </c>
      <c r="B555" s="42" t="s">
        <v>872</v>
      </c>
      <c r="C555" s="7" t="s">
        <v>17</v>
      </c>
      <c r="D555" s="18" t="s">
        <v>18</v>
      </c>
      <c r="E555" s="20" t="s">
        <v>873</v>
      </c>
      <c r="F555" s="20" t="s">
        <v>874</v>
      </c>
      <c r="G555" s="5" t="s">
        <v>22</v>
      </c>
      <c r="H555" s="5">
        <v>5436</v>
      </c>
      <c r="J555" s="5" t="s">
        <v>22</v>
      </c>
      <c r="K555" s="5">
        <v>5436</v>
      </c>
      <c r="M555" s="94" t="str">
        <f>VLOOKUP(J555,[1]标准层次类别!$C:$F,4,0)</f>
        <v>010201</v>
      </c>
      <c r="O555" s="5" t="s">
        <v>23</v>
      </c>
      <c r="P555" s="8">
        <v>1</v>
      </c>
    </row>
    <row r="556" spans="1:16">
      <c r="A556" s="16" t="s">
        <v>862</v>
      </c>
      <c r="B556" s="42" t="s">
        <v>875</v>
      </c>
      <c r="C556" s="7" t="s">
        <v>17</v>
      </c>
      <c r="D556" s="18" t="s">
        <v>18</v>
      </c>
      <c r="E556" s="20" t="s">
        <v>876</v>
      </c>
      <c r="F556" s="20" t="s">
        <v>877</v>
      </c>
      <c r="G556" s="5" t="s">
        <v>21</v>
      </c>
      <c r="H556" s="5">
        <v>5600</v>
      </c>
      <c r="J556" s="5" t="s">
        <v>22</v>
      </c>
      <c r="K556" s="5">
        <v>5600</v>
      </c>
      <c r="M556" s="94" t="str">
        <f>VLOOKUP(J556,[1]标准层次类别!$C:$F,4,0)</f>
        <v>010201</v>
      </c>
      <c r="O556" s="5" t="s">
        <v>23</v>
      </c>
      <c r="P556" s="8">
        <v>1</v>
      </c>
    </row>
    <row r="557" spans="1:16">
      <c r="A557" s="16" t="s">
        <v>862</v>
      </c>
      <c r="B557" s="42" t="s">
        <v>878</v>
      </c>
      <c r="C557" s="7" t="s">
        <v>17</v>
      </c>
      <c r="D557" s="18" t="s">
        <v>18</v>
      </c>
      <c r="E557" s="5" t="s">
        <v>879</v>
      </c>
      <c r="F557" s="5" t="s">
        <v>880</v>
      </c>
      <c r="G557" s="5" t="s">
        <v>21</v>
      </c>
      <c r="H557" s="5">
        <v>6163</v>
      </c>
      <c r="J557" s="5" t="s">
        <v>22</v>
      </c>
      <c r="K557" s="5">
        <v>6163</v>
      </c>
      <c r="M557" s="94" t="str">
        <f>VLOOKUP(J557,[1]标准层次类别!$C:$F,4,0)</f>
        <v>010201</v>
      </c>
      <c r="O557" s="5" t="s">
        <v>23</v>
      </c>
      <c r="P557" s="8">
        <v>1</v>
      </c>
    </row>
    <row r="558" spans="1:16">
      <c r="A558" s="16" t="s">
        <v>862</v>
      </c>
      <c r="B558" s="42" t="s">
        <v>881</v>
      </c>
      <c r="C558" s="7" t="s">
        <v>17</v>
      </c>
      <c r="D558" s="18" t="s">
        <v>18</v>
      </c>
      <c r="E558" s="5" t="s">
        <v>882</v>
      </c>
      <c r="F558" s="5" t="s">
        <v>883</v>
      </c>
      <c r="G558" s="5" t="s">
        <v>22</v>
      </c>
      <c r="H558" s="5">
        <v>6350</v>
      </c>
      <c r="J558" s="5" t="s">
        <v>22</v>
      </c>
      <c r="K558" s="5">
        <v>6350</v>
      </c>
      <c r="M558" s="94" t="str">
        <f>VLOOKUP(J558,[1]标准层次类别!$C:$F,4,0)</f>
        <v>010201</v>
      </c>
      <c r="O558" s="5" t="s">
        <v>23</v>
      </c>
      <c r="P558" s="8">
        <v>1</v>
      </c>
    </row>
    <row r="559" spans="1:16">
      <c r="A559" s="16" t="s">
        <v>862</v>
      </c>
      <c r="B559" s="5" t="s">
        <v>884</v>
      </c>
      <c r="C559" s="7" t="s">
        <v>17</v>
      </c>
      <c r="D559" s="18" t="s">
        <v>18</v>
      </c>
      <c r="E559" s="5" t="s">
        <v>885</v>
      </c>
      <c r="F559" s="5" t="s">
        <v>886</v>
      </c>
      <c r="G559" s="5" t="s">
        <v>21</v>
      </c>
      <c r="H559" s="5">
        <v>6751</v>
      </c>
      <c r="J559" s="5" t="s">
        <v>22</v>
      </c>
      <c r="K559" s="5">
        <v>6751</v>
      </c>
      <c r="M559" s="94" t="str">
        <f>VLOOKUP(J559,[1]标准层次类别!$C:$F,4,0)</f>
        <v>010201</v>
      </c>
      <c r="O559" s="5" t="s">
        <v>23</v>
      </c>
      <c r="P559" s="8">
        <v>1</v>
      </c>
    </row>
    <row r="560" hidden="1" spans="1:16">
      <c r="A560" s="16" t="s">
        <v>887</v>
      </c>
      <c r="B560" s="5" t="s">
        <v>888</v>
      </c>
      <c r="C560" s="7" t="s">
        <v>17</v>
      </c>
      <c r="D560" s="22" t="s">
        <v>71</v>
      </c>
      <c r="E560" s="5" t="s">
        <v>888</v>
      </c>
      <c r="F560" s="5" t="s">
        <v>889</v>
      </c>
      <c r="G560" s="5" t="s">
        <v>21</v>
      </c>
      <c r="H560" s="5">
        <v>5053.2</v>
      </c>
      <c r="I560" s="5">
        <v>2007</v>
      </c>
      <c r="J560" s="5" t="s">
        <v>22</v>
      </c>
      <c r="K560" s="5">
        <v>5053</v>
      </c>
      <c r="L560" s="5">
        <v>2</v>
      </c>
      <c r="M560" s="94" t="str">
        <f>VLOOKUP(J560,[1]标准层次类别!$C:$F,4,0)</f>
        <v>010201</v>
      </c>
      <c r="O560" s="5" t="s">
        <v>23</v>
      </c>
      <c r="P560" s="8">
        <v>1</v>
      </c>
    </row>
    <row r="561" hidden="1" spans="1:16">
      <c r="A561" s="16" t="s">
        <v>887</v>
      </c>
      <c r="B561" s="5" t="s">
        <v>890</v>
      </c>
      <c r="C561" s="7" t="s">
        <v>17</v>
      </c>
      <c r="D561" s="22" t="s">
        <v>71</v>
      </c>
      <c r="E561" s="5" t="s">
        <v>890</v>
      </c>
      <c r="F561" s="5" t="s">
        <v>891</v>
      </c>
      <c r="G561" s="5" t="s">
        <v>21</v>
      </c>
      <c r="H561" s="5">
        <v>5323</v>
      </c>
      <c r="I561" s="5">
        <v>2004</v>
      </c>
      <c r="J561" s="5" t="s">
        <v>22</v>
      </c>
      <c r="K561" s="5">
        <v>5323</v>
      </c>
      <c r="M561" s="94" t="str">
        <f>VLOOKUP(J561,[1]标准层次类别!$C:$F,4,0)</f>
        <v>010201</v>
      </c>
      <c r="O561" s="5" t="s">
        <v>23</v>
      </c>
      <c r="P561" s="8">
        <v>1</v>
      </c>
    </row>
    <row r="562" spans="1:16">
      <c r="A562" s="16" t="s">
        <v>887</v>
      </c>
      <c r="B562" s="5" t="s">
        <v>892</v>
      </c>
      <c r="C562" s="7" t="s">
        <v>17</v>
      </c>
      <c r="D562" s="18" t="s">
        <v>18</v>
      </c>
      <c r="E562" s="5" t="s">
        <v>893</v>
      </c>
      <c r="F562" s="5" t="s">
        <v>894</v>
      </c>
      <c r="G562" s="5" t="s">
        <v>21</v>
      </c>
      <c r="H562" s="5">
        <v>5587.3</v>
      </c>
      <c r="J562" s="5" t="s">
        <v>22</v>
      </c>
      <c r="K562" s="5">
        <v>5587</v>
      </c>
      <c r="L562" s="5">
        <v>3</v>
      </c>
      <c r="M562" s="94" t="str">
        <f>VLOOKUP(J562,[1]标准层次类别!$C:$F,4,0)</f>
        <v>010201</v>
      </c>
      <c r="O562" s="5" t="s">
        <v>23</v>
      </c>
      <c r="P562" s="8">
        <v>1</v>
      </c>
    </row>
    <row r="563" hidden="1" spans="1:16">
      <c r="A563" s="16" t="s">
        <v>887</v>
      </c>
      <c r="B563" s="5" t="s">
        <v>895</v>
      </c>
      <c r="C563" s="7" t="s">
        <v>17</v>
      </c>
      <c r="D563" s="22" t="s">
        <v>71</v>
      </c>
      <c r="E563" s="5" t="s">
        <v>895</v>
      </c>
      <c r="F563" s="5" t="s">
        <v>896</v>
      </c>
      <c r="G563" s="5" t="s">
        <v>21</v>
      </c>
      <c r="H563" s="5">
        <v>5587.11</v>
      </c>
      <c r="I563" s="5">
        <v>2004</v>
      </c>
      <c r="J563" s="5" t="s">
        <v>22</v>
      </c>
      <c r="K563" s="5">
        <v>5587</v>
      </c>
      <c r="L563" s="5">
        <v>11</v>
      </c>
      <c r="M563" s="94" t="str">
        <f>VLOOKUP(J563,[1]标准层次类别!$C:$F,4,0)</f>
        <v>010201</v>
      </c>
      <c r="O563" s="5" t="s">
        <v>23</v>
      </c>
      <c r="P563" s="8">
        <v>1</v>
      </c>
    </row>
    <row r="564" hidden="1" spans="1:16">
      <c r="A564" s="16" t="s">
        <v>887</v>
      </c>
      <c r="B564" s="5" t="s">
        <v>897</v>
      </c>
      <c r="C564" s="7" t="s">
        <v>17</v>
      </c>
      <c r="D564" s="22" t="s">
        <v>71</v>
      </c>
      <c r="E564" s="5" t="s">
        <v>897</v>
      </c>
      <c r="F564" s="5" t="s">
        <v>898</v>
      </c>
      <c r="G564" s="5" t="s">
        <v>21</v>
      </c>
      <c r="H564" s="5">
        <v>6160</v>
      </c>
      <c r="I564" s="5">
        <v>2008</v>
      </c>
      <c r="J564" s="5" t="s">
        <v>22</v>
      </c>
      <c r="K564" s="5">
        <v>6160</v>
      </c>
      <c r="M564" s="94" t="str">
        <f>VLOOKUP(J564,[1]标准层次类别!$C:$F,4,0)</f>
        <v>010201</v>
      </c>
      <c r="O564" s="5" t="s">
        <v>23</v>
      </c>
      <c r="P564" s="8">
        <v>1</v>
      </c>
    </row>
    <row r="565" hidden="1" spans="1:16">
      <c r="A565" s="16" t="s">
        <v>887</v>
      </c>
      <c r="B565" s="5" t="s">
        <v>899</v>
      </c>
      <c r="C565" s="7" t="s">
        <v>17</v>
      </c>
      <c r="D565" s="22" t="s">
        <v>71</v>
      </c>
      <c r="E565" s="5" t="s">
        <v>899</v>
      </c>
      <c r="F565" s="5" t="s">
        <v>900</v>
      </c>
      <c r="G565" s="5" t="s">
        <v>21</v>
      </c>
      <c r="H565" s="5">
        <v>6277</v>
      </c>
      <c r="I565" s="5">
        <v>2005</v>
      </c>
      <c r="J565" s="5" t="s">
        <v>22</v>
      </c>
      <c r="K565" s="5">
        <v>6277</v>
      </c>
      <c r="M565" s="94" t="str">
        <f>VLOOKUP(J565,[1]标准层次类别!$C:$F,4,0)</f>
        <v>010201</v>
      </c>
      <c r="O565" s="5" t="s">
        <v>23</v>
      </c>
      <c r="P565" s="8">
        <v>1</v>
      </c>
    </row>
    <row r="566" hidden="1" spans="1:16">
      <c r="A566" s="16" t="s">
        <v>887</v>
      </c>
      <c r="B566" s="5" t="s">
        <v>901</v>
      </c>
      <c r="C566" s="7" t="s">
        <v>17</v>
      </c>
      <c r="D566" s="22" t="s">
        <v>71</v>
      </c>
      <c r="E566" s="5" t="s">
        <v>901</v>
      </c>
      <c r="F566" s="5" t="s">
        <v>62</v>
      </c>
      <c r="G566" s="5" t="s">
        <v>21</v>
      </c>
      <c r="H566" s="5">
        <v>6690</v>
      </c>
      <c r="I566" s="5">
        <v>2008</v>
      </c>
      <c r="J566" s="5" t="s">
        <v>22</v>
      </c>
      <c r="K566" s="5">
        <v>6690</v>
      </c>
      <c r="M566" s="94" t="str">
        <f>VLOOKUP(J566,[1]标准层次类别!$C:$F,4,0)</f>
        <v>010201</v>
      </c>
      <c r="O566" s="5" t="s">
        <v>23</v>
      </c>
      <c r="P566" s="8">
        <v>1</v>
      </c>
    </row>
    <row r="567" hidden="1" spans="1:16">
      <c r="A567" s="16" t="s">
        <v>90</v>
      </c>
      <c r="B567" s="42" t="s">
        <v>902</v>
      </c>
      <c r="C567" s="7" t="s">
        <v>17</v>
      </c>
      <c r="D567" s="22" t="s">
        <v>71</v>
      </c>
      <c r="E567" s="5" t="s">
        <v>902</v>
      </c>
      <c r="F567" s="5" t="s">
        <v>903</v>
      </c>
      <c r="G567" s="5" t="s">
        <v>67</v>
      </c>
      <c r="H567" s="5">
        <v>24001</v>
      </c>
      <c r="I567" s="5">
        <v>2004</v>
      </c>
      <c r="J567" s="5" t="s">
        <v>68</v>
      </c>
      <c r="K567" s="5">
        <v>24001</v>
      </c>
      <c r="M567" s="94" t="str">
        <f>VLOOKUP(J567,[1]标准层次类别!$C:$F,4,0)</f>
        <v>010101</v>
      </c>
      <c r="O567" s="5" t="s">
        <v>69</v>
      </c>
      <c r="P567" s="8">
        <v>1</v>
      </c>
    </row>
    <row r="568" hidden="1" spans="1:16">
      <c r="A568" s="16" t="s">
        <v>90</v>
      </c>
      <c r="B568" s="42" t="s">
        <v>904</v>
      </c>
      <c r="C568" s="7" t="s">
        <v>17</v>
      </c>
      <c r="D568" s="22" t="s">
        <v>71</v>
      </c>
      <c r="E568" s="5" t="s">
        <v>904</v>
      </c>
      <c r="F568" s="5" t="s">
        <v>905</v>
      </c>
      <c r="G568" s="5" t="s">
        <v>67</v>
      </c>
      <c r="H568" s="5">
        <v>28001</v>
      </c>
      <c r="I568" s="5">
        <v>2011</v>
      </c>
      <c r="J568" s="5" t="s">
        <v>68</v>
      </c>
      <c r="K568" s="5">
        <v>28001</v>
      </c>
      <c r="M568" s="94" t="str">
        <f>VLOOKUP(J568,[1]标准层次类别!$C:$F,4,0)</f>
        <v>010101</v>
      </c>
      <c r="O568" s="5" t="s">
        <v>69</v>
      </c>
      <c r="P568" s="8">
        <v>1</v>
      </c>
    </row>
    <row r="569" hidden="1" spans="1:16">
      <c r="A569" s="16" t="s">
        <v>90</v>
      </c>
      <c r="B569" s="42" t="s">
        <v>906</v>
      </c>
      <c r="C569" s="7" t="s">
        <v>17</v>
      </c>
      <c r="D569" s="22" t="s">
        <v>71</v>
      </c>
      <c r="E569" s="5" t="s">
        <v>906</v>
      </c>
      <c r="G569" s="5" t="s">
        <v>907</v>
      </c>
      <c r="H569" s="5">
        <v>2037</v>
      </c>
      <c r="I569" s="5">
        <v>2012</v>
      </c>
      <c r="J569" s="5" t="s">
        <v>907</v>
      </c>
      <c r="K569" s="5">
        <v>2037</v>
      </c>
      <c r="M569" s="94" t="str">
        <f>VLOOKUP(J569,[1]标准层次类别!$C:$F,4,0)</f>
        <v>010203</v>
      </c>
      <c r="O569" s="5" t="s">
        <v>266</v>
      </c>
      <c r="P569" s="8">
        <v>1</v>
      </c>
    </row>
    <row r="570" hidden="1" spans="1:16">
      <c r="A570" s="16" t="s">
        <v>90</v>
      </c>
      <c r="B570" s="42" t="s">
        <v>908</v>
      </c>
      <c r="C570" s="7" t="s">
        <v>17</v>
      </c>
      <c r="D570" s="22" t="s">
        <v>71</v>
      </c>
      <c r="E570" s="5" t="s">
        <v>908</v>
      </c>
      <c r="G570" s="5" t="s">
        <v>909</v>
      </c>
      <c r="H570" s="5">
        <v>9006</v>
      </c>
      <c r="I570" s="5">
        <v>2010</v>
      </c>
      <c r="J570" s="5" t="s">
        <v>907</v>
      </c>
      <c r="K570" s="5">
        <v>9006</v>
      </c>
      <c r="M570" s="94" t="str">
        <f>VLOOKUP(J570,[1]标准层次类别!$C:$F,4,0)</f>
        <v>010203</v>
      </c>
      <c r="O570" s="5" t="s">
        <v>266</v>
      </c>
      <c r="P570" s="8">
        <v>1</v>
      </c>
    </row>
    <row r="571" spans="1:16">
      <c r="A571" s="16" t="s">
        <v>40</v>
      </c>
      <c r="B571" s="5" t="s">
        <v>910</v>
      </c>
      <c r="C571" s="7" t="s">
        <v>17</v>
      </c>
      <c r="D571" s="18" t="s">
        <v>18</v>
      </c>
      <c r="E571" s="5" t="s">
        <v>911</v>
      </c>
      <c r="F571" s="5" t="s">
        <v>912</v>
      </c>
      <c r="G571" s="5" t="s">
        <v>67</v>
      </c>
      <c r="H571" s="5">
        <v>29639</v>
      </c>
      <c r="J571" s="5" t="s">
        <v>68</v>
      </c>
      <c r="K571" s="5">
        <v>29639</v>
      </c>
      <c r="M571" s="94" t="str">
        <f>VLOOKUP(J571,[1]标准层次类别!$C:$F,4,0)</f>
        <v>010101</v>
      </c>
      <c r="O571" s="5" t="s">
        <v>69</v>
      </c>
      <c r="P571" s="8">
        <v>1</v>
      </c>
    </row>
    <row r="572" spans="1:16">
      <c r="A572" s="16" t="s">
        <v>40</v>
      </c>
      <c r="B572" s="5" t="s">
        <v>913</v>
      </c>
      <c r="C572" s="7" t="s">
        <v>17</v>
      </c>
      <c r="D572" s="18" t="s">
        <v>18</v>
      </c>
      <c r="E572" s="5" t="s">
        <v>914</v>
      </c>
      <c r="F572" s="5" t="s">
        <v>915</v>
      </c>
      <c r="G572" s="5" t="s">
        <v>916</v>
      </c>
      <c r="H572" s="5">
        <v>124</v>
      </c>
      <c r="J572" s="5" t="s">
        <v>916</v>
      </c>
      <c r="K572" s="5">
        <v>124</v>
      </c>
      <c r="M572" s="94" t="str">
        <f>VLOOKUP(J572,[1]标准层次类别!$C:$F,4,0)</f>
        <v>010205</v>
      </c>
      <c r="O572" s="5" t="s">
        <v>266</v>
      </c>
      <c r="P572" s="8">
        <v>1</v>
      </c>
    </row>
    <row r="573" spans="1:16">
      <c r="A573" s="16" t="s">
        <v>40</v>
      </c>
      <c r="B573" s="5" t="s">
        <v>917</v>
      </c>
      <c r="C573" s="7" t="s">
        <v>17</v>
      </c>
      <c r="D573" s="18" t="s">
        <v>18</v>
      </c>
      <c r="E573" s="5" t="s">
        <v>918</v>
      </c>
      <c r="F573" s="5" t="s">
        <v>919</v>
      </c>
      <c r="G573" s="5" t="s">
        <v>920</v>
      </c>
      <c r="H573" s="5">
        <v>695</v>
      </c>
      <c r="J573" s="5" t="s">
        <v>920</v>
      </c>
      <c r="K573" s="5">
        <v>695</v>
      </c>
      <c r="M573" s="94" t="str">
        <f>VLOOKUP(J573,[1]标准层次类别!$C:$F,4,0)</f>
        <v>010211</v>
      </c>
      <c r="O573" s="5" t="s">
        <v>266</v>
      </c>
      <c r="P573" s="8">
        <v>1</v>
      </c>
    </row>
    <row r="574" spans="1:16">
      <c r="A574" s="16" t="s">
        <v>40</v>
      </c>
      <c r="B574" s="5" t="s">
        <v>921</v>
      </c>
      <c r="C574" s="7" t="s">
        <v>17</v>
      </c>
      <c r="D574" s="18" t="s">
        <v>18</v>
      </c>
      <c r="E574" s="5" t="s">
        <v>922</v>
      </c>
      <c r="F574" s="5" t="s">
        <v>923</v>
      </c>
      <c r="G574" s="5" t="s">
        <v>21</v>
      </c>
      <c r="H574" s="5">
        <v>6633</v>
      </c>
      <c r="J574" s="5" t="s">
        <v>22</v>
      </c>
      <c r="K574" s="5">
        <v>6633</v>
      </c>
      <c r="M574" s="94" t="str">
        <f>VLOOKUP(J574,[1]标准层次类别!$C:$F,4,0)</f>
        <v>010201</v>
      </c>
      <c r="O574" s="5" t="s">
        <v>23</v>
      </c>
      <c r="P574" s="8">
        <v>1</v>
      </c>
    </row>
    <row r="575" spans="1:16">
      <c r="A575" s="16" t="s">
        <v>40</v>
      </c>
      <c r="B575" s="5" t="s">
        <v>924</v>
      </c>
      <c r="C575" s="7" t="s">
        <v>17</v>
      </c>
      <c r="D575" s="18" t="s">
        <v>18</v>
      </c>
      <c r="E575" s="5" t="s">
        <v>925</v>
      </c>
      <c r="F575" s="5" t="s">
        <v>926</v>
      </c>
      <c r="G575" s="5" t="s">
        <v>21</v>
      </c>
      <c r="H575" s="5">
        <v>7028</v>
      </c>
      <c r="J575" s="5" t="s">
        <v>22</v>
      </c>
      <c r="K575" s="5">
        <v>7028</v>
      </c>
      <c r="M575" s="94" t="str">
        <f>VLOOKUP(J575,[1]标准层次类别!$C:$F,4,0)</f>
        <v>010201</v>
      </c>
      <c r="O575" s="5" t="s">
        <v>23</v>
      </c>
      <c r="P575" s="8">
        <v>1</v>
      </c>
    </row>
    <row r="576" s="3" customFormat="1" spans="1:16">
      <c r="A576" s="16" t="s">
        <v>40</v>
      </c>
      <c r="B576" s="5" t="s">
        <v>927</v>
      </c>
      <c r="C576" s="7" t="s">
        <v>17</v>
      </c>
      <c r="D576" s="18" t="s">
        <v>18</v>
      </c>
      <c r="E576" s="5" t="s">
        <v>928</v>
      </c>
      <c r="F576" s="5" t="s">
        <v>929</v>
      </c>
      <c r="G576" s="3" t="s">
        <v>21</v>
      </c>
      <c r="H576" s="3">
        <v>7356</v>
      </c>
      <c r="J576" s="3" t="s">
        <v>22</v>
      </c>
      <c r="K576" s="3">
        <v>7356</v>
      </c>
      <c r="M576" s="94" t="str">
        <f>VLOOKUP(J576,[1]标准层次类别!$C:$F,4,0)</f>
        <v>010201</v>
      </c>
      <c r="O576" s="5" t="s">
        <v>23</v>
      </c>
      <c r="P576" s="8">
        <v>1</v>
      </c>
    </row>
    <row r="577" s="3" customFormat="1" spans="1:16">
      <c r="A577" s="16" t="s">
        <v>98</v>
      </c>
      <c r="B577" s="5" t="s">
        <v>930</v>
      </c>
      <c r="C577" s="7" t="s">
        <v>17</v>
      </c>
      <c r="D577" s="18" t="s">
        <v>18</v>
      </c>
      <c r="E577" s="5" t="s">
        <v>888</v>
      </c>
      <c r="F577" s="5" t="s">
        <v>889</v>
      </c>
      <c r="G577" s="3" t="s">
        <v>21</v>
      </c>
      <c r="H577" s="3">
        <v>5053.2</v>
      </c>
      <c r="J577" s="3" t="s">
        <v>22</v>
      </c>
      <c r="K577" s="3">
        <v>5053</v>
      </c>
      <c r="L577" s="3">
        <v>2</v>
      </c>
      <c r="M577" s="94" t="str">
        <f>VLOOKUP(J577,[1]标准层次类别!$C:$F,4,0)</f>
        <v>010201</v>
      </c>
      <c r="O577" s="5" t="s">
        <v>23</v>
      </c>
      <c r="P577" s="8">
        <v>1</v>
      </c>
    </row>
    <row r="578" s="3" customFormat="1" spans="1:16">
      <c r="A578" s="16" t="s">
        <v>98</v>
      </c>
      <c r="B578" s="5" t="s">
        <v>931</v>
      </c>
      <c r="C578" s="7" t="s">
        <v>17</v>
      </c>
      <c r="D578" s="18" t="s">
        <v>18</v>
      </c>
      <c r="E578" s="5" t="s">
        <v>932</v>
      </c>
      <c r="F578" s="5" t="s">
        <v>933</v>
      </c>
      <c r="G578" s="3" t="s">
        <v>21</v>
      </c>
      <c r="H578" s="3">
        <v>5087</v>
      </c>
      <c r="J578" s="3" t="s">
        <v>22</v>
      </c>
      <c r="K578" s="3">
        <v>5087</v>
      </c>
      <c r="M578" s="94" t="str">
        <f>VLOOKUP(J578,[1]标准层次类别!$C:$F,4,0)</f>
        <v>010201</v>
      </c>
      <c r="O578" s="5" t="s">
        <v>23</v>
      </c>
      <c r="P578" s="8">
        <v>1</v>
      </c>
    </row>
    <row r="579" s="3" customFormat="1" spans="1:16">
      <c r="A579" s="16" t="s">
        <v>98</v>
      </c>
      <c r="B579" s="5" t="s">
        <v>892</v>
      </c>
      <c r="C579" s="7" t="s">
        <v>17</v>
      </c>
      <c r="D579" s="18" t="s">
        <v>18</v>
      </c>
      <c r="E579" s="5" t="s">
        <v>893</v>
      </c>
      <c r="F579" s="5" t="s">
        <v>894</v>
      </c>
      <c r="G579" s="3" t="s">
        <v>21</v>
      </c>
      <c r="H579" s="3">
        <v>5587.3</v>
      </c>
      <c r="J579" s="3" t="s">
        <v>22</v>
      </c>
      <c r="K579" s="3">
        <v>5587</v>
      </c>
      <c r="L579" s="3">
        <v>3</v>
      </c>
      <c r="M579" s="94" t="str">
        <f>VLOOKUP(J579,[1]标准层次类别!$C:$F,4,0)</f>
        <v>010201</v>
      </c>
      <c r="O579" s="5" t="s">
        <v>23</v>
      </c>
      <c r="P579" s="8">
        <v>1</v>
      </c>
    </row>
    <row r="580" s="3" customFormat="1" spans="1:16">
      <c r="A580" s="16" t="s">
        <v>98</v>
      </c>
      <c r="B580" s="5" t="s">
        <v>934</v>
      </c>
      <c r="C580" s="7" t="s">
        <v>17</v>
      </c>
      <c r="D580" s="18" t="s">
        <v>18</v>
      </c>
      <c r="E580" s="5" t="s">
        <v>935</v>
      </c>
      <c r="F580" s="5" t="s">
        <v>936</v>
      </c>
      <c r="G580" s="3" t="s">
        <v>21</v>
      </c>
      <c r="H580" s="3">
        <v>5710</v>
      </c>
      <c r="J580" s="3" t="s">
        <v>22</v>
      </c>
      <c r="K580" s="3">
        <v>5710</v>
      </c>
      <c r="M580" s="94" t="str">
        <f>VLOOKUP(J580,[1]标准层次类别!$C:$F,4,0)</f>
        <v>010201</v>
      </c>
      <c r="O580" s="5" t="s">
        <v>23</v>
      </c>
      <c r="P580" s="8">
        <v>1</v>
      </c>
    </row>
    <row r="581" s="3" customFormat="1" spans="1:16">
      <c r="A581" s="16" t="s">
        <v>98</v>
      </c>
      <c r="B581" s="5" t="s">
        <v>937</v>
      </c>
      <c r="C581" s="7" t="s">
        <v>17</v>
      </c>
      <c r="D581" s="18" t="s">
        <v>18</v>
      </c>
      <c r="E581" s="5" t="s">
        <v>938</v>
      </c>
      <c r="F581" s="5" t="s">
        <v>939</v>
      </c>
      <c r="G581" s="3" t="s">
        <v>21</v>
      </c>
      <c r="H581" s="3">
        <v>5742</v>
      </c>
      <c r="J581" s="3" t="s">
        <v>22</v>
      </c>
      <c r="K581" s="3">
        <v>5742</v>
      </c>
      <c r="M581" s="94" t="str">
        <f>VLOOKUP(J581,[1]标准层次类别!$C:$F,4,0)</f>
        <v>010201</v>
      </c>
      <c r="O581" s="5" t="s">
        <v>23</v>
      </c>
      <c r="P581" s="8">
        <v>1</v>
      </c>
    </row>
    <row r="582" s="3" customFormat="1" spans="1:16">
      <c r="A582" s="16" t="s">
        <v>98</v>
      </c>
      <c r="B582" s="5" t="s">
        <v>940</v>
      </c>
      <c r="C582" s="7" t="s">
        <v>17</v>
      </c>
      <c r="D582" s="18" t="s">
        <v>18</v>
      </c>
      <c r="E582" s="5" t="s">
        <v>941</v>
      </c>
      <c r="F582" s="5" t="s">
        <v>942</v>
      </c>
      <c r="G582" s="3" t="s">
        <v>21</v>
      </c>
      <c r="H582" s="3">
        <v>5964</v>
      </c>
      <c r="J582" s="3" t="s">
        <v>22</v>
      </c>
      <c r="K582" s="3">
        <v>5964</v>
      </c>
      <c r="M582" s="94" t="str">
        <f>VLOOKUP(J582,[1]标准层次类别!$C:$F,4,0)</f>
        <v>010201</v>
      </c>
      <c r="O582" s="5" t="s">
        <v>23</v>
      </c>
      <c r="P582" s="8">
        <v>1</v>
      </c>
    </row>
    <row r="583" s="3" customFormat="1" spans="1:16">
      <c r="A583" s="16" t="s">
        <v>98</v>
      </c>
      <c r="B583" s="5" t="s">
        <v>48</v>
      </c>
      <c r="C583" s="7" t="s">
        <v>17</v>
      </c>
      <c r="D583" s="18" t="s">
        <v>18</v>
      </c>
      <c r="E583" s="5" t="s">
        <v>49</v>
      </c>
      <c r="F583" s="5" t="s">
        <v>50</v>
      </c>
      <c r="G583" s="3" t="s">
        <v>21</v>
      </c>
      <c r="H583" s="3">
        <v>6610</v>
      </c>
      <c r="J583" s="3" t="s">
        <v>22</v>
      </c>
      <c r="K583" s="3">
        <v>6610</v>
      </c>
      <c r="M583" s="94" t="str">
        <f>VLOOKUP(J583,[1]标准层次类别!$C:$F,4,0)</f>
        <v>010201</v>
      </c>
      <c r="O583" s="5" t="s">
        <v>23</v>
      </c>
      <c r="P583" s="8">
        <v>1</v>
      </c>
    </row>
    <row r="584" s="3" customFormat="1" hidden="1" spans="1:16">
      <c r="A584" s="16" t="s">
        <v>98</v>
      </c>
      <c r="B584" s="5" t="s">
        <v>61</v>
      </c>
      <c r="C584" s="7" t="s">
        <v>17</v>
      </c>
      <c r="D584" s="22" t="s">
        <v>71</v>
      </c>
      <c r="E584" s="5" t="s">
        <v>61</v>
      </c>
      <c r="F584" s="5" t="s">
        <v>62</v>
      </c>
      <c r="G584" s="3" t="s">
        <v>21</v>
      </c>
      <c r="H584" s="3">
        <v>6690</v>
      </c>
      <c r="I584" s="3">
        <v>2016</v>
      </c>
      <c r="J584" s="3" t="s">
        <v>22</v>
      </c>
      <c r="K584" s="3">
        <v>6690</v>
      </c>
      <c r="M584" s="94" t="str">
        <f>VLOOKUP(J584,[1]标准层次类别!$C:$F,4,0)</f>
        <v>010201</v>
      </c>
      <c r="O584" s="5" t="s">
        <v>23</v>
      </c>
      <c r="P584" s="8">
        <v>1</v>
      </c>
    </row>
    <row r="585" s="3" customFormat="1" hidden="1" spans="1:16">
      <c r="A585" s="16" t="s">
        <v>98</v>
      </c>
      <c r="B585" s="5" t="s">
        <v>943</v>
      </c>
      <c r="C585" s="7" t="s">
        <v>17</v>
      </c>
      <c r="D585" s="22" t="s">
        <v>71</v>
      </c>
      <c r="E585" s="5" t="s">
        <v>943</v>
      </c>
      <c r="F585" s="5" t="s">
        <v>944</v>
      </c>
      <c r="G585" s="3" t="s">
        <v>21</v>
      </c>
      <c r="H585" s="3">
        <v>6962</v>
      </c>
      <c r="I585" s="3">
        <v>2018</v>
      </c>
      <c r="J585" s="3" t="s">
        <v>22</v>
      </c>
      <c r="K585" s="3">
        <v>6962</v>
      </c>
      <c r="M585" s="94" t="str">
        <f>VLOOKUP(J585,[1]标准层次类别!$C:$F,4,0)</f>
        <v>010201</v>
      </c>
      <c r="O585" s="5" t="s">
        <v>23</v>
      </c>
      <c r="P585" s="8">
        <v>1</v>
      </c>
    </row>
    <row r="586" s="3" customFormat="1" spans="1:16">
      <c r="A586" s="16" t="s">
        <v>49</v>
      </c>
      <c r="B586" s="5" t="s">
        <v>945</v>
      </c>
      <c r="C586" s="7" t="s">
        <v>17</v>
      </c>
      <c r="D586" s="18" t="s">
        <v>18</v>
      </c>
      <c r="E586" s="5" t="s">
        <v>946</v>
      </c>
      <c r="F586" s="5" t="s">
        <v>947</v>
      </c>
      <c r="G586" s="3" t="s">
        <v>67</v>
      </c>
      <c r="H586" s="3">
        <v>20972.2</v>
      </c>
      <c r="J586" s="3" t="s">
        <v>68</v>
      </c>
      <c r="K586" s="3">
        <v>20972</v>
      </c>
      <c r="L586" s="3">
        <v>2</v>
      </c>
      <c r="M586" s="94" t="str">
        <f>VLOOKUP(J586,[1]标准层次类别!$C:$F,4,0)</f>
        <v>010101</v>
      </c>
      <c r="O586" s="5" t="s">
        <v>69</v>
      </c>
      <c r="P586" s="8">
        <v>1</v>
      </c>
    </row>
    <row r="587" s="3" customFormat="1" spans="1:16">
      <c r="A587" s="16" t="s">
        <v>49</v>
      </c>
      <c r="B587" s="5" t="s">
        <v>948</v>
      </c>
      <c r="C587" s="7" t="s">
        <v>17</v>
      </c>
      <c r="D587" s="18" t="s">
        <v>18</v>
      </c>
      <c r="E587" s="5" t="s">
        <v>949</v>
      </c>
      <c r="F587" s="5" t="s">
        <v>950</v>
      </c>
      <c r="G587" s="3" t="s">
        <v>67</v>
      </c>
      <c r="H587" s="3">
        <v>20972.3</v>
      </c>
      <c r="J587" s="3" t="s">
        <v>68</v>
      </c>
      <c r="K587" s="3">
        <v>20972</v>
      </c>
      <c r="L587" s="3">
        <v>3</v>
      </c>
      <c r="M587" s="94" t="str">
        <f>VLOOKUP(J587,[1]标准层次类别!$C:$F,4,0)</f>
        <v>010101</v>
      </c>
      <c r="O587" s="5" t="s">
        <v>69</v>
      </c>
      <c r="P587" s="8">
        <v>1</v>
      </c>
    </row>
    <row r="588" s="3" customFormat="1" spans="1:16">
      <c r="A588" s="16" t="s">
        <v>49</v>
      </c>
      <c r="B588" s="5" t="s">
        <v>951</v>
      </c>
      <c r="C588" s="7" t="s">
        <v>17</v>
      </c>
      <c r="D588" s="18" t="s">
        <v>18</v>
      </c>
      <c r="E588" s="5" t="s">
        <v>952</v>
      </c>
      <c r="F588" s="5" t="s">
        <v>953</v>
      </c>
      <c r="G588" s="3" t="s">
        <v>67</v>
      </c>
      <c r="H588" s="3">
        <v>22513</v>
      </c>
      <c r="J588" s="3" t="s">
        <v>68</v>
      </c>
      <c r="K588" s="3">
        <v>22513</v>
      </c>
      <c r="M588" s="94" t="str">
        <f>VLOOKUP(J588,[1]标准层次类别!$C:$F,4,0)</f>
        <v>010101</v>
      </c>
      <c r="O588" s="5" t="s">
        <v>69</v>
      </c>
      <c r="P588" s="8">
        <v>1</v>
      </c>
    </row>
    <row r="589" s="3" customFormat="1" spans="1:16">
      <c r="A589" s="16" t="s">
        <v>49</v>
      </c>
      <c r="B589" s="5" t="s">
        <v>910</v>
      </c>
      <c r="C589" s="7" t="s">
        <v>17</v>
      </c>
      <c r="D589" s="18" t="s">
        <v>18</v>
      </c>
      <c r="E589" s="5" t="s">
        <v>911</v>
      </c>
      <c r="F589" s="5" t="s">
        <v>912</v>
      </c>
      <c r="G589" s="3" t="s">
        <v>67</v>
      </c>
      <c r="H589" s="3">
        <v>29639</v>
      </c>
      <c r="J589" s="3" t="s">
        <v>68</v>
      </c>
      <c r="K589" s="3">
        <v>29639</v>
      </c>
      <c r="M589" s="94" t="str">
        <f>VLOOKUP(J589,[1]标准层次类别!$C:$F,4,0)</f>
        <v>010101</v>
      </c>
      <c r="O589" s="5" t="s">
        <v>69</v>
      </c>
      <c r="P589" s="8">
        <v>1</v>
      </c>
    </row>
    <row r="590" spans="1:16">
      <c r="A590" s="16" t="s">
        <v>49</v>
      </c>
      <c r="B590" s="5" t="s">
        <v>954</v>
      </c>
      <c r="C590" s="7" t="s">
        <v>17</v>
      </c>
      <c r="D590" s="18" t="s">
        <v>18</v>
      </c>
      <c r="E590" s="5" t="s">
        <v>955</v>
      </c>
      <c r="F590" s="5" t="s">
        <v>956</v>
      </c>
      <c r="G590" s="5" t="s">
        <v>907</v>
      </c>
      <c r="H590" s="5">
        <v>2018</v>
      </c>
      <c r="J590" s="5" t="s">
        <v>907</v>
      </c>
      <c r="K590" s="5">
        <v>2018</v>
      </c>
      <c r="M590" s="94" t="str">
        <f>VLOOKUP(J590,[1]标准层次类别!$C:$F,4,0)</f>
        <v>010203</v>
      </c>
      <c r="O590" s="5" t="s">
        <v>266</v>
      </c>
      <c r="P590" s="8">
        <v>1</v>
      </c>
    </row>
    <row r="591" spans="1:16">
      <c r="A591" s="16" t="s">
        <v>49</v>
      </c>
      <c r="B591" s="5" t="s">
        <v>930</v>
      </c>
      <c r="C591" s="7" t="s">
        <v>17</v>
      </c>
      <c r="D591" s="18" t="s">
        <v>18</v>
      </c>
      <c r="E591" s="5" t="s">
        <v>888</v>
      </c>
      <c r="F591" s="5" t="s">
        <v>889</v>
      </c>
      <c r="G591" s="5" t="s">
        <v>21</v>
      </c>
      <c r="H591" s="5">
        <v>5053.2</v>
      </c>
      <c r="J591" s="5" t="s">
        <v>22</v>
      </c>
      <c r="K591" s="5">
        <v>5053</v>
      </c>
      <c r="L591" s="5">
        <v>2</v>
      </c>
      <c r="M591" s="94" t="str">
        <f>VLOOKUP(J591,[1]标准层次类别!$C:$F,4,0)</f>
        <v>010201</v>
      </c>
      <c r="O591" s="5" t="s">
        <v>23</v>
      </c>
      <c r="P591" s="8">
        <v>1</v>
      </c>
    </row>
    <row r="592" spans="1:16">
      <c r="A592" s="16" t="s">
        <v>49</v>
      </c>
      <c r="B592" s="5" t="s">
        <v>24</v>
      </c>
      <c r="C592" s="7" t="s">
        <v>17</v>
      </c>
      <c r="D592" s="18" t="s">
        <v>18</v>
      </c>
      <c r="E592" s="5" t="s">
        <v>25</v>
      </c>
      <c r="F592" s="5" t="s">
        <v>957</v>
      </c>
      <c r="G592" s="5" t="s">
        <v>21</v>
      </c>
      <c r="H592" s="5">
        <v>5323</v>
      </c>
      <c r="J592" s="5" t="s">
        <v>22</v>
      </c>
      <c r="K592" s="5">
        <v>5323</v>
      </c>
      <c r="M592" s="94" t="str">
        <f>VLOOKUP(J592,[1]标准层次类别!$C:$F,4,0)</f>
        <v>010201</v>
      </c>
      <c r="O592" s="5" t="s">
        <v>23</v>
      </c>
      <c r="P592" s="8">
        <v>1</v>
      </c>
    </row>
    <row r="593" spans="1:16">
      <c r="A593" s="16" t="s">
        <v>49</v>
      </c>
      <c r="B593" s="5" t="s">
        <v>39</v>
      </c>
      <c r="C593" s="7" t="s">
        <v>17</v>
      </c>
      <c r="D593" s="18" t="s">
        <v>18</v>
      </c>
      <c r="E593" s="5" t="s">
        <v>40</v>
      </c>
      <c r="F593" s="5" t="s">
        <v>41</v>
      </c>
      <c r="G593" s="5" t="s">
        <v>21</v>
      </c>
      <c r="H593" s="5">
        <v>6277</v>
      </c>
      <c r="J593" s="5" t="s">
        <v>22</v>
      </c>
      <c r="K593" s="5">
        <v>6277</v>
      </c>
      <c r="M593" s="94" t="str">
        <f>VLOOKUP(J593,[1]标准层次类别!$C:$F,4,0)</f>
        <v>010201</v>
      </c>
      <c r="O593" s="5" t="s">
        <v>23</v>
      </c>
      <c r="P593" s="8">
        <v>1</v>
      </c>
    </row>
    <row r="594" spans="1:16">
      <c r="A594" s="16" t="s">
        <v>49</v>
      </c>
      <c r="B594" s="5" t="s">
        <v>958</v>
      </c>
      <c r="C594" s="7" t="s">
        <v>17</v>
      </c>
      <c r="D594" s="18" t="s">
        <v>18</v>
      </c>
      <c r="E594" s="5" t="s">
        <v>959</v>
      </c>
      <c r="F594" s="5" t="s">
        <v>960</v>
      </c>
      <c r="G594" s="5" t="s">
        <v>21</v>
      </c>
      <c r="H594" s="5">
        <v>7010</v>
      </c>
      <c r="J594" s="5" t="s">
        <v>22</v>
      </c>
      <c r="K594" s="5">
        <v>7010</v>
      </c>
      <c r="M594" s="94" t="str">
        <f>VLOOKUP(J594,[1]标准层次类别!$C:$F,4,0)</f>
        <v>010201</v>
      </c>
      <c r="O594" s="5" t="s">
        <v>23</v>
      </c>
      <c r="P594" s="8">
        <v>1</v>
      </c>
    </row>
    <row r="595" spans="1:16">
      <c r="A595" s="16" t="s">
        <v>49</v>
      </c>
      <c r="B595" s="5" t="s">
        <v>927</v>
      </c>
      <c r="C595" s="7" t="s">
        <v>17</v>
      </c>
      <c r="D595" s="18" t="s">
        <v>18</v>
      </c>
      <c r="E595" s="5" t="s">
        <v>928</v>
      </c>
      <c r="F595" s="5" t="s">
        <v>929</v>
      </c>
      <c r="G595" s="5" t="s">
        <v>21</v>
      </c>
      <c r="H595" s="5">
        <v>7356</v>
      </c>
      <c r="J595" s="5" t="s">
        <v>22</v>
      </c>
      <c r="K595" s="5">
        <v>7356</v>
      </c>
      <c r="M595" s="94" t="str">
        <f>VLOOKUP(J595,[1]标准层次类别!$C:$F,4,0)</f>
        <v>010201</v>
      </c>
      <c r="O595" s="5" t="s">
        <v>23</v>
      </c>
      <c r="P595" s="8">
        <v>1</v>
      </c>
    </row>
    <row r="596" spans="1:16">
      <c r="A596" s="5" t="s">
        <v>160</v>
      </c>
      <c r="B596" s="5" t="s">
        <v>961</v>
      </c>
      <c r="C596" s="7" t="s">
        <v>17</v>
      </c>
      <c r="D596" s="18" t="s">
        <v>18</v>
      </c>
      <c r="E596" s="5" t="s">
        <v>962</v>
      </c>
      <c r="F596" s="5" t="s">
        <v>963</v>
      </c>
      <c r="G596" s="5" t="s">
        <v>67</v>
      </c>
      <c r="H596" s="5">
        <v>6920</v>
      </c>
      <c r="J596" s="5" t="s">
        <v>68</v>
      </c>
      <c r="K596" s="5">
        <v>6920</v>
      </c>
      <c r="M596" s="94" t="str">
        <f>VLOOKUP(J596,[1]标准层次类别!$C:$F,4,0)</f>
        <v>010101</v>
      </c>
      <c r="O596" s="5" t="s">
        <v>69</v>
      </c>
      <c r="P596" s="8">
        <v>1</v>
      </c>
    </row>
    <row r="597" spans="1:16">
      <c r="A597" s="5" t="s">
        <v>160</v>
      </c>
      <c r="B597" s="5" t="s">
        <v>122</v>
      </c>
      <c r="C597" s="7" t="s">
        <v>17</v>
      </c>
      <c r="D597" s="18" t="s">
        <v>18</v>
      </c>
      <c r="E597" s="5" t="s">
        <v>123</v>
      </c>
      <c r="F597" s="5" t="s">
        <v>124</v>
      </c>
      <c r="G597" s="5" t="s">
        <v>68</v>
      </c>
      <c r="H597" s="5">
        <v>8978</v>
      </c>
      <c r="J597" s="5" t="s">
        <v>68</v>
      </c>
      <c r="K597" s="5">
        <v>8978</v>
      </c>
      <c r="M597" s="94" t="str">
        <f>VLOOKUP(J597,[1]标准层次类别!$C:$F,4,0)</f>
        <v>010101</v>
      </c>
      <c r="O597" s="5" t="s">
        <v>69</v>
      </c>
      <c r="P597" s="8">
        <v>1</v>
      </c>
    </row>
    <row r="598" spans="1:16">
      <c r="A598" s="5" t="s">
        <v>160</v>
      </c>
      <c r="B598" s="5" t="s">
        <v>964</v>
      </c>
      <c r="C598" s="7" t="s">
        <v>17</v>
      </c>
      <c r="D598" s="18" t="s">
        <v>18</v>
      </c>
      <c r="E598" s="5" t="s">
        <v>965</v>
      </c>
      <c r="F598" s="5" t="s">
        <v>966</v>
      </c>
      <c r="G598" s="5" t="s">
        <v>67</v>
      </c>
      <c r="H598" s="5">
        <v>11901</v>
      </c>
      <c r="J598" s="5" t="s">
        <v>68</v>
      </c>
      <c r="K598" s="5">
        <v>11901</v>
      </c>
      <c r="M598" s="94" t="str">
        <f>VLOOKUP(J598,[1]标准层次类别!$C:$F,4,0)</f>
        <v>010101</v>
      </c>
      <c r="O598" s="5" t="s">
        <v>69</v>
      </c>
      <c r="P598" s="8">
        <v>1</v>
      </c>
    </row>
    <row r="599" hidden="1" spans="1:16">
      <c r="A599" s="5" t="s">
        <v>160</v>
      </c>
      <c r="B599" s="5" t="s">
        <v>967</v>
      </c>
      <c r="C599" s="7" t="s">
        <v>17</v>
      </c>
      <c r="D599" s="22" t="s">
        <v>71</v>
      </c>
      <c r="E599" s="5" t="s">
        <v>967</v>
      </c>
      <c r="F599" s="5" t="s">
        <v>968</v>
      </c>
      <c r="G599" s="5" t="s">
        <v>68</v>
      </c>
      <c r="H599" s="5">
        <v>18564.1</v>
      </c>
      <c r="I599" s="5">
        <v>2019</v>
      </c>
      <c r="J599" s="5" t="s">
        <v>68</v>
      </c>
      <c r="K599" s="5">
        <v>18564</v>
      </c>
      <c r="L599" s="5">
        <v>1</v>
      </c>
      <c r="M599" s="94" t="str">
        <f>VLOOKUP(J599,[1]标准层次类别!$C:$F,4,0)</f>
        <v>010101</v>
      </c>
      <c r="O599" s="5" t="s">
        <v>69</v>
      </c>
      <c r="P599" s="8">
        <v>1</v>
      </c>
    </row>
    <row r="600" spans="1:16">
      <c r="A600" s="5" t="s">
        <v>160</v>
      </c>
      <c r="B600" s="5" t="s">
        <v>969</v>
      </c>
      <c r="C600" s="7" t="s">
        <v>17</v>
      </c>
      <c r="D600" s="18" t="s">
        <v>18</v>
      </c>
      <c r="E600" s="5" t="s">
        <v>970</v>
      </c>
      <c r="G600" s="5" t="s">
        <v>68</v>
      </c>
      <c r="H600" s="5">
        <v>50013</v>
      </c>
      <c r="J600" s="5" t="s">
        <v>68</v>
      </c>
      <c r="K600" s="5">
        <v>50013</v>
      </c>
      <c r="M600" s="94" t="str">
        <f>VLOOKUP(J600,[1]标准层次类别!$C:$F,4,0)</f>
        <v>010101</v>
      </c>
      <c r="O600" s="5" t="s">
        <v>69</v>
      </c>
      <c r="P600" s="8">
        <v>1</v>
      </c>
    </row>
    <row r="601" spans="1:16">
      <c r="A601" s="5" t="s">
        <v>160</v>
      </c>
      <c r="B601" s="5" t="s">
        <v>125</v>
      </c>
      <c r="C601" s="7" t="s">
        <v>17</v>
      </c>
      <c r="D601" s="18" t="s">
        <v>18</v>
      </c>
      <c r="E601" s="5" t="s">
        <v>126</v>
      </c>
      <c r="F601" s="5" t="s">
        <v>127</v>
      </c>
      <c r="G601" s="5" t="s">
        <v>68</v>
      </c>
      <c r="H601" s="5">
        <v>50014</v>
      </c>
      <c r="J601" s="5" t="s">
        <v>68</v>
      </c>
      <c r="K601" s="5">
        <v>50014</v>
      </c>
      <c r="M601" s="94" t="str">
        <f>VLOOKUP(J601,[1]标准层次类别!$C:$F,4,0)</f>
        <v>010101</v>
      </c>
      <c r="O601" s="5" t="s">
        <v>69</v>
      </c>
      <c r="P601" s="8">
        <v>1</v>
      </c>
    </row>
    <row r="602" spans="1:16">
      <c r="A602" s="5" t="s">
        <v>160</v>
      </c>
      <c r="B602" s="5" t="s">
        <v>971</v>
      </c>
      <c r="C602" s="7" t="s">
        <v>17</v>
      </c>
      <c r="D602" s="18" t="s">
        <v>18</v>
      </c>
      <c r="E602" s="5" t="s">
        <v>972</v>
      </c>
      <c r="F602" s="5" t="s">
        <v>973</v>
      </c>
      <c r="G602" s="5" t="s">
        <v>68</v>
      </c>
      <c r="H602" s="5">
        <v>50350</v>
      </c>
      <c r="J602" s="5" t="s">
        <v>68</v>
      </c>
      <c r="K602" s="5">
        <v>50350</v>
      </c>
      <c r="M602" s="94" t="str">
        <f>VLOOKUP(J602,[1]标准层次类别!$C:$F,4,0)</f>
        <v>010101</v>
      </c>
      <c r="O602" s="5" t="s">
        <v>69</v>
      </c>
      <c r="P602" s="8">
        <v>1</v>
      </c>
    </row>
    <row r="603" spans="1:16">
      <c r="A603" s="5" t="s">
        <v>160</v>
      </c>
      <c r="B603" s="5" t="s">
        <v>137</v>
      </c>
      <c r="C603" s="7" t="s">
        <v>17</v>
      </c>
      <c r="D603" s="18" t="s">
        <v>18</v>
      </c>
      <c r="E603" s="5" t="s">
        <v>138</v>
      </c>
      <c r="F603" s="5" t="s">
        <v>139</v>
      </c>
      <c r="G603" s="5" t="s">
        <v>67</v>
      </c>
      <c r="H603" s="5">
        <v>50823</v>
      </c>
      <c r="J603" s="5" t="s">
        <v>68</v>
      </c>
      <c r="K603" s="5">
        <v>50823</v>
      </c>
      <c r="M603" s="94" t="str">
        <f>VLOOKUP(J603,[1]标准层次类别!$C:$F,4,0)</f>
        <v>010101</v>
      </c>
      <c r="O603" s="5" t="s">
        <v>69</v>
      </c>
      <c r="P603" s="8">
        <v>1</v>
      </c>
    </row>
    <row r="604" spans="1:16">
      <c r="A604" s="5" t="s">
        <v>160</v>
      </c>
      <c r="B604" s="5" t="s">
        <v>140</v>
      </c>
      <c r="C604" s="7" t="s">
        <v>17</v>
      </c>
      <c r="D604" s="18" t="s">
        <v>18</v>
      </c>
      <c r="E604" s="5" t="s">
        <v>141</v>
      </c>
      <c r="F604" s="5" t="s">
        <v>142</v>
      </c>
      <c r="G604" s="5" t="s">
        <v>67</v>
      </c>
      <c r="H604" s="5">
        <v>50892</v>
      </c>
      <c r="J604" s="5" t="s">
        <v>68</v>
      </c>
      <c r="K604" s="5">
        <v>50892</v>
      </c>
      <c r="M604" s="94" t="str">
        <f>VLOOKUP(J604,[1]标准层次类别!$C:$F,4,0)</f>
        <v>010101</v>
      </c>
      <c r="O604" s="5" t="s">
        <v>69</v>
      </c>
      <c r="P604" s="8">
        <v>1</v>
      </c>
    </row>
    <row r="605" spans="1:16">
      <c r="A605" s="5" t="s">
        <v>160</v>
      </c>
      <c r="B605" s="5" t="s">
        <v>380</v>
      </c>
      <c r="C605" s="7" t="s">
        <v>17</v>
      </c>
      <c r="D605" s="18" t="s">
        <v>18</v>
      </c>
      <c r="E605" s="5" t="s">
        <v>272</v>
      </c>
      <c r="F605" s="5" t="s">
        <v>368</v>
      </c>
      <c r="G605" s="5" t="s">
        <v>21</v>
      </c>
      <c r="H605" s="5">
        <v>532</v>
      </c>
      <c r="J605" s="5" t="s">
        <v>22</v>
      </c>
      <c r="K605" s="5">
        <v>532</v>
      </c>
      <c r="M605" s="94" t="str">
        <f>VLOOKUP(J605,[1]标准层次类别!$C:$F,4,0)</f>
        <v>010201</v>
      </c>
      <c r="O605" s="5" t="s">
        <v>23</v>
      </c>
      <c r="P605" s="8">
        <v>1</v>
      </c>
    </row>
    <row r="606" hidden="1" spans="1:16">
      <c r="A606" s="5" t="s">
        <v>160</v>
      </c>
      <c r="B606" s="5" t="s">
        <v>370</v>
      </c>
      <c r="C606" s="7" t="s">
        <v>17</v>
      </c>
      <c r="D606" s="22" t="s">
        <v>71</v>
      </c>
      <c r="E606" s="5" t="s">
        <v>370</v>
      </c>
      <c r="F606" s="5" t="s">
        <v>371</v>
      </c>
      <c r="G606" s="5" t="s">
        <v>21</v>
      </c>
      <c r="H606" s="5">
        <v>600</v>
      </c>
      <c r="I606" s="5">
        <v>2016</v>
      </c>
      <c r="J606" s="5" t="s">
        <v>22</v>
      </c>
      <c r="K606" s="5">
        <v>600</v>
      </c>
      <c r="M606" s="94" t="str">
        <f>VLOOKUP(J606,[1]标准层次类别!$C:$F,4,0)</f>
        <v>010201</v>
      </c>
      <c r="O606" s="5" t="s">
        <v>23</v>
      </c>
      <c r="P606" s="8">
        <v>1</v>
      </c>
    </row>
    <row r="607" hidden="1" spans="1:16">
      <c r="A607" s="5" t="s">
        <v>160</v>
      </c>
      <c r="B607" s="5" t="s">
        <v>974</v>
      </c>
      <c r="C607" s="7" t="s">
        <v>17</v>
      </c>
      <c r="D607" s="22" t="s">
        <v>71</v>
      </c>
      <c r="E607" s="5" t="s">
        <v>974</v>
      </c>
      <c r="F607" s="5" t="s">
        <v>975</v>
      </c>
      <c r="G607" s="5" t="s">
        <v>21</v>
      </c>
      <c r="H607" s="5">
        <v>5523</v>
      </c>
      <c r="I607" s="5">
        <v>2016</v>
      </c>
      <c r="J607" s="5" t="s">
        <v>22</v>
      </c>
      <c r="K607" s="5">
        <v>5523</v>
      </c>
      <c r="M607" s="94" t="str">
        <f>VLOOKUP(J607,[1]标准层次类别!$C:$F,4,0)</f>
        <v>010201</v>
      </c>
      <c r="O607" s="5" t="s">
        <v>23</v>
      </c>
      <c r="P607" s="8">
        <v>1</v>
      </c>
    </row>
    <row r="608" hidden="1" spans="1:16">
      <c r="A608" s="5" t="s">
        <v>160</v>
      </c>
      <c r="B608" s="5" t="s">
        <v>976</v>
      </c>
      <c r="C608" s="7" t="s">
        <v>17</v>
      </c>
      <c r="D608" s="22" t="s">
        <v>71</v>
      </c>
      <c r="E608" s="5" t="s">
        <v>976</v>
      </c>
      <c r="F608" s="5" t="s">
        <v>977</v>
      </c>
      <c r="G608" s="5" t="s">
        <v>21</v>
      </c>
      <c r="H608" s="5">
        <v>6596</v>
      </c>
      <c r="I608" s="5">
        <v>2016</v>
      </c>
      <c r="J608" s="5" t="s">
        <v>22</v>
      </c>
      <c r="K608" s="5">
        <v>6596</v>
      </c>
      <c r="M608" s="94" t="str">
        <f>VLOOKUP(J608,[1]标准层次类别!$C:$F,4,0)</f>
        <v>010201</v>
      </c>
      <c r="O608" s="5" t="s">
        <v>23</v>
      </c>
      <c r="P608" s="8">
        <v>1</v>
      </c>
    </row>
    <row r="609" spans="1:16">
      <c r="A609" s="16" t="s">
        <v>978</v>
      </c>
      <c r="B609" s="17" t="s">
        <v>16</v>
      </c>
      <c r="C609" s="7" t="s">
        <v>17</v>
      </c>
      <c r="D609" s="18" t="s">
        <v>18</v>
      </c>
      <c r="E609" s="5" t="s">
        <v>19</v>
      </c>
      <c r="F609" s="5" t="s">
        <v>20</v>
      </c>
      <c r="G609" s="5" t="s">
        <v>21</v>
      </c>
      <c r="H609" s="5">
        <v>5108</v>
      </c>
      <c r="J609" s="5" t="s">
        <v>22</v>
      </c>
      <c r="K609" s="5">
        <v>5108</v>
      </c>
      <c r="M609" s="94" t="str">
        <f>VLOOKUP(J609,[1]标准层次类别!$C:$F,4,0)</f>
        <v>010201</v>
      </c>
      <c r="O609" s="5" t="s">
        <v>23</v>
      </c>
      <c r="P609" s="8">
        <v>1</v>
      </c>
    </row>
    <row r="610" spans="1:16">
      <c r="A610" s="16" t="s">
        <v>978</v>
      </c>
      <c r="B610" s="17" t="s">
        <v>979</v>
      </c>
      <c r="C610" s="7" t="s">
        <v>17</v>
      </c>
      <c r="D610" s="18" t="s">
        <v>18</v>
      </c>
      <c r="E610" s="5" t="s">
        <v>980</v>
      </c>
      <c r="F610" s="5" t="s">
        <v>981</v>
      </c>
      <c r="G610" s="5" t="s">
        <v>21</v>
      </c>
      <c r="H610" s="5">
        <v>5110</v>
      </c>
      <c r="J610" s="5" t="s">
        <v>22</v>
      </c>
      <c r="K610" s="5">
        <v>5110</v>
      </c>
      <c r="M610" s="94" t="str">
        <f>VLOOKUP(J610,[1]标准层次类别!$C:$F,4,0)</f>
        <v>010201</v>
      </c>
      <c r="O610" s="5" t="s">
        <v>23</v>
      </c>
      <c r="P610" s="8">
        <v>1</v>
      </c>
    </row>
    <row r="611" spans="1:16">
      <c r="A611" s="16" t="s">
        <v>978</v>
      </c>
      <c r="B611" s="17" t="s">
        <v>982</v>
      </c>
      <c r="C611" s="7" t="s">
        <v>17</v>
      </c>
      <c r="D611" s="18" t="s">
        <v>18</v>
      </c>
      <c r="E611" s="5" t="s">
        <v>983</v>
      </c>
      <c r="F611" s="5" t="s">
        <v>984</v>
      </c>
      <c r="G611" s="5" t="s">
        <v>21</v>
      </c>
      <c r="H611" s="5">
        <v>5183</v>
      </c>
      <c r="J611" s="5" t="s">
        <v>22</v>
      </c>
      <c r="K611" s="5">
        <v>5183</v>
      </c>
      <c r="M611" s="94" t="str">
        <f>VLOOKUP(J611,[1]标准层次类别!$C:$F,4,0)</f>
        <v>010201</v>
      </c>
      <c r="O611" s="5" t="s">
        <v>23</v>
      </c>
      <c r="P611" s="8">
        <v>1</v>
      </c>
    </row>
    <row r="612" spans="1:16">
      <c r="A612" s="16" t="s">
        <v>978</v>
      </c>
      <c r="B612" s="17" t="s">
        <v>985</v>
      </c>
      <c r="C612" s="7" t="s">
        <v>17</v>
      </c>
      <c r="D612" s="18" t="s">
        <v>18</v>
      </c>
      <c r="E612" s="5" t="s">
        <v>284</v>
      </c>
      <c r="F612" s="5" t="s">
        <v>986</v>
      </c>
      <c r="G612" s="5" t="s">
        <v>21</v>
      </c>
      <c r="H612" s="5">
        <v>5185</v>
      </c>
      <c r="J612" s="5" t="s">
        <v>22</v>
      </c>
      <c r="K612" s="5">
        <v>5185</v>
      </c>
      <c r="M612" s="94" t="str">
        <f>VLOOKUP(J612,[1]标准层次类别!$C:$F,4,0)</f>
        <v>010201</v>
      </c>
      <c r="O612" s="5" t="s">
        <v>23</v>
      </c>
      <c r="P612" s="8">
        <v>1</v>
      </c>
    </row>
    <row r="613" spans="1:16">
      <c r="A613" s="16" t="s">
        <v>978</v>
      </c>
      <c r="B613" s="17" t="s">
        <v>987</v>
      </c>
      <c r="C613" s="7" t="s">
        <v>17</v>
      </c>
      <c r="D613" s="18" t="s">
        <v>18</v>
      </c>
      <c r="E613" s="5" t="s">
        <v>988</v>
      </c>
      <c r="F613" s="5" t="s">
        <v>989</v>
      </c>
      <c r="G613" s="5" t="s">
        <v>21</v>
      </c>
      <c r="H613" s="5">
        <v>5337</v>
      </c>
      <c r="J613" s="5" t="s">
        <v>22</v>
      </c>
      <c r="K613" s="5">
        <v>5337</v>
      </c>
      <c r="M613" s="94" t="str">
        <f>VLOOKUP(J613,[1]标准层次类别!$C:$F,4,0)</f>
        <v>010201</v>
      </c>
      <c r="O613" s="5" t="s">
        <v>23</v>
      </c>
      <c r="P613" s="8">
        <v>1</v>
      </c>
    </row>
    <row r="614" spans="1:16">
      <c r="A614" s="16" t="s">
        <v>978</v>
      </c>
      <c r="B614" s="17" t="s">
        <v>27</v>
      </c>
      <c r="C614" s="7" t="s">
        <v>17</v>
      </c>
      <c r="D614" s="18" t="s">
        <v>18</v>
      </c>
      <c r="E614" s="5" t="s">
        <v>28</v>
      </c>
      <c r="F614" s="5" t="s">
        <v>29</v>
      </c>
      <c r="G614" s="5" t="s">
        <v>21</v>
      </c>
      <c r="H614" s="5">
        <v>5587.5</v>
      </c>
      <c r="J614" s="5" t="s">
        <v>22</v>
      </c>
      <c r="K614" s="5">
        <v>5587</v>
      </c>
      <c r="L614" s="5">
        <v>5</v>
      </c>
      <c r="M614" s="94" t="str">
        <f>VLOOKUP(J614,[1]标准层次类别!$C:$F,4,0)</f>
        <v>010201</v>
      </c>
      <c r="O614" s="5" t="s">
        <v>23</v>
      </c>
      <c r="P614" s="8">
        <v>1</v>
      </c>
    </row>
    <row r="615" spans="1:16">
      <c r="A615" s="16" t="s">
        <v>978</v>
      </c>
      <c r="B615" s="17" t="s">
        <v>30</v>
      </c>
      <c r="C615" s="7" t="s">
        <v>17</v>
      </c>
      <c r="D615" s="18" t="s">
        <v>18</v>
      </c>
      <c r="E615" s="5" t="s">
        <v>31</v>
      </c>
      <c r="F615" s="5" t="s">
        <v>32</v>
      </c>
      <c r="G615" s="5" t="s">
        <v>22</v>
      </c>
      <c r="H615" s="5">
        <v>5727</v>
      </c>
      <c r="J615" s="5" t="s">
        <v>22</v>
      </c>
      <c r="K615" s="5">
        <v>5727</v>
      </c>
      <c r="M615" s="94" t="str">
        <f>VLOOKUP(J615,[1]标准层次类别!$C:$F,4,0)</f>
        <v>010201</v>
      </c>
      <c r="O615" s="5" t="s">
        <v>23</v>
      </c>
      <c r="P615" s="8">
        <v>1</v>
      </c>
    </row>
    <row r="616" spans="1:16">
      <c r="A616" s="16" t="s">
        <v>978</v>
      </c>
      <c r="B616" s="17" t="s">
        <v>39</v>
      </c>
      <c r="C616" s="7" t="s">
        <v>17</v>
      </c>
      <c r="D616" s="18" t="s">
        <v>18</v>
      </c>
      <c r="E616" s="5" t="s">
        <v>40</v>
      </c>
      <c r="F616" s="5" t="s">
        <v>41</v>
      </c>
      <c r="G616" s="5" t="s">
        <v>21</v>
      </c>
      <c r="H616" s="5">
        <v>6277</v>
      </c>
      <c r="J616" s="5" t="s">
        <v>22</v>
      </c>
      <c r="K616" s="5">
        <v>6277</v>
      </c>
      <c r="M616" s="94" t="str">
        <f>VLOOKUP(J616,[1]标准层次类别!$C:$F,4,0)</f>
        <v>010201</v>
      </c>
      <c r="O616" s="5" t="s">
        <v>23</v>
      </c>
      <c r="P616" s="8">
        <v>1</v>
      </c>
    </row>
    <row r="617" spans="1:16">
      <c r="A617" s="16" t="s">
        <v>978</v>
      </c>
      <c r="B617" s="17" t="s">
        <v>48</v>
      </c>
      <c r="C617" s="7" t="s">
        <v>17</v>
      </c>
      <c r="D617" s="18" t="s">
        <v>18</v>
      </c>
      <c r="E617" s="5" t="s">
        <v>49</v>
      </c>
      <c r="F617" s="5" t="s">
        <v>50</v>
      </c>
      <c r="G617" s="5" t="s">
        <v>21</v>
      </c>
      <c r="H617" s="5">
        <v>6610</v>
      </c>
      <c r="J617" s="5" t="s">
        <v>22</v>
      </c>
      <c r="K617" s="5">
        <v>6610</v>
      </c>
      <c r="M617" s="94" t="str">
        <f>VLOOKUP(J617,[1]标准层次类别!$C:$F,4,0)</f>
        <v>010201</v>
      </c>
      <c r="O617" s="5" t="s">
        <v>23</v>
      </c>
      <c r="P617" s="8">
        <v>1</v>
      </c>
    </row>
    <row r="618" spans="1:16">
      <c r="A618" s="16" t="s">
        <v>978</v>
      </c>
      <c r="B618" s="17" t="s">
        <v>60</v>
      </c>
      <c r="C618" s="7" t="s">
        <v>17</v>
      </c>
      <c r="D618" s="18" t="s">
        <v>18</v>
      </c>
      <c r="E618" s="5" t="s">
        <v>61</v>
      </c>
      <c r="F618" s="5" t="s">
        <v>62</v>
      </c>
      <c r="G618" s="5" t="s">
        <v>21</v>
      </c>
      <c r="H618" s="5">
        <v>6690</v>
      </c>
      <c r="J618" s="5" t="s">
        <v>22</v>
      </c>
      <c r="K618" s="5">
        <v>6690</v>
      </c>
      <c r="M618" s="94" t="str">
        <f>VLOOKUP(J618,[1]标准层次类别!$C:$F,4,0)</f>
        <v>010201</v>
      </c>
      <c r="O618" s="5" t="s">
        <v>23</v>
      </c>
      <c r="P618" s="8">
        <v>1</v>
      </c>
    </row>
    <row r="619" spans="1:16">
      <c r="A619" s="16" t="s">
        <v>978</v>
      </c>
      <c r="B619" s="17" t="s">
        <v>990</v>
      </c>
      <c r="C619" s="7" t="s">
        <v>17</v>
      </c>
      <c r="D619" s="18" t="s">
        <v>18</v>
      </c>
      <c r="E619" s="5" t="s">
        <v>991</v>
      </c>
      <c r="F619" s="5" t="s">
        <v>992</v>
      </c>
      <c r="G619" s="5" t="s">
        <v>21</v>
      </c>
      <c r="H619" s="5">
        <v>6916</v>
      </c>
      <c r="J619" s="5" t="s">
        <v>22</v>
      </c>
      <c r="K619" s="5">
        <v>6916</v>
      </c>
      <c r="M619" s="94" t="str">
        <f>VLOOKUP(J619,[1]标准层次类别!$C:$F,4,0)</f>
        <v>010201</v>
      </c>
      <c r="O619" s="5" t="s">
        <v>23</v>
      </c>
      <c r="P619" s="8">
        <v>1</v>
      </c>
    </row>
    <row r="620" spans="1:16">
      <c r="A620" s="16" t="s">
        <v>31</v>
      </c>
      <c r="B620" s="17" t="s">
        <v>993</v>
      </c>
      <c r="C620" s="7" t="s">
        <v>17</v>
      </c>
      <c r="D620" s="18" t="s">
        <v>18</v>
      </c>
      <c r="E620" s="58" t="s">
        <v>994</v>
      </c>
      <c r="F620" s="58" t="s">
        <v>995</v>
      </c>
      <c r="G620" s="5" t="s">
        <v>67</v>
      </c>
      <c r="H620" s="5">
        <v>150</v>
      </c>
      <c r="J620" s="5" t="s">
        <v>68</v>
      </c>
      <c r="K620" s="5">
        <v>150</v>
      </c>
      <c r="M620" s="94" t="str">
        <f>VLOOKUP(J620,[1]标准层次类别!$C:$F,4,0)</f>
        <v>010101</v>
      </c>
      <c r="O620" s="5" t="s">
        <v>69</v>
      </c>
      <c r="P620" s="8">
        <v>1</v>
      </c>
    </row>
    <row r="621" hidden="1" spans="1:16">
      <c r="A621" s="16" t="s">
        <v>31</v>
      </c>
      <c r="B621" s="17" t="s">
        <v>996</v>
      </c>
      <c r="C621" s="7" t="s">
        <v>17</v>
      </c>
      <c r="D621" s="22" t="s">
        <v>71</v>
      </c>
      <c r="E621" s="5" t="s">
        <v>996</v>
      </c>
      <c r="F621" s="5" t="s">
        <v>997</v>
      </c>
      <c r="G621" s="5" t="s">
        <v>68</v>
      </c>
      <c r="H621" s="5">
        <v>2894</v>
      </c>
      <c r="I621" s="5">
        <v>2008</v>
      </c>
      <c r="J621" s="5" t="s">
        <v>68</v>
      </c>
      <c r="K621" s="5">
        <v>2894</v>
      </c>
      <c r="M621" s="94" t="str">
        <f>VLOOKUP(J621,[1]标准层次类别!$C:$F,4,0)</f>
        <v>010101</v>
      </c>
      <c r="O621" s="5" t="s">
        <v>69</v>
      </c>
      <c r="P621" s="8">
        <v>1</v>
      </c>
    </row>
    <row r="622" spans="1:16">
      <c r="A622" s="16" t="s">
        <v>31</v>
      </c>
      <c r="B622" s="17" t="s">
        <v>998</v>
      </c>
      <c r="C622" s="7" t="s">
        <v>17</v>
      </c>
      <c r="D622" s="18" t="s">
        <v>18</v>
      </c>
      <c r="E622" s="5" t="s">
        <v>999</v>
      </c>
      <c r="F622" s="5" t="s">
        <v>1000</v>
      </c>
      <c r="G622" s="5" t="s">
        <v>68</v>
      </c>
      <c r="H622" s="5">
        <v>4706.23</v>
      </c>
      <c r="J622" s="5" t="s">
        <v>68</v>
      </c>
      <c r="K622" s="5">
        <v>4706</v>
      </c>
      <c r="L622" s="5">
        <v>23</v>
      </c>
      <c r="M622" s="94" t="str">
        <f>VLOOKUP(J622,[1]标准层次类别!$C:$F,4,0)</f>
        <v>010101</v>
      </c>
      <c r="O622" s="5" t="s">
        <v>69</v>
      </c>
      <c r="P622" s="8">
        <v>1</v>
      </c>
    </row>
    <row r="623" hidden="1" spans="1:16">
      <c r="A623" s="16" t="s">
        <v>31</v>
      </c>
      <c r="B623" s="61" t="s">
        <v>1001</v>
      </c>
      <c r="C623" s="7" t="s">
        <v>17</v>
      </c>
      <c r="D623" s="22" t="s">
        <v>71</v>
      </c>
      <c r="E623" s="5" t="s">
        <v>1001</v>
      </c>
      <c r="F623" s="5" t="s">
        <v>1002</v>
      </c>
      <c r="G623" s="5" t="s">
        <v>1003</v>
      </c>
      <c r="H623" s="5">
        <v>46</v>
      </c>
      <c r="I623" s="5">
        <v>2012</v>
      </c>
      <c r="J623" s="5" t="s">
        <v>1003</v>
      </c>
      <c r="K623" s="5">
        <v>46</v>
      </c>
      <c r="M623" s="94" t="str">
        <f>VLOOKUP(J623,[1]标准层次类别!$C:$F,4,0)</f>
        <v>010209</v>
      </c>
      <c r="O623" s="5" t="s">
        <v>266</v>
      </c>
      <c r="P623" s="8">
        <v>1</v>
      </c>
    </row>
    <row r="624" hidden="1" spans="1:16">
      <c r="A624" s="16" t="s">
        <v>31</v>
      </c>
      <c r="B624" s="17" t="s">
        <v>1004</v>
      </c>
      <c r="C624" s="7" t="s">
        <v>17</v>
      </c>
      <c r="D624" s="22" t="s">
        <v>71</v>
      </c>
      <c r="E624" s="5" t="s">
        <v>1004</v>
      </c>
      <c r="F624" s="5" t="s">
        <v>1005</v>
      </c>
      <c r="G624" s="5" t="s">
        <v>21</v>
      </c>
      <c r="H624" s="5">
        <v>404</v>
      </c>
      <c r="I624" s="5">
        <v>2016</v>
      </c>
      <c r="J624" s="5" t="s">
        <v>22</v>
      </c>
      <c r="K624" s="5">
        <v>404</v>
      </c>
      <c r="M624" s="94" t="str">
        <f>VLOOKUP(J624,[1]标准层次类别!$C:$F,4,0)</f>
        <v>010201</v>
      </c>
      <c r="O624" s="5" t="s">
        <v>23</v>
      </c>
      <c r="P624" s="8">
        <v>1</v>
      </c>
    </row>
    <row r="625" hidden="1" spans="1:16">
      <c r="A625" s="16" t="s">
        <v>31</v>
      </c>
      <c r="B625" s="17" t="s">
        <v>1006</v>
      </c>
      <c r="C625" s="7" t="s">
        <v>17</v>
      </c>
      <c r="D625" s="22" t="s">
        <v>71</v>
      </c>
      <c r="E625" s="5" t="s">
        <v>1006</v>
      </c>
      <c r="F625" s="5" t="s">
        <v>1007</v>
      </c>
      <c r="G625" s="5" t="s">
        <v>21</v>
      </c>
      <c r="H625" s="5">
        <v>5080</v>
      </c>
      <c r="I625" s="5">
        <v>2013</v>
      </c>
      <c r="J625" s="5" t="s">
        <v>22</v>
      </c>
      <c r="K625" s="5">
        <v>5080</v>
      </c>
      <c r="M625" s="94" t="str">
        <f>VLOOKUP(J625,[1]标准层次类别!$C:$F,4,0)</f>
        <v>010201</v>
      </c>
      <c r="O625" s="5" t="s">
        <v>23</v>
      </c>
      <c r="P625" s="8">
        <v>1</v>
      </c>
    </row>
    <row r="626" hidden="1" spans="1:16">
      <c r="A626" s="16" t="s">
        <v>31</v>
      </c>
      <c r="B626" s="17" t="s">
        <v>1008</v>
      </c>
      <c r="C626" s="7" t="s">
        <v>17</v>
      </c>
      <c r="D626" s="22" t="s">
        <v>71</v>
      </c>
      <c r="E626" s="5" t="s">
        <v>1008</v>
      </c>
      <c r="F626" s="5" t="s">
        <v>1009</v>
      </c>
      <c r="G626" s="5" t="s">
        <v>21</v>
      </c>
      <c r="H626" s="5">
        <v>5170</v>
      </c>
      <c r="I626" s="5">
        <v>2013</v>
      </c>
      <c r="J626" s="5" t="s">
        <v>22</v>
      </c>
      <c r="K626" s="5">
        <v>5170</v>
      </c>
      <c r="M626" s="94" t="str">
        <f>VLOOKUP(J626,[1]标准层次类别!$C:$F,4,0)</f>
        <v>010201</v>
      </c>
      <c r="O626" s="5" t="s">
        <v>23</v>
      </c>
      <c r="P626" s="8">
        <v>1</v>
      </c>
    </row>
    <row r="627" hidden="1" spans="1:16">
      <c r="A627" s="16" t="s">
        <v>31</v>
      </c>
      <c r="B627" s="17" t="s">
        <v>205</v>
      </c>
      <c r="C627" s="7" t="s">
        <v>17</v>
      </c>
      <c r="D627" s="22" t="s">
        <v>71</v>
      </c>
      <c r="E627" s="5" t="s">
        <v>205</v>
      </c>
      <c r="F627" s="5" t="s">
        <v>206</v>
      </c>
      <c r="G627" s="5" t="s">
        <v>21</v>
      </c>
      <c r="H627" s="5">
        <v>5225</v>
      </c>
      <c r="I627" s="5">
        <v>2019</v>
      </c>
      <c r="J627" s="5" t="s">
        <v>22</v>
      </c>
      <c r="K627" s="5">
        <v>5225</v>
      </c>
      <c r="M627" s="94" t="str">
        <f>VLOOKUP(J627,[1]标准层次类别!$C:$F,4,0)</f>
        <v>010201</v>
      </c>
      <c r="O627" s="5" t="s">
        <v>23</v>
      </c>
      <c r="P627" s="8">
        <v>1</v>
      </c>
    </row>
    <row r="628" hidden="1" spans="1:16">
      <c r="A628" s="16" t="s">
        <v>31</v>
      </c>
      <c r="B628" s="17" t="s">
        <v>1010</v>
      </c>
      <c r="C628" s="7" t="s">
        <v>17</v>
      </c>
      <c r="D628" s="22" t="s">
        <v>71</v>
      </c>
      <c r="E628" s="5" t="s">
        <v>1010</v>
      </c>
      <c r="F628" s="5" t="s">
        <v>1011</v>
      </c>
      <c r="G628" s="5" t="s">
        <v>21</v>
      </c>
      <c r="H628" s="5">
        <v>5236</v>
      </c>
      <c r="I628" s="5">
        <v>2016</v>
      </c>
      <c r="J628" s="5" t="s">
        <v>22</v>
      </c>
      <c r="K628" s="5">
        <v>5236</v>
      </c>
      <c r="M628" s="94" t="str">
        <f>VLOOKUP(J628,[1]标准层次类别!$C:$F,4,0)</f>
        <v>010201</v>
      </c>
      <c r="O628" s="5" t="s">
        <v>23</v>
      </c>
      <c r="P628" s="8">
        <v>1</v>
      </c>
    </row>
    <row r="629" spans="1:16">
      <c r="A629" s="16" t="s">
        <v>31</v>
      </c>
      <c r="B629" s="17" t="s">
        <v>55</v>
      </c>
      <c r="C629" s="7" t="s">
        <v>17</v>
      </c>
      <c r="D629" s="18" t="s">
        <v>18</v>
      </c>
      <c r="E629" s="5" t="s">
        <v>15</v>
      </c>
      <c r="F629" s="5" t="s">
        <v>56</v>
      </c>
      <c r="G629" s="5" t="s">
        <v>21</v>
      </c>
      <c r="H629" s="5">
        <v>5289</v>
      </c>
      <c r="J629" s="5" t="s">
        <v>22</v>
      </c>
      <c r="K629" s="5">
        <v>5289</v>
      </c>
      <c r="M629" s="94" t="str">
        <f>VLOOKUP(J629,[1]标准层次类别!$C:$F,4,0)</f>
        <v>010201</v>
      </c>
      <c r="O629" s="5" t="s">
        <v>23</v>
      </c>
      <c r="P629" s="8">
        <v>1</v>
      </c>
    </row>
    <row r="630" hidden="1" spans="1:16">
      <c r="A630" s="16" t="s">
        <v>31</v>
      </c>
      <c r="B630" s="17" t="s">
        <v>1012</v>
      </c>
      <c r="C630" s="7" t="s">
        <v>17</v>
      </c>
      <c r="D630" s="22" t="s">
        <v>71</v>
      </c>
      <c r="E630" s="5" t="s">
        <v>1012</v>
      </c>
      <c r="F630" s="5" t="s">
        <v>1013</v>
      </c>
      <c r="G630" s="5" t="s">
        <v>21</v>
      </c>
      <c r="H630" s="5">
        <v>5325</v>
      </c>
      <c r="I630" s="5">
        <v>2013</v>
      </c>
      <c r="J630" s="5" t="s">
        <v>22</v>
      </c>
      <c r="K630" s="5">
        <v>5325</v>
      </c>
      <c r="M630" s="94" t="str">
        <f>VLOOKUP(J630,[1]标准层次类别!$C:$F,4,0)</f>
        <v>010201</v>
      </c>
      <c r="O630" s="5" t="s">
        <v>23</v>
      </c>
      <c r="P630" s="8">
        <v>1</v>
      </c>
    </row>
    <row r="631" spans="1:16">
      <c r="A631" s="16" t="s">
        <v>31</v>
      </c>
      <c r="B631" s="17" t="s">
        <v>1014</v>
      </c>
      <c r="C631" s="7" t="s">
        <v>17</v>
      </c>
      <c r="D631" s="18" t="s">
        <v>18</v>
      </c>
      <c r="E631" s="5" t="s">
        <v>1015</v>
      </c>
      <c r="F631" s="5" t="s">
        <v>1016</v>
      </c>
      <c r="G631" s="5" t="s">
        <v>21</v>
      </c>
      <c r="H631" s="5">
        <v>5483</v>
      </c>
      <c r="J631" s="5" t="s">
        <v>22</v>
      </c>
      <c r="K631" s="5">
        <v>5483</v>
      </c>
      <c r="M631" s="94" t="str">
        <f>VLOOKUP(J631,[1]标准层次类别!$C:$F,4,0)</f>
        <v>010201</v>
      </c>
      <c r="O631" s="5" t="s">
        <v>23</v>
      </c>
      <c r="P631" s="8">
        <v>1</v>
      </c>
    </row>
    <row r="632" spans="1:16">
      <c r="A632" s="16" t="s">
        <v>31</v>
      </c>
      <c r="B632" s="17" t="s">
        <v>1017</v>
      </c>
      <c r="C632" s="7" t="s">
        <v>17</v>
      </c>
      <c r="D632" s="18" t="s">
        <v>18</v>
      </c>
      <c r="E632" s="5" t="s">
        <v>1018</v>
      </c>
      <c r="F632" s="5" t="s">
        <v>1019</v>
      </c>
      <c r="G632" s="5" t="s">
        <v>21</v>
      </c>
      <c r="H632" s="5">
        <v>5486</v>
      </c>
      <c r="J632" s="5" t="s">
        <v>22</v>
      </c>
      <c r="K632" s="5">
        <v>5486</v>
      </c>
      <c r="M632" s="94" t="str">
        <f>VLOOKUP(J632,[1]标准层次类别!$C:$F,4,0)</f>
        <v>010201</v>
      </c>
      <c r="O632" s="5" t="s">
        <v>23</v>
      </c>
      <c r="P632" s="8">
        <v>1</v>
      </c>
    </row>
    <row r="633" hidden="1" spans="1:16">
      <c r="A633" s="16" t="s">
        <v>31</v>
      </c>
      <c r="B633" s="17" t="s">
        <v>1020</v>
      </c>
      <c r="C633" s="7" t="s">
        <v>17</v>
      </c>
      <c r="D633" s="22" t="s">
        <v>71</v>
      </c>
      <c r="E633" s="5" t="s">
        <v>1020</v>
      </c>
      <c r="F633" s="5" t="s">
        <v>1021</v>
      </c>
      <c r="G633" s="5" t="s">
        <v>21</v>
      </c>
      <c r="H633" s="5">
        <v>5981</v>
      </c>
      <c r="I633" s="5">
        <v>2012</v>
      </c>
      <c r="J633" s="5" t="s">
        <v>22</v>
      </c>
      <c r="K633" s="5">
        <v>5981</v>
      </c>
      <c r="M633" s="94" t="str">
        <f>VLOOKUP(J633,[1]标准层次类别!$C:$F,4,0)</f>
        <v>010201</v>
      </c>
      <c r="O633" s="5" t="s">
        <v>23</v>
      </c>
      <c r="P633" s="8">
        <v>1</v>
      </c>
    </row>
    <row r="634" spans="1:16">
      <c r="A634" s="16" t="s">
        <v>31</v>
      </c>
      <c r="B634" s="17" t="s">
        <v>254</v>
      </c>
      <c r="C634" s="7" t="s">
        <v>17</v>
      </c>
      <c r="D634" s="18" t="s">
        <v>18</v>
      </c>
      <c r="E634" s="5" t="s">
        <v>87</v>
      </c>
      <c r="F634" s="5" t="s">
        <v>88</v>
      </c>
      <c r="G634" s="5" t="s">
        <v>21</v>
      </c>
      <c r="H634" s="5">
        <v>6270</v>
      </c>
      <c r="J634" s="5" t="s">
        <v>22</v>
      </c>
      <c r="K634" s="5">
        <v>6270</v>
      </c>
      <c r="M634" s="94" t="str">
        <f>VLOOKUP(J634,[1]标准层次类别!$C:$F,4,0)</f>
        <v>010201</v>
      </c>
      <c r="O634" s="5" t="s">
        <v>23</v>
      </c>
      <c r="P634" s="8">
        <v>1</v>
      </c>
    </row>
    <row r="635" hidden="1" spans="1:16">
      <c r="A635" s="16" t="s">
        <v>31</v>
      </c>
      <c r="B635" s="17" t="s">
        <v>40</v>
      </c>
      <c r="C635" s="7" t="s">
        <v>17</v>
      </c>
      <c r="D635" s="22" t="s">
        <v>71</v>
      </c>
      <c r="E635" s="5" t="s">
        <v>40</v>
      </c>
      <c r="F635" s="5" t="s">
        <v>41</v>
      </c>
      <c r="G635" s="5" t="s">
        <v>21</v>
      </c>
      <c r="H635" s="5">
        <v>6277</v>
      </c>
      <c r="I635" s="5">
        <v>2017</v>
      </c>
      <c r="J635" s="5" t="s">
        <v>22</v>
      </c>
      <c r="K635" s="5">
        <v>6277</v>
      </c>
      <c r="M635" s="94" t="str">
        <f>VLOOKUP(J635,[1]标准层次类别!$C:$F,4,0)</f>
        <v>010201</v>
      </c>
      <c r="O635" s="5" t="s">
        <v>23</v>
      </c>
      <c r="P635" s="8">
        <v>1</v>
      </c>
    </row>
    <row r="636" spans="1:16">
      <c r="A636" s="16" t="s">
        <v>31</v>
      </c>
      <c r="B636" s="17" t="s">
        <v>1022</v>
      </c>
      <c r="C636" s="7" t="s">
        <v>17</v>
      </c>
      <c r="D636" s="18" t="s">
        <v>18</v>
      </c>
      <c r="E636" s="5" t="s">
        <v>1023</v>
      </c>
      <c r="F636" s="5" t="s">
        <v>1024</v>
      </c>
      <c r="G636" s="5" t="s">
        <v>21</v>
      </c>
      <c r="H636" s="5">
        <v>6326</v>
      </c>
      <c r="J636" s="5" t="s">
        <v>22</v>
      </c>
      <c r="K636" s="5">
        <v>6326</v>
      </c>
      <c r="M636" s="94" t="str">
        <f>VLOOKUP(J636,[1]标准层次类别!$C:$F,4,0)</f>
        <v>010201</v>
      </c>
      <c r="O636" s="5" t="s">
        <v>23</v>
      </c>
      <c r="P636" s="8">
        <v>1</v>
      </c>
    </row>
    <row r="637" hidden="1" spans="1:16">
      <c r="A637" s="16" t="s">
        <v>31</v>
      </c>
      <c r="B637" s="17" t="s">
        <v>495</v>
      </c>
      <c r="C637" s="7" t="s">
        <v>17</v>
      </c>
      <c r="D637" s="22" t="s">
        <v>71</v>
      </c>
      <c r="E637" s="5" t="s">
        <v>495</v>
      </c>
      <c r="F637" s="5" t="s">
        <v>496</v>
      </c>
      <c r="G637" s="5" t="s">
        <v>21</v>
      </c>
      <c r="H637" s="5">
        <v>6355</v>
      </c>
      <c r="I637" s="5">
        <v>2017</v>
      </c>
      <c r="J637" s="5" t="s">
        <v>22</v>
      </c>
      <c r="K637" s="5">
        <v>6355</v>
      </c>
      <c r="M637" s="94" t="str">
        <f>VLOOKUP(J637,[1]标准层次类别!$C:$F,4,0)</f>
        <v>010201</v>
      </c>
      <c r="O637" s="5" t="s">
        <v>23</v>
      </c>
      <c r="P637" s="8">
        <v>1</v>
      </c>
    </row>
    <row r="638" spans="1:16">
      <c r="A638" s="16" t="s">
        <v>31</v>
      </c>
      <c r="B638" s="17" t="s">
        <v>1025</v>
      </c>
      <c r="C638" s="7" t="s">
        <v>17</v>
      </c>
      <c r="D638" s="18" t="s">
        <v>18</v>
      </c>
      <c r="E638" s="5" t="s">
        <v>1026</v>
      </c>
      <c r="F638" s="5" t="s">
        <v>1027</v>
      </c>
      <c r="G638" s="5" t="s">
        <v>21</v>
      </c>
      <c r="H638" s="5">
        <v>6605</v>
      </c>
      <c r="J638" s="5" t="s">
        <v>22</v>
      </c>
      <c r="K638" s="5">
        <v>6605</v>
      </c>
      <c r="M638" s="94" t="str">
        <f>VLOOKUP(J638,[1]标准层次类别!$C:$F,4,0)</f>
        <v>010201</v>
      </c>
      <c r="O638" s="5" t="s">
        <v>23</v>
      </c>
      <c r="P638" s="8">
        <v>1</v>
      </c>
    </row>
    <row r="639" hidden="1" spans="1:16">
      <c r="A639" s="16" t="s">
        <v>31</v>
      </c>
      <c r="B639" s="17" t="s">
        <v>49</v>
      </c>
      <c r="C639" s="7" t="s">
        <v>17</v>
      </c>
      <c r="D639" s="22" t="s">
        <v>71</v>
      </c>
      <c r="E639" s="5" t="s">
        <v>49</v>
      </c>
      <c r="F639" s="5" t="s">
        <v>50</v>
      </c>
      <c r="G639" s="5" t="s">
        <v>21</v>
      </c>
      <c r="H639" s="5">
        <v>6610</v>
      </c>
      <c r="I639" s="5">
        <v>2017</v>
      </c>
      <c r="J639" s="5" t="s">
        <v>22</v>
      </c>
      <c r="K639" s="5">
        <v>6610</v>
      </c>
      <c r="M639" s="94" t="str">
        <f>VLOOKUP(J639,[1]标准层次类别!$C:$F,4,0)</f>
        <v>010201</v>
      </c>
      <c r="O639" s="5" t="s">
        <v>23</v>
      </c>
      <c r="P639" s="8">
        <v>1</v>
      </c>
    </row>
    <row r="640" hidden="1" spans="1:16">
      <c r="A640" s="16" t="s">
        <v>31</v>
      </c>
      <c r="B640" s="5" t="s">
        <v>61</v>
      </c>
      <c r="C640" s="7" t="s">
        <v>17</v>
      </c>
      <c r="D640" s="22" t="s">
        <v>71</v>
      </c>
      <c r="E640" s="5" t="s">
        <v>61</v>
      </c>
      <c r="F640" s="5" t="s">
        <v>62</v>
      </c>
      <c r="G640" s="5" t="s">
        <v>21</v>
      </c>
      <c r="H640" s="5">
        <v>6690</v>
      </c>
      <c r="I640" s="5">
        <v>2016</v>
      </c>
      <c r="J640" s="5" t="s">
        <v>22</v>
      </c>
      <c r="K640" s="5">
        <v>6690</v>
      </c>
      <c r="M640" s="94" t="str">
        <f>VLOOKUP(J640,[1]标准层次类别!$C:$F,4,0)</f>
        <v>010201</v>
      </c>
      <c r="O640" s="5" t="s">
        <v>23</v>
      </c>
      <c r="P640" s="8">
        <v>1</v>
      </c>
    </row>
    <row r="641" spans="1:16">
      <c r="A641" s="16" t="s">
        <v>31</v>
      </c>
      <c r="B641" s="17" t="s">
        <v>924</v>
      </c>
      <c r="C641" s="7" t="s">
        <v>17</v>
      </c>
      <c r="D641" s="18" t="s">
        <v>18</v>
      </c>
      <c r="E641" s="5" t="s">
        <v>925</v>
      </c>
      <c r="F641" s="5" t="s">
        <v>926</v>
      </c>
      <c r="G641" s="5" t="s">
        <v>21</v>
      </c>
      <c r="H641" s="5">
        <v>7028</v>
      </c>
      <c r="J641" s="5" t="s">
        <v>22</v>
      </c>
      <c r="K641" s="5">
        <v>7028</v>
      </c>
      <c r="M641" s="94" t="str">
        <f>VLOOKUP(J641,[1]标准层次类别!$C:$F,4,0)</f>
        <v>010201</v>
      </c>
      <c r="O641" s="5" t="s">
        <v>23</v>
      </c>
      <c r="P641" s="8">
        <v>1</v>
      </c>
    </row>
    <row r="642" spans="1:16">
      <c r="A642" s="16" t="s">
        <v>1028</v>
      </c>
      <c r="B642" s="25" t="s">
        <v>52</v>
      </c>
      <c r="C642" s="7" t="s">
        <v>17</v>
      </c>
      <c r="D642" s="18" t="s">
        <v>18</v>
      </c>
      <c r="E642" s="5" t="s">
        <v>287</v>
      </c>
      <c r="F642" s="5" t="s">
        <v>54</v>
      </c>
      <c r="G642" s="5" t="s">
        <v>21</v>
      </c>
      <c r="H642" s="5">
        <v>5107</v>
      </c>
      <c r="J642" s="5" t="s">
        <v>22</v>
      </c>
      <c r="K642" s="5">
        <v>5107</v>
      </c>
      <c r="M642" s="94" t="str">
        <f>VLOOKUP(J642,[1]标准层次类别!$C:$F,4,0)</f>
        <v>010201</v>
      </c>
      <c r="O642" s="5" t="s">
        <v>23</v>
      </c>
      <c r="P642" s="8">
        <v>1</v>
      </c>
    </row>
    <row r="643" spans="1:16">
      <c r="A643" s="16" t="s">
        <v>1028</v>
      </c>
      <c r="B643" s="25" t="s">
        <v>16</v>
      </c>
      <c r="C643" s="7" t="s">
        <v>17</v>
      </c>
      <c r="D643" s="18" t="s">
        <v>18</v>
      </c>
      <c r="E643" s="5" t="s">
        <v>19</v>
      </c>
      <c r="F643" s="5" t="s">
        <v>20</v>
      </c>
      <c r="G643" s="5" t="s">
        <v>21</v>
      </c>
      <c r="H643" s="5">
        <v>5108</v>
      </c>
      <c r="J643" s="5" t="s">
        <v>22</v>
      </c>
      <c r="K643" s="5">
        <v>5108</v>
      </c>
      <c r="M643" s="94" t="str">
        <f>VLOOKUP(J643,[1]标准层次类别!$C:$F,4,0)</f>
        <v>010201</v>
      </c>
      <c r="O643" s="5" t="s">
        <v>23</v>
      </c>
      <c r="P643" s="8">
        <v>1</v>
      </c>
    </row>
    <row r="644" spans="1:16">
      <c r="A644" s="16" t="s">
        <v>1028</v>
      </c>
      <c r="B644" s="25" t="s">
        <v>1029</v>
      </c>
      <c r="C644" s="7" t="s">
        <v>17</v>
      </c>
      <c r="D644" s="18" t="s">
        <v>18</v>
      </c>
      <c r="E644" s="26" t="s">
        <v>862</v>
      </c>
      <c r="F644" s="5" t="s">
        <v>1030</v>
      </c>
      <c r="G644" s="5" t="s">
        <v>21</v>
      </c>
      <c r="H644" s="5">
        <v>5325</v>
      </c>
      <c r="J644" s="5" t="s">
        <v>22</v>
      </c>
      <c r="K644" s="5">
        <v>5325</v>
      </c>
      <c r="M644" s="94" t="str">
        <f>VLOOKUP(J644,[1]标准层次类别!$C:$F,4,0)</f>
        <v>010201</v>
      </c>
      <c r="O644" s="5" t="s">
        <v>23</v>
      </c>
      <c r="P644" s="8">
        <v>1</v>
      </c>
    </row>
    <row r="645" hidden="1" spans="1:16">
      <c r="A645" s="16" t="s">
        <v>1028</v>
      </c>
      <c r="B645" s="25" t="s">
        <v>1031</v>
      </c>
      <c r="C645" s="7" t="s">
        <v>17</v>
      </c>
      <c r="D645" s="22" t="s">
        <v>71</v>
      </c>
      <c r="E645" s="5" t="s">
        <v>1031</v>
      </c>
      <c r="F645" s="5" t="s">
        <v>1032</v>
      </c>
      <c r="G645" s="5" t="s">
        <v>21</v>
      </c>
      <c r="H645" s="5">
        <v>5467</v>
      </c>
      <c r="I645" s="5">
        <v>2007</v>
      </c>
      <c r="J645" s="5" t="s">
        <v>22</v>
      </c>
      <c r="K645" s="5">
        <v>5467</v>
      </c>
      <c r="M645" s="94" t="str">
        <f>VLOOKUP(J645,[1]标准层次类别!$C:$F,4,0)</f>
        <v>010201</v>
      </c>
      <c r="O645" s="5" t="s">
        <v>23</v>
      </c>
      <c r="P645" s="8">
        <v>1</v>
      </c>
    </row>
    <row r="646" hidden="1" spans="1:16">
      <c r="A646" s="16" t="s">
        <v>1028</v>
      </c>
      <c r="B646" s="25" t="s">
        <v>187</v>
      </c>
      <c r="C646" s="7" t="s">
        <v>17</v>
      </c>
      <c r="D646" s="22" t="s">
        <v>71</v>
      </c>
      <c r="E646" s="5" t="s">
        <v>187</v>
      </c>
      <c r="F646" s="5" t="s">
        <v>1033</v>
      </c>
      <c r="G646" s="5" t="s">
        <v>21</v>
      </c>
      <c r="H646" s="5">
        <v>5587.5</v>
      </c>
      <c r="I646" s="5">
        <v>2004</v>
      </c>
      <c r="J646" s="5" t="s">
        <v>22</v>
      </c>
      <c r="K646" s="5">
        <v>5587</v>
      </c>
      <c r="L646" s="5">
        <v>5</v>
      </c>
      <c r="M646" s="94" t="str">
        <f>VLOOKUP(J646,[1]标准层次类别!$C:$F,4,0)</f>
        <v>010201</v>
      </c>
      <c r="O646" s="5" t="s">
        <v>23</v>
      </c>
      <c r="P646" s="8">
        <v>1</v>
      </c>
    </row>
    <row r="647" hidden="1" spans="1:16">
      <c r="A647" s="16" t="s">
        <v>1028</v>
      </c>
      <c r="B647" s="25" t="s">
        <v>1034</v>
      </c>
      <c r="C647" s="7" t="s">
        <v>17</v>
      </c>
      <c r="D647" s="22" t="s">
        <v>71</v>
      </c>
      <c r="E647" s="5" t="s">
        <v>1034</v>
      </c>
      <c r="F647" s="5" t="s">
        <v>80</v>
      </c>
      <c r="G647" s="5" t="s">
        <v>21</v>
      </c>
      <c r="H647" s="5">
        <v>5587.9</v>
      </c>
      <c r="I647" s="5">
        <v>2007</v>
      </c>
      <c r="J647" s="5" t="s">
        <v>22</v>
      </c>
      <c r="K647" s="5">
        <v>5587</v>
      </c>
      <c r="L647" s="5">
        <v>9</v>
      </c>
      <c r="M647" s="94" t="str">
        <f>VLOOKUP(J647,[1]标准层次类别!$C:$F,4,0)</f>
        <v>010201</v>
      </c>
      <c r="O647" s="5" t="s">
        <v>23</v>
      </c>
      <c r="P647" s="8">
        <v>1</v>
      </c>
    </row>
    <row r="648" hidden="1" spans="1:16">
      <c r="A648" s="16" t="s">
        <v>1028</v>
      </c>
      <c r="B648" s="25" t="s">
        <v>1035</v>
      </c>
      <c r="C648" s="7" t="s">
        <v>17</v>
      </c>
      <c r="D648" s="22" t="s">
        <v>71</v>
      </c>
      <c r="E648" s="5" t="s">
        <v>1035</v>
      </c>
      <c r="F648" s="5" t="s">
        <v>32</v>
      </c>
      <c r="G648" s="5" t="s">
        <v>22</v>
      </c>
      <c r="H648" s="5">
        <v>5727</v>
      </c>
      <c r="I648" s="5">
        <v>2007</v>
      </c>
      <c r="J648" s="5" t="s">
        <v>22</v>
      </c>
      <c r="K648" s="5">
        <v>5727</v>
      </c>
      <c r="M648" s="94" t="str">
        <f>VLOOKUP(J648,[1]标准层次类别!$C:$F,4,0)</f>
        <v>010201</v>
      </c>
      <c r="O648" s="5" t="s">
        <v>23</v>
      </c>
      <c r="P648" s="8">
        <v>1</v>
      </c>
    </row>
    <row r="649" hidden="1" spans="1:16">
      <c r="A649" s="16" t="s">
        <v>1028</v>
      </c>
      <c r="B649" s="25" t="s">
        <v>1036</v>
      </c>
      <c r="C649" s="7" t="s">
        <v>17</v>
      </c>
      <c r="D649" s="22" t="s">
        <v>71</v>
      </c>
      <c r="E649" s="5" t="s">
        <v>1036</v>
      </c>
      <c r="F649" s="5" t="s">
        <v>35</v>
      </c>
      <c r="G649" s="5" t="s">
        <v>21</v>
      </c>
      <c r="H649" s="5">
        <v>5952</v>
      </c>
      <c r="I649" s="5">
        <v>2005</v>
      </c>
      <c r="J649" s="5" t="s">
        <v>22</v>
      </c>
      <c r="K649" s="5">
        <v>5952</v>
      </c>
      <c r="M649" s="94" t="str">
        <f>VLOOKUP(J649,[1]标准层次类别!$C:$F,4,0)</f>
        <v>010201</v>
      </c>
      <c r="O649" s="5" t="s">
        <v>23</v>
      </c>
      <c r="P649" s="8">
        <v>1</v>
      </c>
    </row>
    <row r="650" hidden="1" spans="1:16">
      <c r="A650" s="16" t="s">
        <v>1028</v>
      </c>
      <c r="B650" s="25" t="s">
        <v>899</v>
      </c>
      <c r="C650" s="7" t="s">
        <v>17</v>
      </c>
      <c r="D650" s="22" t="s">
        <v>71</v>
      </c>
      <c r="E650" s="5" t="s">
        <v>899</v>
      </c>
      <c r="F650" s="5" t="s">
        <v>900</v>
      </c>
      <c r="G650" s="5" t="s">
        <v>21</v>
      </c>
      <c r="H650" s="5">
        <v>6277</v>
      </c>
      <c r="I650" s="5">
        <v>2005</v>
      </c>
      <c r="J650" s="5" t="s">
        <v>22</v>
      </c>
      <c r="K650" s="5">
        <v>6277</v>
      </c>
      <c r="M650" s="94" t="str">
        <f>VLOOKUP(J650,[1]标准层次类别!$C:$F,4,0)</f>
        <v>010201</v>
      </c>
      <c r="O650" s="5" t="s">
        <v>23</v>
      </c>
      <c r="P650" s="8">
        <v>1</v>
      </c>
    </row>
    <row r="651" hidden="1" spans="1:16">
      <c r="A651" s="16" t="s">
        <v>1028</v>
      </c>
      <c r="B651" s="25" t="s">
        <v>454</v>
      </c>
      <c r="C651" s="7" t="s">
        <v>17</v>
      </c>
      <c r="D651" s="22" t="s">
        <v>71</v>
      </c>
      <c r="E651" s="5" t="s">
        <v>454</v>
      </c>
      <c r="F651" s="5" t="s">
        <v>455</v>
      </c>
      <c r="G651" s="5" t="s">
        <v>21</v>
      </c>
      <c r="H651" s="5">
        <v>6302</v>
      </c>
      <c r="I651" s="5">
        <v>2009</v>
      </c>
      <c r="J651" s="5" t="s">
        <v>22</v>
      </c>
      <c r="K651" s="5">
        <v>6302</v>
      </c>
      <c r="M651" s="94" t="str">
        <f>VLOOKUP(J651,[1]标准层次类别!$C:$F,4,0)</f>
        <v>010201</v>
      </c>
      <c r="O651" s="5" t="s">
        <v>23</v>
      </c>
      <c r="P651" s="8">
        <v>1</v>
      </c>
    </row>
    <row r="652" hidden="1" spans="1:16">
      <c r="A652" s="16" t="s">
        <v>1028</v>
      </c>
      <c r="B652" s="25" t="s">
        <v>1037</v>
      </c>
      <c r="C652" s="7" t="s">
        <v>17</v>
      </c>
      <c r="D652" s="22" t="s">
        <v>71</v>
      </c>
      <c r="E652" s="5" t="s">
        <v>1037</v>
      </c>
      <c r="F652" s="5" t="s">
        <v>50</v>
      </c>
      <c r="G652" s="5" t="s">
        <v>21</v>
      </c>
      <c r="H652" s="5">
        <v>6610</v>
      </c>
      <c r="I652" s="5">
        <v>2005</v>
      </c>
      <c r="J652" s="5" t="s">
        <v>22</v>
      </c>
      <c r="K652" s="5">
        <v>6610</v>
      </c>
      <c r="M652" s="94" t="str">
        <f>VLOOKUP(J652,[1]标准层次类别!$C:$F,4,0)</f>
        <v>010201</v>
      </c>
      <c r="O652" s="5" t="s">
        <v>23</v>
      </c>
      <c r="P652" s="8">
        <v>1</v>
      </c>
    </row>
    <row r="653" spans="1:16">
      <c r="A653" s="16" t="s">
        <v>1038</v>
      </c>
      <c r="B653" s="17" t="s">
        <v>122</v>
      </c>
      <c r="C653" s="7" t="s">
        <v>17</v>
      </c>
      <c r="D653" s="18" t="s">
        <v>18</v>
      </c>
      <c r="E653" s="5" t="s">
        <v>123</v>
      </c>
      <c r="F653" s="5" t="s">
        <v>124</v>
      </c>
      <c r="G653" s="5" t="s">
        <v>68</v>
      </c>
      <c r="H653" s="5">
        <v>8978</v>
      </c>
      <c r="J653" s="5" t="s">
        <v>68</v>
      </c>
      <c r="K653" s="5">
        <v>8978</v>
      </c>
      <c r="M653" s="94" t="str">
        <f>VLOOKUP(J653,[1]标准层次类别!$C:$F,4,0)</f>
        <v>010101</v>
      </c>
      <c r="O653" s="5" t="s">
        <v>69</v>
      </c>
      <c r="P653" s="8">
        <v>1</v>
      </c>
    </row>
    <row r="654" spans="1:16">
      <c r="A654" s="16" t="s">
        <v>1038</v>
      </c>
      <c r="B654" s="17" t="s">
        <v>1039</v>
      </c>
      <c r="C654" s="7" t="s">
        <v>17</v>
      </c>
      <c r="D654" s="18" t="s">
        <v>18</v>
      </c>
      <c r="E654" s="5" t="s">
        <v>1040</v>
      </c>
      <c r="F654" s="5" t="s">
        <v>1041</v>
      </c>
      <c r="G654" s="5" t="s">
        <v>68</v>
      </c>
      <c r="H654" s="5">
        <v>12523</v>
      </c>
      <c r="J654" s="5" t="s">
        <v>68</v>
      </c>
      <c r="K654" s="5">
        <v>12523</v>
      </c>
      <c r="M654" s="94" t="str">
        <f>VLOOKUP(J654,[1]标准层次类别!$C:$F,4,0)</f>
        <v>010101</v>
      </c>
      <c r="O654" s="5" t="s">
        <v>69</v>
      </c>
      <c r="P654" s="8">
        <v>1</v>
      </c>
    </row>
    <row r="655" spans="1:16">
      <c r="A655" s="16" t="s">
        <v>1038</v>
      </c>
      <c r="B655" s="17" t="s">
        <v>1042</v>
      </c>
      <c r="C655" s="7" t="s">
        <v>17</v>
      </c>
      <c r="D655" s="18" t="s">
        <v>18</v>
      </c>
      <c r="E655" s="5" t="s">
        <v>1043</v>
      </c>
      <c r="F655" s="5" t="s">
        <v>1044</v>
      </c>
      <c r="G655" s="5" t="s">
        <v>907</v>
      </c>
      <c r="H655" s="5">
        <v>2012</v>
      </c>
      <c r="J655" s="5" t="s">
        <v>907</v>
      </c>
      <c r="K655" s="5">
        <v>2012</v>
      </c>
      <c r="M655" s="94" t="str">
        <f>VLOOKUP(J655,[1]标准层次类别!$C:$F,4,0)</f>
        <v>010203</v>
      </c>
      <c r="O655" s="5" t="s">
        <v>266</v>
      </c>
      <c r="P655" s="8">
        <v>1</v>
      </c>
    </row>
    <row r="656" spans="1:16">
      <c r="A656" s="16" t="s">
        <v>1038</v>
      </c>
      <c r="B656" s="17" t="s">
        <v>1045</v>
      </c>
      <c r="C656" s="7" t="s">
        <v>17</v>
      </c>
      <c r="D656" s="18" t="s">
        <v>18</v>
      </c>
      <c r="E656" s="5" t="s">
        <v>1046</v>
      </c>
      <c r="F656" s="5" t="s">
        <v>1047</v>
      </c>
      <c r="G656" s="5" t="s">
        <v>1048</v>
      </c>
      <c r="H656" s="5">
        <v>2025</v>
      </c>
      <c r="J656" s="5" t="s">
        <v>1048</v>
      </c>
      <c r="K656" s="5">
        <v>2025</v>
      </c>
      <c r="M656" s="94" t="str">
        <f>VLOOKUP(J656,[1]标准层次类别!$C:$F,4,0)</f>
        <v>010207</v>
      </c>
      <c r="O656" s="5" t="s">
        <v>266</v>
      </c>
      <c r="P656" s="8">
        <v>1</v>
      </c>
    </row>
    <row r="657" spans="1:16">
      <c r="A657" s="16" t="s">
        <v>1038</v>
      </c>
      <c r="B657" s="17" t="s">
        <v>204</v>
      </c>
      <c r="C657" s="7" t="s">
        <v>17</v>
      </c>
      <c r="D657" s="18" t="s">
        <v>18</v>
      </c>
      <c r="E657" s="5" t="s">
        <v>205</v>
      </c>
      <c r="F657" s="5" t="s">
        <v>206</v>
      </c>
      <c r="G657" s="5" t="s">
        <v>21</v>
      </c>
      <c r="H657" s="5">
        <v>5225</v>
      </c>
      <c r="J657" s="5" t="s">
        <v>22</v>
      </c>
      <c r="K657" s="5">
        <v>5225</v>
      </c>
      <c r="M657" s="94" t="str">
        <f>VLOOKUP(J657,[1]标准层次类别!$C:$F,4,0)</f>
        <v>010201</v>
      </c>
      <c r="O657" s="5" t="s">
        <v>23</v>
      </c>
      <c r="P657" s="8">
        <v>1</v>
      </c>
    </row>
    <row r="658" spans="1:16">
      <c r="A658" s="16" t="s">
        <v>1038</v>
      </c>
      <c r="B658" s="17" t="s">
        <v>1049</v>
      </c>
      <c r="C658" s="7" t="s">
        <v>17</v>
      </c>
      <c r="D658" s="18" t="s">
        <v>18</v>
      </c>
      <c r="E658" s="5" t="s">
        <v>1050</v>
      </c>
      <c r="F658" s="5" t="s">
        <v>1051</v>
      </c>
      <c r="G658" s="5" t="s">
        <v>21</v>
      </c>
      <c r="H658" s="5">
        <v>5466</v>
      </c>
      <c r="J658" s="5" t="s">
        <v>22</v>
      </c>
      <c r="K658" s="5">
        <v>5466</v>
      </c>
      <c r="M658" s="94" t="str">
        <f>VLOOKUP(J658,[1]标准层次类别!$C:$F,4,0)</f>
        <v>010201</v>
      </c>
      <c r="O658" s="5" t="s">
        <v>23</v>
      </c>
      <c r="P658" s="8">
        <v>1</v>
      </c>
    </row>
    <row r="659" s="4" customFormat="1" spans="1:16">
      <c r="A659" s="16" t="s">
        <v>1038</v>
      </c>
      <c r="B659" s="17" t="s">
        <v>81</v>
      </c>
      <c r="C659" s="7" t="s">
        <v>17</v>
      </c>
      <c r="D659" s="18" t="s">
        <v>18</v>
      </c>
      <c r="E659" s="5" t="s">
        <v>31</v>
      </c>
      <c r="F659" s="5" t="s">
        <v>32</v>
      </c>
      <c r="G659" s="4" t="s">
        <v>21</v>
      </c>
      <c r="H659" s="4">
        <v>5727</v>
      </c>
      <c r="J659" s="4" t="s">
        <v>22</v>
      </c>
      <c r="K659" s="4">
        <v>5727</v>
      </c>
      <c r="M659" s="94" t="str">
        <f>VLOOKUP(J659,[1]标准层次类别!$C:$F,4,0)</f>
        <v>010201</v>
      </c>
      <c r="O659" s="5" t="s">
        <v>23</v>
      </c>
      <c r="P659" s="8">
        <v>1</v>
      </c>
    </row>
    <row r="660" s="4" customFormat="1" spans="1:16">
      <c r="A660" s="16" t="s">
        <v>1038</v>
      </c>
      <c r="B660" s="17" t="s">
        <v>1052</v>
      </c>
      <c r="C660" s="7" t="s">
        <v>17</v>
      </c>
      <c r="D660" s="18" t="s">
        <v>18</v>
      </c>
      <c r="E660" s="5" t="s">
        <v>1053</v>
      </c>
      <c r="F660" s="5" t="s">
        <v>1054</v>
      </c>
      <c r="G660" s="4" t="s">
        <v>1055</v>
      </c>
      <c r="H660" s="4">
        <v>1036</v>
      </c>
      <c r="J660" s="4" t="s">
        <v>1056</v>
      </c>
      <c r="K660" s="4">
        <v>1036</v>
      </c>
      <c r="M660" s="94" t="str">
        <f>VLOOKUP(J660,[1]标准层次类别!$C:$F,4,0)</f>
        <v>010217</v>
      </c>
      <c r="O660" s="5" t="s">
        <v>266</v>
      </c>
      <c r="P660" s="8">
        <v>1</v>
      </c>
    </row>
    <row r="661" s="4" customFormat="1" spans="1:16">
      <c r="A661" s="16" t="s">
        <v>1057</v>
      </c>
      <c r="B661" s="17" t="s">
        <v>52</v>
      </c>
      <c r="C661" s="7" t="s">
        <v>17</v>
      </c>
      <c r="D661" s="18" t="s">
        <v>18</v>
      </c>
      <c r="E661" s="5" t="s">
        <v>53</v>
      </c>
      <c r="F661" s="5" t="s">
        <v>54</v>
      </c>
      <c r="G661" s="4" t="s">
        <v>21</v>
      </c>
      <c r="H661" s="4">
        <v>5107</v>
      </c>
      <c r="J661" s="4" t="s">
        <v>22</v>
      </c>
      <c r="K661" s="4">
        <v>5107</v>
      </c>
      <c r="M661" s="94" t="str">
        <f>VLOOKUP(J661,[1]标准层次类别!$C:$F,4,0)</f>
        <v>010201</v>
      </c>
      <c r="O661" s="5" t="s">
        <v>23</v>
      </c>
      <c r="P661" s="8">
        <v>1</v>
      </c>
    </row>
    <row r="662" s="4" customFormat="1" spans="1:16">
      <c r="A662" s="16" t="s">
        <v>1057</v>
      </c>
      <c r="B662" s="17" t="s">
        <v>55</v>
      </c>
      <c r="C662" s="7" t="s">
        <v>17</v>
      </c>
      <c r="D662" s="18" t="s">
        <v>18</v>
      </c>
      <c r="E662" s="5" t="s">
        <v>15</v>
      </c>
      <c r="F662" s="5" t="s">
        <v>56</v>
      </c>
      <c r="G662" s="4" t="s">
        <v>21</v>
      </c>
      <c r="H662" s="4">
        <v>5289</v>
      </c>
      <c r="J662" s="4" t="s">
        <v>22</v>
      </c>
      <c r="K662" s="4">
        <v>5289</v>
      </c>
      <c r="M662" s="94" t="str">
        <f>VLOOKUP(J662,[1]标准层次类别!$C:$F,4,0)</f>
        <v>010201</v>
      </c>
      <c r="O662" s="5" t="s">
        <v>23</v>
      </c>
      <c r="P662" s="8">
        <v>1</v>
      </c>
    </row>
    <row r="663" s="4" customFormat="1" hidden="1" spans="1:16">
      <c r="A663" s="16" t="s">
        <v>1057</v>
      </c>
      <c r="B663" s="17" t="s">
        <v>1031</v>
      </c>
      <c r="C663" s="7" t="s">
        <v>17</v>
      </c>
      <c r="D663" s="22" t="s">
        <v>71</v>
      </c>
      <c r="E663" s="5" t="s">
        <v>1031</v>
      </c>
      <c r="F663" s="5" t="s">
        <v>1032</v>
      </c>
      <c r="G663" s="4" t="s">
        <v>21</v>
      </c>
      <c r="H663" s="4">
        <v>5467</v>
      </c>
      <c r="I663" s="4">
        <v>2007</v>
      </c>
      <c r="J663" s="4" t="s">
        <v>22</v>
      </c>
      <c r="K663" s="4">
        <v>5467</v>
      </c>
      <c r="M663" s="94" t="str">
        <f>VLOOKUP(J663,[1]标准层次类别!$C:$F,4,0)</f>
        <v>010201</v>
      </c>
      <c r="O663" s="5" t="s">
        <v>23</v>
      </c>
      <c r="P663" s="8">
        <v>1</v>
      </c>
    </row>
    <row r="664" s="4" customFormat="1" hidden="1" spans="1:16">
      <c r="A664" s="16" t="s">
        <v>1057</v>
      </c>
      <c r="B664" s="17" t="s">
        <v>187</v>
      </c>
      <c r="C664" s="7" t="s">
        <v>17</v>
      </c>
      <c r="D664" s="22" t="s">
        <v>71</v>
      </c>
      <c r="E664" s="5" t="s">
        <v>187</v>
      </c>
      <c r="F664" s="5" t="s">
        <v>235</v>
      </c>
      <c r="G664" s="4" t="s">
        <v>21</v>
      </c>
      <c r="H664" s="4">
        <v>5587.5</v>
      </c>
      <c r="I664" s="4">
        <v>2004</v>
      </c>
      <c r="J664" s="4" t="s">
        <v>22</v>
      </c>
      <c r="K664" s="4">
        <v>5587</v>
      </c>
      <c r="L664" s="4">
        <v>5</v>
      </c>
      <c r="M664" s="94" t="str">
        <f>VLOOKUP(J664,[1]标准层次类别!$C:$F,4,0)</f>
        <v>010201</v>
      </c>
      <c r="O664" s="5" t="s">
        <v>23</v>
      </c>
      <c r="P664" s="8">
        <v>1</v>
      </c>
    </row>
    <row r="665" s="4" customFormat="1" hidden="1" spans="1:16">
      <c r="A665" s="16" t="s">
        <v>1057</v>
      </c>
      <c r="B665" s="17" t="s">
        <v>1035</v>
      </c>
      <c r="C665" s="7" t="s">
        <v>17</v>
      </c>
      <c r="D665" s="22" t="s">
        <v>71</v>
      </c>
      <c r="E665" s="5" t="s">
        <v>1035</v>
      </c>
      <c r="F665" s="5" t="s">
        <v>32</v>
      </c>
      <c r="G665" s="4" t="s">
        <v>22</v>
      </c>
      <c r="H665" s="4">
        <v>5727</v>
      </c>
      <c r="I665" s="4">
        <v>2007</v>
      </c>
      <c r="J665" s="4" t="s">
        <v>22</v>
      </c>
      <c r="K665" s="4">
        <v>5727</v>
      </c>
      <c r="M665" s="94" t="str">
        <f>VLOOKUP(J665,[1]标准层次类别!$C:$F,4,0)</f>
        <v>010201</v>
      </c>
      <c r="O665" s="5" t="s">
        <v>23</v>
      </c>
      <c r="P665" s="8">
        <v>1</v>
      </c>
    </row>
    <row r="666" s="4" customFormat="1" hidden="1" spans="1:16">
      <c r="A666" s="16" t="s">
        <v>1057</v>
      </c>
      <c r="B666" s="17" t="s">
        <v>430</v>
      </c>
      <c r="C666" s="7" t="s">
        <v>17</v>
      </c>
      <c r="D666" s="22" t="s">
        <v>71</v>
      </c>
      <c r="E666" s="5" t="s">
        <v>430</v>
      </c>
      <c r="F666" s="5" t="s">
        <v>431</v>
      </c>
      <c r="G666" s="4" t="s">
        <v>21</v>
      </c>
      <c r="H666" s="4">
        <v>6127</v>
      </c>
      <c r="I666" s="4">
        <v>2006</v>
      </c>
      <c r="J666" s="4" t="s">
        <v>22</v>
      </c>
      <c r="K666" s="4">
        <v>6127</v>
      </c>
      <c r="M666" s="94" t="str">
        <f>VLOOKUP(J666,[1]标准层次类别!$C:$F,4,0)</f>
        <v>010201</v>
      </c>
      <c r="O666" s="5" t="s">
        <v>23</v>
      </c>
      <c r="P666" s="8">
        <v>1</v>
      </c>
    </row>
    <row r="667" s="4" customFormat="1" hidden="1" spans="1:16">
      <c r="A667" s="16" t="s">
        <v>1057</v>
      </c>
      <c r="B667" s="17" t="s">
        <v>46</v>
      </c>
      <c r="C667" s="7" t="s">
        <v>17</v>
      </c>
      <c r="D667" s="22" t="s">
        <v>71</v>
      </c>
      <c r="E667" s="5" t="s">
        <v>46</v>
      </c>
      <c r="F667" s="5" t="s">
        <v>47</v>
      </c>
      <c r="G667" s="4" t="s">
        <v>21</v>
      </c>
      <c r="H667" s="4">
        <v>6376</v>
      </c>
      <c r="I667" s="4">
        <v>2008</v>
      </c>
      <c r="J667" s="4" t="s">
        <v>22</v>
      </c>
      <c r="K667" s="4">
        <v>6376</v>
      </c>
      <c r="M667" s="94" t="str">
        <f>VLOOKUP(J667,[1]标准层次类别!$C:$F,4,0)</f>
        <v>010201</v>
      </c>
      <c r="O667" s="5" t="s">
        <v>23</v>
      </c>
      <c r="P667" s="8">
        <v>1</v>
      </c>
    </row>
    <row r="668" s="4" customFormat="1" hidden="1" spans="1:16">
      <c r="A668" s="16" t="s">
        <v>1057</v>
      </c>
      <c r="B668" s="17" t="s">
        <v>1058</v>
      </c>
      <c r="C668" s="7" t="s">
        <v>17</v>
      </c>
      <c r="D668" s="22" t="s">
        <v>71</v>
      </c>
      <c r="E668" s="5" t="s">
        <v>1058</v>
      </c>
      <c r="F668" s="5" t="s">
        <v>1059</v>
      </c>
      <c r="G668" s="4" t="s">
        <v>182</v>
      </c>
      <c r="H668" s="4">
        <v>125</v>
      </c>
      <c r="I668" s="4">
        <v>2007</v>
      </c>
      <c r="J668" s="4" t="s">
        <v>183</v>
      </c>
      <c r="K668" s="4">
        <v>125</v>
      </c>
      <c r="M668" s="94" t="str">
        <f>VLOOKUP(J668,[1]标准层次类别!$C:$F,4,0)</f>
        <v>010301</v>
      </c>
      <c r="O668" s="5" t="s">
        <v>184</v>
      </c>
      <c r="P668" s="8">
        <v>1</v>
      </c>
    </row>
    <row r="669" s="4" customFormat="1" ht="13.8" hidden="1" spans="1:16">
      <c r="A669" s="16" t="s">
        <v>1057</v>
      </c>
      <c r="B669" s="17" t="s">
        <v>1060</v>
      </c>
      <c r="C669" s="7" t="s">
        <v>17</v>
      </c>
      <c r="D669" s="22" t="s">
        <v>71</v>
      </c>
      <c r="E669" s="62" t="s">
        <v>1061</v>
      </c>
      <c r="F669" s="5" t="s">
        <v>1062</v>
      </c>
      <c r="G669" s="4" t="s">
        <v>182</v>
      </c>
      <c r="H669" s="4">
        <v>1298</v>
      </c>
      <c r="I669" s="4">
        <v>2010</v>
      </c>
      <c r="J669" s="4" t="s">
        <v>183</v>
      </c>
      <c r="K669" s="4">
        <v>1298</v>
      </c>
      <c r="M669" s="94" t="str">
        <f>VLOOKUP(J669,[1]标准层次类别!$C:$F,4,0)</f>
        <v>010301</v>
      </c>
      <c r="O669" s="5" t="s">
        <v>184</v>
      </c>
      <c r="P669" s="8">
        <v>1</v>
      </c>
    </row>
    <row r="670" s="4" customFormat="1" hidden="1" spans="1:16">
      <c r="A670" s="16" t="s">
        <v>208</v>
      </c>
      <c r="B670" s="17" t="s">
        <v>430</v>
      </c>
      <c r="C670" s="7" t="s">
        <v>17</v>
      </c>
      <c r="D670" s="22" t="s">
        <v>71</v>
      </c>
      <c r="E670" s="5" t="s">
        <v>430</v>
      </c>
      <c r="F670" s="5" t="s">
        <v>431</v>
      </c>
      <c r="G670" s="4" t="s">
        <v>21</v>
      </c>
      <c r="H670" s="4">
        <v>6127</v>
      </c>
      <c r="I670" s="4">
        <v>2006</v>
      </c>
      <c r="J670" s="4" t="s">
        <v>22</v>
      </c>
      <c r="K670" s="4">
        <v>6127</v>
      </c>
      <c r="M670" s="94" t="str">
        <f>VLOOKUP(J670,[1]标准层次类别!$C:$F,4,0)</f>
        <v>010201</v>
      </c>
      <c r="O670" s="5" t="s">
        <v>23</v>
      </c>
      <c r="P670" s="8">
        <v>1</v>
      </c>
    </row>
    <row r="671" s="4" customFormat="1" hidden="1" spans="1:16">
      <c r="A671" s="16" t="s">
        <v>208</v>
      </c>
      <c r="B671" s="17" t="s">
        <v>1063</v>
      </c>
      <c r="C671" s="7" t="s">
        <v>17</v>
      </c>
      <c r="D671" s="22" t="s">
        <v>71</v>
      </c>
      <c r="E671" s="5" t="s">
        <v>1063</v>
      </c>
      <c r="F671" s="5"/>
      <c r="G671" s="4" t="s">
        <v>182</v>
      </c>
      <c r="H671" s="4">
        <v>31</v>
      </c>
      <c r="I671" s="4">
        <v>2007</v>
      </c>
      <c r="J671" s="4" t="s">
        <v>183</v>
      </c>
      <c r="K671" s="4">
        <v>31</v>
      </c>
      <c r="M671" s="94" t="str">
        <f>VLOOKUP(J671,[1]标准层次类别!$C:$F,4,0)</f>
        <v>010301</v>
      </c>
      <c r="O671" s="5" t="s">
        <v>184</v>
      </c>
      <c r="P671" s="8">
        <v>1</v>
      </c>
    </row>
    <row r="672" s="4" customFormat="1" hidden="1" spans="1:16">
      <c r="A672" s="16" t="s">
        <v>208</v>
      </c>
      <c r="B672" s="17" t="s">
        <v>1064</v>
      </c>
      <c r="C672" s="7" t="s">
        <v>17</v>
      </c>
      <c r="D672" s="22" t="s">
        <v>71</v>
      </c>
      <c r="E672" s="5" t="s">
        <v>1064</v>
      </c>
      <c r="F672" s="5"/>
      <c r="G672" s="4" t="s">
        <v>182</v>
      </c>
      <c r="H672" s="4">
        <v>91</v>
      </c>
      <c r="I672" s="4">
        <v>2004</v>
      </c>
      <c r="J672" s="4" t="s">
        <v>183</v>
      </c>
      <c r="K672" s="4">
        <v>91</v>
      </c>
      <c r="M672" s="94" t="str">
        <f>VLOOKUP(J672,[1]标准层次类别!$C:$F,4,0)</f>
        <v>010301</v>
      </c>
      <c r="O672" s="5" t="s">
        <v>184</v>
      </c>
      <c r="P672" s="8">
        <v>1</v>
      </c>
    </row>
    <row r="673" s="4" customFormat="1" ht="13.8" spans="1:16">
      <c r="A673" s="63" t="s">
        <v>1065</v>
      </c>
      <c r="B673" s="17" t="s">
        <v>16</v>
      </c>
      <c r="C673" s="7" t="s">
        <v>17</v>
      </c>
      <c r="D673" s="18" t="s">
        <v>18</v>
      </c>
      <c r="E673" s="26" t="s">
        <v>19</v>
      </c>
      <c r="F673" s="20" t="s">
        <v>20</v>
      </c>
      <c r="G673" s="4" t="s">
        <v>21</v>
      </c>
      <c r="H673" s="4">
        <v>5108</v>
      </c>
      <c r="J673" s="4" t="s">
        <v>22</v>
      </c>
      <c r="K673" s="4">
        <v>5108</v>
      </c>
      <c r="M673" s="94" t="str">
        <f>VLOOKUP(J673,[1]标准层次类别!$C:$F,4,0)</f>
        <v>010201</v>
      </c>
      <c r="O673" s="5" t="s">
        <v>23</v>
      </c>
      <c r="P673" s="8">
        <v>1</v>
      </c>
    </row>
    <row r="674" s="4" customFormat="1" ht="13.8" spans="1:16">
      <c r="A674" s="63" t="s">
        <v>1065</v>
      </c>
      <c r="B674" s="17" t="s">
        <v>223</v>
      </c>
      <c r="C674" s="7" t="s">
        <v>17</v>
      </c>
      <c r="D674" s="18" t="s">
        <v>18</v>
      </c>
      <c r="E674" s="28" t="s">
        <v>205</v>
      </c>
      <c r="F674" s="27" t="s">
        <v>1066</v>
      </c>
      <c r="G674" s="4" t="s">
        <v>22</v>
      </c>
      <c r="H674" s="4">
        <v>5225</v>
      </c>
      <c r="J674" s="4" t="s">
        <v>22</v>
      </c>
      <c r="K674" s="4">
        <v>5225</v>
      </c>
      <c r="M674" s="94" t="str">
        <f>VLOOKUP(J674,[1]标准层次类别!$C:$F,4,0)</f>
        <v>010201</v>
      </c>
      <c r="O674" s="5" t="s">
        <v>23</v>
      </c>
      <c r="P674" s="8">
        <v>1</v>
      </c>
    </row>
    <row r="675" s="4" customFormat="1" ht="13.8" spans="1:16">
      <c r="A675" s="63" t="s">
        <v>1065</v>
      </c>
      <c r="B675" s="17" t="s">
        <v>1049</v>
      </c>
      <c r="C675" s="7" t="s">
        <v>17</v>
      </c>
      <c r="D675" s="18" t="s">
        <v>18</v>
      </c>
      <c r="E675" s="26" t="s">
        <v>1050</v>
      </c>
      <c r="F675" s="27" t="s">
        <v>1051</v>
      </c>
      <c r="G675" s="4" t="s">
        <v>21</v>
      </c>
      <c r="H675" s="4">
        <v>5466</v>
      </c>
      <c r="J675" s="4" t="s">
        <v>22</v>
      </c>
      <c r="K675" s="4">
        <v>5466</v>
      </c>
      <c r="M675" s="94" t="str">
        <f>VLOOKUP(J675,[1]标准层次类别!$C:$F,4,0)</f>
        <v>010201</v>
      </c>
      <c r="O675" s="5" t="s">
        <v>23</v>
      </c>
      <c r="P675" s="8">
        <v>1</v>
      </c>
    </row>
    <row r="676" s="4" customFormat="1" ht="13.8" spans="1:16">
      <c r="A676" s="63" t="s">
        <v>1065</v>
      </c>
      <c r="B676" s="17" t="s">
        <v>27</v>
      </c>
      <c r="C676" s="7" t="s">
        <v>17</v>
      </c>
      <c r="D676" s="18" t="s">
        <v>18</v>
      </c>
      <c r="E676" s="26" t="s">
        <v>28</v>
      </c>
      <c r="F676" s="20" t="s">
        <v>29</v>
      </c>
      <c r="G676" s="4" t="s">
        <v>21</v>
      </c>
      <c r="H676" s="4">
        <v>5587.5</v>
      </c>
      <c r="J676" s="4" t="s">
        <v>22</v>
      </c>
      <c r="K676" s="4">
        <v>5587</v>
      </c>
      <c r="L676" s="4">
        <v>5</v>
      </c>
      <c r="M676" s="94" t="str">
        <f>VLOOKUP(J676,[1]标准层次类别!$C:$F,4,0)</f>
        <v>010201</v>
      </c>
      <c r="O676" s="5" t="s">
        <v>23</v>
      </c>
      <c r="P676" s="8">
        <v>1</v>
      </c>
    </row>
    <row r="677" s="4" customFormat="1" ht="13.8" spans="1:16">
      <c r="A677" s="63" t="s">
        <v>1065</v>
      </c>
      <c r="B677" s="17" t="s">
        <v>30</v>
      </c>
      <c r="C677" s="7" t="s">
        <v>17</v>
      </c>
      <c r="D677" s="18" t="s">
        <v>18</v>
      </c>
      <c r="E677" s="28" t="s">
        <v>31</v>
      </c>
      <c r="F677" s="27" t="s">
        <v>32</v>
      </c>
      <c r="G677" s="4" t="s">
        <v>22</v>
      </c>
      <c r="H677" s="4">
        <v>5727</v>
      </c>
      <c r="J677" s="4" t="s">
        <v>22</v>
      </c>
      <c r="K677" s="4">
        <v>5727</v>
      </c>
      <c r="M677" s="94" t="str">
        <f>VLOOKUP(J677,[1]标准层次类别!$C:$F,4,0)</f>
        <v>010201</v>
      </c>
      <c r="O677" s="5" t="s">
        <v>23</v>
      </c>
      <c r="P677" s="8">
        <v>1</v>
      </c>
    </row>
    <row r="678" s="4" customFormat="1" ht="13.8" spans="1:16">
      <c r="A678" s="63" t="s">
        <v>1065</v>
      </c>
      <c r="B678" s="17" t="s">
        <v>89</v>
      </c>
      <c r="C678" s="7" t="s">
        <v>17</v>
      </c>
      <c r="D678" s="18" t="s">
        <v>18</v>
      </c>
      <c r="E678" s="26" t="s">
        <v>90</v>
      </c>
      <c r="F678" s="27" t="s">
        <v>91</v>
      </c>
      <c r="G678" s="4" t="s">
        <v>21</v>
      </c>
      <c r="H678" s="4">
        <v>6276</v>
      </c>
      <c r="J678" s="4" t="s">
        <v>22</v>
      </c>
      <c r="K678" s="4">
        <v>6276</v>
      </c>
      <c r="M678" s="94" t="str">
        <f>VLOOKUP(J678,[1]标准层次类别!$C:$F,4,0)</f>
        <v>010201</v>
      </c>
      <c r="O678" s="5" t="s">
        <v>23</v>
      </c>
      <c r="P678" s="8">
        <v>1</v>
      </c>
    </row>
    <row r="679" s="4" customFormat="1" ht="13.8" spans="1:16">
      <c r="A679" s="63" t="s">
        <v>1065</v>
      </c>
      <c r="B679" s="17" t="s">
        <v>1067</v>
      </c>
      <c r="C679" s="7" t="s">
        <v>17</v>
      </c>
      <c r="D679" s="18" t="s">
        <v>18</v>
      </c>
      <c r="E679" s="5" t="s">
        <v>1068</v>
      </c>
      <c r="F679" s="27" t="s">
        <v>91</v>
      </c>
      <c r="G679" s="4" t="s">
        <v>21</v>
      </c>
      <c r="H679" s="4">
        <v>6362</v>
      </c>
      <c r="J679" s="4" t="s">
        <v>22</v>
      </c>
      <c r="K679" s="4">
        <v>6362</v>
      </c>
      <c r="M679" s="94" t="str">
        <f>VLOOKUP(J679,[1]标准层次类别!$C:$F,4,0)</f>
        <v>010201</v>
      </c>
      <c r="O679" s="5" t="s">
        <v>23</v>
      </c>
      <c r="P679" s="8">
        <v>1</v>
      </c>
    </row>
    <row r="680" s="4" customFormat="1" ht="13.8" spans="1:16">
      <c r="A680" s="63" t="s">
        <v>1065</v>
      </c>
      <c r="B680" s="17" t="s">
        <v>45</v>
      </c>
      <c r="C680" s="7" t="s">
        <v>17</v>
      </c>
      <c r="D680" s="18" t="s">
        <v>18</v>
      </c>
      <c r="E680" s="28" t="s">
        <v>46</v>
      </c>
      <c r="F680" s="27" t="s">
        <v>47</v>
      </c>
      <c r="G680" s="4" t="s">
        <v>21</v>
      </c>
      <c r="H680" s="4">
        <v>6376</v>
      </c>
      <c r="J680" s="4" t="s">
        <v>22</v>
      </c>
      <c r="K680" s="4">
        <v>6376</v>
      </c>
      <c r="M680" s="94" t="str">
        <f>VLOOKUP(J680,[1]标准层次类别!$C:$F,4,0)</f>
        <v>010201</v>
      </c>
      <c r="O680" s="5" t="s">
        <v>23</v>
      </c>
      <c r="P680" s="8">
        <v>1</v>
      </c>
    </row>
    <row r="681" s="4" customFormat="1" ht="13.8" spans="1:16">
      <c r="A681" s="63" t="s">
        <v>1065</v>
      </c>
      <c r="B681" s="17" t="s">
        <v>1069</v>
      </c>
      <c r="C681" s="7" t="s">
        <v>17</v>
      </c>
      <c r="D681" s="18" t="s">
        <v>18</v>
      </c>
      <c r="E681" s="28" t="s">
        <v>1070</v>
      </c>
      <c r="F681" s="27" t="s">
        <v>1071</v>
      </c>
      <c r="G681" s="4" t="s">
        <v>182</v>
      </c>
      <c r="H681" s="4">
        <v>187</v>
      </c>
      <c r="J681" s="4" t="s">
        <v>183</v>
      </c>
      <c r="K681" s="4">
        <v>187</v>
      </c>
      <c r="M681" s="94" t="str">
        <f>VLOOKUP(J681,[1]标准层次类别!$C:$F,4,0)</f>
        <v>010301</v>
      </c>
      <c r="O681" s="5" t="s">
        <v>184</v>
      </c>
      <c r="P681" s="8">
        <v>1</v>
      </c>
    </row>
    <row r="682" s="4" customFormat="1" ht="13.8" spans="1:16">
      <c r="A682" s="63" t="s">
        <v>1065</v>
      </c>
      <c r="B682" s="17" t="s">
        <v>1072</v>
      </c>
      <c r="C682" s="7" t="s">
        <v>17</v>
      </c>
      <c r="D682" s="18" t="s">
        <v>18</v>
      </c>
      <c r="E682" s="28" t="s">
        <v>1073</v>
      </c>
      <c r="F682" s="27" t="s">
        <v>1074</v>
      </c>
      <c r="G682" s="4" t="s">
        <v>182</v>
      </c>
      <c r="H682" s="4">
        <v>1553</v>
      </c>
      <c r="J682" s="4" t="s">
        <v>183</v>
      </c>
      <c r="K682" s="4">
        <v>1553</v>
      </c>
      <c r="M682" s="94" t="str">
        <f>VLOOKUP(J682,[1]标准层次类别!$C:$F,4,0)</f>
        <v>010301</v>
      </c>
      <c r="O682" s="5" t="s">
        <v>184</v>
      </c>
      <c r="P682" s="8">
        <v>1</v>
      </c>
    </row>
    <row r="683" s="4" customFormat="1" ht="13.8" spans="1:16">
      <c r="A683" s="63" t="s">
        <v>1065</v>
      </c>
      <c r="B683" s="17" t="s">
        <v>1075</v>
      </c>
      <c r="C683" s="7" t="s">
        <v>17</v>
      </c>
      <c r="D683" s="18" t="s">
        <v>18</v>
      </c>
      <c r="E683" s="28" t="s">
        <v>1076</v>
      </c>
      <c r="F683" s="27" t="s">
        <v>1077</v>
      </c>
      <c r="G683" s="4" t="s">
        <v>182</v>
      </c>
      <c r="H683" s="4">
        <v>1853</v>
      </c>
      <c r="J683" s="4" t="s">
        <v>183</v>
      </c>
      <c r="K683" s="4">
        <v>1853</v>
      </c>
      <c r="M683" s="94" t="str">
        <f>VLOOKUP(J683,[1]标准层次类别!$C:$F,4,0)</f>
        <v>010301</v>
      </c>
      <c r="O683" s="5" t="s">
        <v>184</v>
      </c>
      <c r="P683" s="8">
        <v>1</v>
      </c>
    </row>
    <row r="684" s="4" customFormat="1" spans="1:16">
      <c r="A684" s="16" t="s">
        <v>1078</v>
      </c>
      <c r="B684" s="17" t="s">
        <v>122</v>
      </c>
      <c r="C684" s="7" t="s">
        <v>17</v>
      </c>
      <c r="D684" s="18" t="s">
        <v>18</v>
      </c>
      <c r="E684" s="26" t="s">
        <v>123</v>
      </c>
      <c r="F684" s="27" t="s">
        <v>124</v>
      </c>
      <c r="G684" s="4" t="s">
        <v>68</v>
      </c>
      <c r="H684" s="4">
        <v>8978</v>
      </c>
      <c r="J684" s="4" t="s">
        <v>68</v>
      </c>
      <c r="K684" s="4">
        <v>8978</v>
      </c>
      <c r="M684" s="94" t="str">
        <f>VLOOKUP(J684,[1]标准层次类别!$C:$F,4,0)</f>
        <v>010101</v>
      </c>
      <c r="O684" s="5" t="s">
        <v>69</v>
      </c>
      <c r="P684" s="8">
        <v>1</v>
      </c>
    </row>
    <row r="685" s="4" customFormat="1" spans="1:16">
      <c r="A685" s="16" t="s">
        <v>1078</v>
      </c>
      <c r="B685" s="17" t="s">
        <v>1079</v>
      </c>
      <c r="C685" s="7" t="s">
        <v>17</v>
      </c>
      <c r="D685" s="18" t="s">
        <v>18</v>
      </c>
      <c r="E685" s="28" t="s">
        <v>1080</v>
      </c>
      <c r="F685" s="27" t="s">
        <v>1081</v>
      </c>
      <c r="G685" s="4" t="s">
        <v>67</v>
      </c>
      <c r="H685" s="4">
        <v>50934</v>
      </c>
      <c r="J685" s="4" t="s">
        <v>68</v>
      </c>
      <c r="K685" s="4">
        <v>50934</v>
      </c>
      <c r="M685" s="94" t="str">
        <f>VLOOKUP(J685,[1]标准层次类别!$C:$F,4,0)</f>
        <v>010101</v>
      </c>
      <c r="O685" s="5" t="s">
        <v>69</v>
      </c>
      <c r="P685" s="8">
        <v>1</v>
      </c>
    </row>
    <row r="686" s="4" customFormat="1" spans="1:16">
      <c r="A686" s="16" t="s">
        <v>1078</v>
      </c>
      <c r="B686" s="17" t="s">
        <v>961</v>
      </c>
      <c r="C686" s="7" t="s">
        <v>17</v>
      </c>
      <c r="D686" s="18" t="s">
        <v>18</v>
      </c>
      <c r="E686" s="26" t="s">
        <v>962</v>
      </c>
      <c r="F686" s="27" t="s">
        <v>1082</v>
      </c>
      <c r="G686" s="4" t="s">
        <v>67</v>
      </c>
      <c r="H686" s="4">
        <v>6920</v>
      </c>
      <c r="J686" s="4" t="s">
        <v>68</v>
      </c>
      <c r="K686" s="4">
        <v>6920</v>
      </c>
      <c r="M686" s="94" t="str">
        <f>VLOOKUP(J686,[1]标准层次类别!$C:$F,4,0)</f>
        <v>010101</v>
      </c>
      <c r="O686" s="5" t="s">
        <v>69</v>
      </c>
      <c r="P686" s="8">
        <v>1</v>
      </c>
    </row>
    <row r="687" s="4" customFormat="1" spans="1:16">
      <c r="A687" s="16" t="s">
        <v>1078</v>
      </c>
      <c r="B687" s="17" t="s">
        <v>1083</v>
      </c>
      <c r="C687" s="7" t="s">
        <v>17</v>
      </c>
      <c r="D687" s="18" t="s">
        <v>18</v>
      </c>
      <c r="E687" s="26" t="s">
        <v>1084</v>
      </c>
      <c r="F687" s="27" t="s">
        <v>77</v>
      </c>
      <c r="G687" s="4" t="s">
        <v>21</v>
      </c>
      <c r="H687" s="4">
        <v>5329</v>
      </c>
      <c r="J687" s="4" t="s">
        <v>22</v>
      </c>
      <c r="K687" s="4">
        <v>5329</v>
      </c>
      <c r="M687" s="94" t="str">
        <f>VLOOKUP(J687,[1]标准层次类别!$C:$F,4,0)</f>
        <v>010201</v>
      </c>
      <c r="O687" s="5" t="s">
        <v>23</v>
      </c>
      <c r="P687" s="8">
        <v>1</v>
      </c>
    </row>
    <row r="688" s="4" customFormat="1" spans="1:16">
      <c r="A688" s="16" t="s">
        <v>1078</v>
      </c>
      <c r="B688" s="17" t="s">
        <v>1085</v>
      </c>
      <c r="C688" s="7" t="s">
        <v>17</v>
      </c>
      <c r="D688" s="18" t="s">
        <v>18</v>
      </c>
      <c r="E688" s="26" t="s">
        <v>974</v>
      </c>
      <c r="F688" s="27" t="s">
        <v>975</v>
      </c>
      <c r="G688" s="4" t="s">
        <v>21</v>
      </c>
      <c r="H688" s="4">
        <v>5523</v>
      </c>
      <c r="J688" s="4" t="s">
        <v>22</v>
      </c>
      <c r="K688" s="4">
        <v>5523</v>
      </c>
      <c r="M688" s="94" t="str">
        <f>VLOOKUP(J688,[1]标准层次类别!$C:$F,4,0)</f>
        <v>010201</v>
      </c>
      <c r="O688" s="5" t="s">
        <v>23</v>
      </c>
      <c r="P688" s="8">
        <v>1</v>
      </c>
    </row>
    <row r="689" s="4" customFormat="1" spans="1:16">
      <c r="A689" s="16" t="s">
        <v>1086</v>
      </c>
      <c r="B689" s="17" t="s">
        <v>863</v>
      </c>
      <c r="C689" s="7" t="s">
        <v>17</v>
      </c>
      <c r="D689" s="18" t="s">
        <v>18</v>
      </c>
      <c r="E689" s="26" t="s">
        <v>864</v>
      </c>
      <c r="F689" s="27" t="s">
        <v>865</v>
      </c>
      <c r="G689" s="4" t="s">
        <v>68</v>
      </c>
      <c r="H689" s="4">
        <v>6722</v>
      </c>
      <c r="J689" s="4" t="s">
        <v>68</v>
      </c>
      <c r="K689" s="4">
        <v>6722</v>
      </c>
      <c r="M689" s="94" t="str">
        <f>VLOOKUP(J689,[1]标准层次类别!$C:$F,4,0)</f>
        <v>010101</v>
      </c>
      <c r="O689" s="5" t="s">
        <v>69</v>
      </c>
      <c r="P689" s="8">
        <v>1</v>
      </c>
    </row>
    <row r="690" s="4" customFormat="1" spans="1:16">
      <c r="A690" s="16" t="s">
        <v>1086</v>
      </c>
      <c r="B690" s="17" t="s">
        <v>1029</v>
      </c>
      <c r="C690" s="7" t="s">
        <v>17</v>
      </c>
      <c r="D690" s="18" t="s">
        <v>18</v>
      </c>
      <c r="E690" s="26" t="s">
        <v>862</v>
      </c>
      <c r="F690" s="20" t="s">
        <v>1013</v>
      </c>
      <c r="G690" s="4" t="s">
        <v>21</v>
      </c>
      <c r="H690" s="4">
        <v>5325</v>
      </c>
      <c r="J690" s="4" t="s">
        <v>22</v>
      </c>
      <c r="K690" s="4">
        <v>5325</v>
      </c>
      <c r="M690" s="94" t="str">
        <f>VLOOKUP(J690,[1]标准层次类别!$C:$F,4,0)</f>
        <v>010201</v>
      </c>
      <c r="O690" s="5" t="s">
        <v>23</v>
      </c>
      <c r="P690" s="8">
        <v>1</v>
      </c>
    </row>
    <row r="691" s="4" customFormat="1" spans="1:16">
      <c r="A691" s="16" t="s">
        <v>1086</v>
      </c>
      <c r="B691" s="17" t="s">
        <v>872</v>
      </c>
      <c r="C691" s="7" t="s">
        <v>17</v>
      </c>
      <c r="D691" s="18" t="s">
        <v>18</v>
      </c>
      <c r="E691" s="26" t="s">
        <v>873</v>
      </c>
      <c r="F691" s="27" t="s">
        <v>874</v>
      </c>
      <c r="G691" s="4" t="s">
        <v>22</v>
      </c>
      <c r="H691" s="4">
        <v>5436</v>
      </c>
      <c r="J691" s="4" t="s">
        <v>22</v>
      </c>
      <c r="K691" s="4">
        <v>5436</v>
      </c>
      <c r="M691" s="94" t="str">
        <f>VLOOKUP(J691,[1]标准层次类别!$C:$F,4,0)</f>
        <v>010201</v>
      </c>
      <c r="O691" s="5" t="s">
        <v>23</v>
      </c>
      <c r="P691" s="8">
        <v>1</v>
      </c>
    </row>
    <row r="692" s="4" customFormat="1" spans="1:16">
      <c r="A692" s="16" t="s">
        <v>1086</v>
      </c>
      <c r="B692" s="17" t="s">
        <v>27</v>
      </c>
      <c r="C692" s="7" t="s">
        <v>17</v>
      </c>
      <c r="D692" s="18" t="s">
        <v>18</v>
      </c>
      <c r="E692" s="26" t="s">
        <v>28</v>
      </c>
      <c r="F692" s="27" t="s">
        <v>29</v>
      </c>
      <c r="G692" s="4" t="s">
        <v>21</v>
      </c>
      <c r="H692" s="4">
        <v>5587.5</v>
      </c>
      <c r="J692" s="4" t="s">
        <v>22</v>
      </c>
      <c r="K692" s="4">
        <v>5587</v>
      </c>
      <c r="L692" s="4">
        <v>5</v>
      </c>
      <c r="M692" s="94" t="str">
        <f>VLOOKUP(J692,[1]标准层次类别!$C:$F,4,0)</f>
        <v>010201</v>
      </c>
      <c r="O692" s="5" t="s">
        <v>23</v>
      </c>
      <c r="P692" s="8">
        <v>1</v>
      </c>
    </row>
    <row r="693" s="4" customFormat="1" spans="1:16">
      <c r="A693" s="16" t="s">
        <v>1086</v>
      </c>
      <c r="B693" s="17" t="s">
        <v>875</v>
      </c>
      <c r="C693" s="7" t="s">
        <v>17</v>
      </c>
      <c r="D693" s="18" t="s">
        <v>18</v>
      </c>
      <c r="E693" s="26" t="s">
        <v>876</v>
      </c>
      <c r="F693" s="27" t="s">
        <v>877</v>
      </c>
      <c r="G693" s="4" t="s">
        <v>21</v>
      </c>
      <c r="H693" s="4">
        <v>5600</v>
      </c>
      <c r="J693" s="4" t="s">
        <v>22</v>
      </c>
      <c r="K693" s="4">
        <v>5600</v>
      </c>
      <c r="M693" s="94" t="str">
        <f>VLOOKUP(J693,[1]标准层次类别!$C:$F,4,0)</f>
        <v>010201</v>
      </c>
      <c r="O693" s="5" t="s">
        <v>23</v>
      </c>
      <c r="P693" s="8">
        <v>1</v>
      </c>
    </row>
    <row r="694" s="4" customFormat="1" spans="1:16">
      <c r="A694" s="16" t="s">
        <v>1086</v>
      </c>
      <c r="B694" s="17" t="s">
        <v>1087</v>
      </c>
      <c r="C694" s="7" t="s">
        <v>17</v>
      </c>
      <c r="D694" s="18" t="s">
        <v>18</v>
      </c>
      <c r="E694" s="26" t="s">
        <v>1088</v>
      </c>
      <c r="F694" s="27" t="s">
        <v>1089</v>
      </c>
      <c r="G694" s="4" t="s">
        <v>21</v>
      </c>
      <c r="H694" s="4">
        <v>6308</v>
      </c>
      <c r="J694" s="4" t="s">
        <v>22</v>
      </c>
      <c r="K694" s="4">
        <v>6308</v>
      </c>
      <c r="M694" s="94" t="str">
        <f>VLOOKUP(J694,[1]标准层次类别!$C:$F,4,0)</f>
        <v>010201</v>
      </c>
      <c r="O694" s="5" t="s">
        <v>23</v>
      </c>
      <c r="P694" s="8">
        <v>1</v>
      </c>
    </row>
    <row r="695" s="4" customFormat="1" spans="1:16">
      <c r="A695" s="16" t="s">
        <v>1086</v>
      </c>
      <c r="B695" s="17" t="s">
        <v>48</v>
      </c>
      <c r="C695" s="7" t="s">
        <v>17</v>
      </c>
      <c r="D695" s="18" t="s">
        <v>18</v>
      </c>
      <c r="E695" s="26" t="s">
        <v>49</v>
      </c>
      <c r="F695" s="27" t="s">
        <v>50</v>
      </c>
      <c r="G695" s="4" t="s">
        <v>21</v>
      </c>
      <c r="H695" s="4">
        <v>6610</v>
      </c>
      <c r="J695" s="4" t="s">
        <v>22</v>
      </c>
      <c r="K695" s="4">
        <v>6610</v>
      </c>
      <c r="M695" s="94" t="str">
        <f>VLOOKUP(J695,[1]标准层次类别!$C:$F,4,0)</f>
        <v>010201</v>
      </c>
      <c r="O695" s="5" t="s">
        <v>23</v>
      </c>
      <c r="P695" s="8">
        <v>1</v>
      </c>
    </row>
    <row r="696" s="4" customFormat="1" spans="1:16">
      <c r="A696" s="16" t="s">
        <v>1090</v>
      </c>
      <c r="B696" s="17" t="s">
        <v>204</v>
      </c>
      <c r="C696" s="7" t="s">
        <v>17</v>
      </c>
      <c r="D696" s="18" t="s">
        <v>18</v>
      </c>
      <c r="E696" s="26" t="s">
        <v>205</v>
      </c>
      <c r="F696" s="27" t="s">
        <v>206</v>
      </c>
      <c r="G696" s="4" t="s">
        <v>21</v>
      </c>
      <c r="H696" s="4">
        <v>5225</v>
      </c>
      <c r="J696" s="4" t="s">
        <v>22</v>
      </c>
      <c r="K696" s="4">
        <v>5225</v>
      </c>
      <c r="M696" s="94" t="str">
        <f>VLOOKUP(J696,[1]标准层次类别!$C:$F,4,0)</f>
        <v>010201</v>
      </c>
      <c r="O696" s="5" t="s">
        <v>23</v>
      </c>
      <c r="P696" s="8">
        <v>1</v>
      </c>
    </row>
    <row r="697" s="4" customFormat="1" spans="1:16">
      <c r="A697" s="16" t="s">
        <v>1090</v>
      </c>
      <c r="B697" s="17" t="s">
        <v>81</v>
      </c>
      <c r="C697" s="7" t="s">
        <v>17</v>
      </c>
      <c r="D697" s="18" t="s">
        <v>18</v>
      </c>
      <c r="E697" s="26" t="s">
        <v>31</v>
      </c>
      <c r="F697" s="27" t="s">
        <v>32</v>
      </c>
      <c r="G697" s="4" t="s">
        <v>21</v>
      </c>
      <c r="H697" s="4">
        <v>5727</v>
      </c>
      <c r="J697" s="4" t="s">
        <v>22</v>
      </c>
      <c r="K697" s="4">
        <v>5727</v>
      </c>
      <c r="M697" s="94" t="str">
        <f>VLOOKUP(J697,[1]标准层次类别!$C:$F,4,0)</f>
        <v>010201</v>
      </c>
      <c r="O697" s="5" t="s">
        <v>23</v>
      </c>
      <c r="P697" s="8">
        <v>1</v>
      </c>
    </row>
    <row r="698" s="4" customFormat="1" spans="1:16">
      <c r="A698" s="16" t="s">
        <v>1090</v>
      </c>
      <c r="B698" s="17" t="s">
        <v>89</v>
      </c>
      <c r="C698" s="7" t="s">
        <v>17</v>
      </c>
      <c r="D698" s="18" t="s">
        <v>18</v>
      </c>
      <c r="E698" s="26" t="s">
        <v>90</v>
      </c>
      <c r="F698" s="27" t="s">
        <v>91</v>
      </c>
      <c r="G698" s="4" t="s">
        <v>21</v>
      </c>
      <c r="H698" s="4">
        <v>6276</v>
      </c>
      <c r="J698" s="4" t="s">
        <v>22</v>
      </c>
      <c r="K698" s="4">
        <v>6276</v>
      </c>
      <c r="M698" s="94" t="str">
        <f>VLOOKUP(J698,[1]标准层次类别!$C:$F,4,0)</f>
        <v>010201</v>
      </c>
      <c r="O698" s="5" t="s">
        <v>23</v>
      </c>
      <c r="P698" s="8">
        <v>1</v>
      </c>
    </row>
    <row r="699" s="4" customFormat="1" spans="1:16">
      <c r="A699" s="16" t="s">
        <v>1090</v>
      </c>
      <c r="B699" s="17" t="s">
        <v>1091</v>
      </c>
      <c r="C699" s="7" t="s">
        <v>17</v>
      </c>
      <c r="D699" s="18" t="s">
        <v>18</v>
      </c>
      <c r="E699" s="26" t="s">
        <v>1092</v>
      </c>
      <c r="F699" s="27" t="s">
        <v>1093</v>
      </c>
      <c r="G699" s="4" t="s">
        <v>21</v>
      </c>
      <c r="H699" s="4">
        <v>6524</v>
      </c>
      <c r="J699" s="4" t="s">
        <v>22</v>
      </c>
      <c r="K699" s="4">
        <v>6524</v>
      </c>
      <c r="M699" s="94" t="str">
        <f>VLOOKUP(J699,[1]标准层次类别!$C:$F,4,0)</f>
        <v>010201</v>
      </c>
      <c r="O699" s="5" t="s">
        <v>23</v>
      </c>
      <c r="P699" s="8">
        <v>1</v>
      </c>
    </row>
    <row r="700" s="4" customFormat="1" spans="1:16">
      <c r="A700" s="16" t="s">
        <v>1094</v>
      </c>
      <c r="B700" s="20" t="s">
        <v>52</v>
      </c>
      <c r="C700" s="7" t="s">
        <v>17</v>
      </c>
      <c r="D700" s="18" t="s">
        <v>18</v>
      </c>
      <c r="E700" s="26" t="s">
        <v>53</v>
      </c>
      <c r="F700" s="20" t="s">
        <v>54</v>
      </c>
      <c r="G700" s="4" t="s">
        <v>21</v>
      </c>
      <c r="H700" s="4">
        <v>5107</v>
      </c>
      <c r="J700" s="4" t="s">
        <v>22</v>
      </c>
      <c r="K700" s="4">
        <v>5107</v>
      </c>
      <c r="M700" s="94" t="str">
        <f>VLOOKUP(J700,[1]标准层次类别!$C:$F,4,0)</f>
        <v>010201</v>
      </c>
      <c r="O700" s="5" t="s">
        <v>23</v>
      </c>
      <c r="P700" s="8">
        <v>1</v>
      </c>
    </row>
    <row r="701" s="4" customFormat="1" hidden="1" spans="1:16">
      <c r="A701" s="16" t="s">
        <v>1094</v>
      </c>
      <c r="B701" s="20" t="s">
        <v>342</v>
      </c>
      <c r="C701" s="7" t="s">
        <v>17</v>
      </c>
      <c r="D701" s="22" t="s">
        <v>71</v>
      </c>
      <c r="E701" s="19" t="s">
        <v>342</v>
      </c>
      <c r="F701" s="20" t="s">
        <v>343</v>
      </c>
      <c r="G701" s="4" t="s">
        <v>21</v>
      </c>
      <c r="H701" s="4">
        <v>5108</v>
      </c>
      <c r="I701" s="4">
        <v>2006</v>
      </c>
      <c r="J701" s="4" t="s">
        <v>22</v>
      </c>
      <c r="K701" s="4">
        <v>5108</v>
      </c>
      <c r="M701" s="94" t="str">
        <f>VLOOKUP(J701,[1]标准层次类别!$C:$F,4,0)</f>
        <v>010201</v>
      </c>
      <c r="O701" s="5" t="s">
        <v>23</v>
      </c>
      <c r="P701" s="8">
        <v>1</v>
      </c>
    </row>
    <row r="702" s="4" customFormat="1" hidden="1" spans="1:16">
      <c r="A702" s="16" t="s">
        <v>1094</v>
      </c>
      <c r="B702" s="20" t="s">
        <v>186</v>
      </c>
      <c r="C702" s="7" t="s">
        <v>17</v>
      </c>
      <c r="D702" s="22" t="s">
        <v>71</v>
      </c>
      <c r="E702" s="19" t="s">
        <v>186</v>
      </c>
      <c r="F702" s="27" t="s">
        <v>56</v>
      </c>
      <c r="G702" s="4" t="s">
        <v>21</v>
      </c>
      <c r="H702" s="4">
        <v>5289</v>
      </c>
      <c r="I702" s="4">
        <v>2008</v>
      </c>
      <c r="J702" s="4" t="s">
        <v>22</v>
      </c>
      <c r="K702" s="4">
        <v>5289</v>
      </c>
      <c r="M702" s="94" t="str">
        <f>VLOOKUP(J702,[1]标准层次类别!$C:$F,4,0)</f>
        <v>010201</v>
      </c>
      <c r="O702" s="5" t="s">
        <v>23</v>
      </c>
      <c r="P702" s="8">
        <v>1</v>
      </c>
    </row>
    <row r="703" s="4" customFormat="1" spans="1:16">
      <c r="A703" s="16" t="s">
        <v>1094</v>
      </c>
      <c r="B703" s="20" t="s">
        <v>1095</v>
      </c>
      <c r="C703" s="7" t="s">
        <v>17</v>
      </c>
      <c r="D703" s="18" t="s">
        <v>18</v>
      </c>
      <c r="E703" s="19" t="s">
        <v>1096</v>
      </c>
      <c r="F703" s="5" t="s">
        <v>1097</v>
      </c>
      <c r="G703" s="4" t="s">
        <v>21</v>
      </c>
      <c r="H703" s="4">
        <v>5376</v>
      </c>
      <c r="J703" s="4" t="s">
        <v>22</v>
      </c>
      <c r="K703" s="4">
        <v>5376</v>
      </c>
      <c r="M703" s="94" t="str">
        <f>VLOOKUP(J703,[1]标准层次类别!$C:$F,4,0)</f>
        <v>010201</v>
      </c>
      <c r="O703" s="5" t="s">
        <v>23</v>
      </c>
      <c r="P703" s="8">
        <v>1</v>
      </c>
    </row>
    <row r="704" s="4" customFormat="1" hidden="1" spans="1:16">
      <c r="A704" s="16" t="s">
        <v>1094</v>
      </c>
      <c r="B704" s="20" t="s">
        <v>1037</v>
      </c>
      <c r="C704" s="7" t="s">
        <v>17</v>
      </c>
      <c r="D704" s="22" t="s">
        <v>71</v>
      </c>
      <c r="E704" s="19" t="s">
        <v>1037</v>
      </c>
      <c r="F704" s="20" t="s">
        <v>50</v>
      </c>
      <c r="G704" s="4" t="s">
        <v>21</v>
      </c>
      <c r="H704" s="4">
        <v>6610</v>
      </c>
      <c r="I704" s="4">
        <v>2005</v>
      </c>
      <c r="J704" s="4" t="s">
        <v>22</v>
      </c>
      <c r="K704" s="4">
        <v>6610</v>
      </c>
      <c r="M704" s="94" t="str">
        <f>VLOOKUP(J704,[1]标准层次类别!$C:$F,4,0)</f>
        <v>010201</v>
      </c>
      <c r="O704" s="5" t="s">
        <v>23</v>
      </c>
      <c r="P704" s="8">
        <v>1</v>
      </c>
    </row>
    <row r="705" s="4" customFormat="1" spans="1:16">
      <c r="A705" s="16" t="s">
        <v>1094</v>
      </c>
      <c r="B705" s="20" t="s">
        <v>207</v>
      </c>
      <c r="C705" s="7" t="s">
        <v>17</v>
      </c>
      <c r="D705" s="18" t="s">
        <v>18</v>
      </c>
      <c r="E705" s="28" t="s">
        <v>208</v>
      </c>
      <c r="F705" s="5"/>
      <c r="G705" s="4" t="s">
        <v>182</v>
      </c>
      <c r="H705" s="4">
        <v>1145</v>
      </c>
      <c r="J705" s="4" t="s">
        <v>183</v>
      </c>
      <c r="K705" s="4">
        <v>1145</v>
      </c>
      <c r="M705" s="94" t="str">
        <f>VLOOKUP(J705,[1]标准层次类别!$C:$F,4,0)</f>
        <v>010301</v>
      </c>
      <c r="O705" s="5" t="s">
        <v>184</v>
      </c>
      <c r="P705" s="8">
        <v>1</v>
      </c>
    </row>
    <row r="706" s="4" customFormat="1" spans="1:16">
      <c r="A706" s="16" t="s">
        <v>1098</v>
      </c>
      <c r="B706" s="17" t="s">
        <v>52</v>
      </c>
      <c r="C706" s="7" t="s">
        <v>17</v>
      </c>
      <c r="D706" s="18" t="s">
        <v>18</v>
      </c>
      <c r="E706" s="26" t="s">
        <v>53</v>
      </c>
      <c r="F706" s="27" t="s">
        <v>54</v>
      </c>
      <c r="G706" s="4" t="s">
        <v>21</v>
      </c>
      <c r="H706" s="4">
        <v>5107</v>
      </c>
      <c r="J706" s="4" t="s">
        <v>22</v>
      </c>
      <c r="K706" s="4">
        <v>5107</v>
      </c>
      <c r="M706" s="94" t="str">
        <f>VLOOKUP(J706,[1]标准层次类别!$C:$F,4,0)</f>
        <v>010201</v>
      </c>
      <c r="O706" s="5" t="s">
        <v>23</v>
      </c>
      <c r="P706" s="8">
        <v>1</v>
      </c>
    </row>
    <row r="707" s="4" customFormat="1" spans="1:16">
      <c r="A707" s="16" t="s">
        <v>1098</v>
      </c>
      <c r="B707" s="17" t="s">
        <v>16</v>
      </c>
      <c r="C707" s="7" t="s">
        <v>17</v>
      </c>
      <c r="D707" s="18" t="s">
        <v>18</v>
      </c>
      <c r="E707" s="26" t="s">
        <v>19</v>
      </c>
      <c r="F707" s="20" t="s">
        <v>20</v>
      </c>
      <c r="G707" s="4" t="s">
        <v>21</v>
      </c>
      <c r="H707" s="4">
        <v>5108</v>
      </c>
      <c r="J707" s="4" t="s">
        <v>22</v>
      </c>
      <c r="K707" s="4">
        <v>5108</v>
      </c>
      <c r="M707" s="94" t="str">
        <f>VLOOKUP(J707,[1]标准层次类别!$C:$F,4,0)</f>
        <v>010201</v>
      </c>
      <c r="O707" s="5" t="s">
        <v>23</v>
      </c>
      <c r="P707" s="8">
        <v>1</v>
      </c>
    </row>
    <row r="708" s="4" customFormat="1" spans="1:16">
      <c r="A708" s="16" t="s">
        <v>1098</v>
      </c>
      <c r="B708" s="17" t="s">
        <v>27</v>
      </c>
      <c r="C708" s="7" t="s">
        <v>17</v>
      </c>
      <c r="D708" s="18" t="s">
        <v>18</v>
      </c>
      <c r="E708" s="26" t="s">
        <v>28</v>
      </c>
      <c r="F708" s="20" t="s">
        <v>29</v>
      </c>
      <c r="G708" s="4" t="s">
        <v>21</v>
      </c>
      <c r="H708" s="4">
        <v>5587.5</v>
      </c>
      <c r="J708" s="4" t="s">
        <v>22</v>
      </c>
      <c r="K708" s="4">
        <v>5587</v>
      </c>
      <c r="L708" s="4">
        <v>5</v>
      </c>
      <c r="M708" s="94" t="str">
        <f>VLOOKUP(J708,[1]标准层次类别!$C:$F,4,0)</f>
        <v>010201</v>
      </c>
      <c r="O708" s="5" t="s">
        <v>23</v>
      </c>
      <c r="P708" s="8">
        <v>1</v>
      </c>
    </row>
    <row r="709" s="4" customFormat="1" spans="1:16">
      <c r="A709" s="16" t="s">
        <v>1098</v>
      </c>
      <c r="B709" s="17" t="s">
        <v>30</v>
      </c>
      <c r="C709" s="7" t="s">
        <v>17</v>
      </c>
      <c r="D709" s="18" t="s">
        <v>18</v>
      </c>
      <c r="E709" s="28" t="s">
        <v>31</v>
      </c>
      <c r="F709" s="27" t="s">
        <v>32</v>
      </c>
      <c r="G709" s="4" t="s">
        <v>22</v>
      </c>
      <c r="H709" s="4">
        <v>5727</v>
      </c>
      <c r="J709" s="4" t="s">
        <v>22</v>
      </c>
      <c r="K709" s="4">
        <v>5727</v>
      </c>
      <c r="M709" s="94" t="str">
        <f>VLOOKUP(J709,[1]标准层次类别!$C:$F,4,0)</f>
        <v>010201</v>
      </c>
      <c r="O709" s="5" t="s">
        <v>23</v>
      </c>
      <c r="P709" s="8">
        <v>1</v>
      </c>
    </row>
    <row r="710" s="4" customFormat="1" spans="1:16">
      <c r="A710" s="16" t="s">
        <v>1098</v>
      </c>
      <c r="B710" s="17" t="s">
        <v>42</v>
      </c>
      <c r="C710" s="7" t="s">
        <v>17</v>
      </c>
      <c r="D710" s="18" t="s">
        <v>18</v>
      </c>
      <c r="E710" s="26" t="s">
        <v>43</v>
      </c>
      <c r="F710" s="27" t="s">
        <v>44</v>
      </c>
      <c r="G710" s="4" t="s">
        <v>21</v>
      </c>
      <c r="H710" s="4">
        <v>6302</v>
      </c>
      <c r="J710" s="4" t="s">
        <v>22</v>
      </c>
      <c r="K710" s="4">
        <v>6302</v>
      </c>
      <c r="M710" s="94" t="str">
        <f>VLOOKUP(J710,[1]标准层次类别!$C:$F,4,0)</f>
        <v>010201</v>
      </c>
      <c r="O710" s="5" t="s">
        <v>23</v>
      </c>
      <c r="P710" s="8">
        <v>1</v>
      </c>
    </row>
    <row r="711" s="4" customFormat="1" spans="1:16">
      <c r="A711" s="16" t="s">
        <v>1098</v>
      </c>
      <c r="B711" s="17" t="s">
        <v>45</v>
      </c>
      <c r="C711" s="7" t="s">
        <v>17</v>
      </c>
      <c r="D711" s="18" t="s">
        <v>18</v>
      </c>
      <c r="E711" s="28" t="s">
        <v>46</v>
      </c>
      <c r="F711" s="27" t="s">
        <v>47</v>
      </c>
      <c r="G711" s="4" t="s">
        <v>21</v>
      </c>
      <c r="H711" s="4">
        <v>6376</v>
      </c>
      <c r="J711" s="4" t="s">
        <v>22</v>
      </c>
      <c r="K711" s="4">
        <v>6376</v>
      </c>
      <c r="M711" s="94" t="str">
        <f>VLOOKUP(J711,[1]标准层次类别!$C:$F,4,0)</f>
        <v>010201</v>
      </c>
      <c r="O711" s="5" t="s">
        <v>23</v>
      </c>
      <c r="P711" s="8">
        <v>1</v>
      </c>
    </row>
    <row r="712" s="4" customFormat="1" spans="1:16">
      <c r="A712" s="16" t="s">
        <v>1076</v>
      </c>
      <c r="B712" s="17" t="s">
        <v>81</v>
      </c>
      <c r="C712" s="7" t="s">
        <v>17</v>
      </c>
      <c r="D712" s="18" t="s">
        <v>18</v>
      </c>
      <c r="E712" s="26" t="s">
        <v>31</v>
      </c>
      <c r="F712" s="27" t="s">
        <v>32</v>
      </c>
      <c r="G712" s="4" t="s">
        <v>21</v>
      </c>
      <c r="H712" s="4">
        <v>5727</v>
      </c>
      <c r="J712" s="4" t="s">
        <v>22</v>
      </c>
      <c r="K712" s="4">
        <v>5727</v>
      </c>
      <c r="M712" s="94" t="str">
        <f>VLOOKUP(J712,[1]标准层次类别!$C:$F,4,0)</f>
        <v>010201</v>
      </c>
      <c r="O712" s="5" t="s">
        <v>23</v>
      </c>
      <c r="P712" s="8">
        <v>1</v>
      </c>
    </row>
    <row r="713" s="4" customFormat="1" spans="1:16">
      <c r="A713" s="16" t="s">
        <v>1076</v>
      </c>
      <c r="B713" s="17" t="s">
        <v>89</v>
      </c>
      <c r="C713" s="7" t="s">
        <v>17</v>
      </c>
      <c r="D713" s="18" t="s">
        <v>18</v>
      </c>
      <c r="E713" s="26" t="s">
        <v>90</v>
      </c>
      <c r="F713" s="27" t="s">
        <v>91</v>
      </c>
      <c r="G713" s="4" t="s">
        <v>21</v>
      </c>
      <c r="H713" s="4">
        <v>6276</v>
      </c>
      <c r="J713" s="4" t="s">
        <v>22</v>
      </c>
      <c r="K713" s="4">
        <v>6276</v>
      </c>
      <c r="M713" s="94" t="str">
        <f>VLOOKUP(J713,[1]标准层次类别!$C:$F,4,0)</f>
        <v>010201</v>
      </c>
      <c r="O713" s="5" t="s">
        <v>23</v>
      </c>
      <c r="P713" s="8">
        <v>1</v>
      </c>
    </row>
    <row r="714" s="4" customFormat="1" spans="1:16">
      <c r="A714" s="16" t="s">
        <v>1076</v>
      </c>
      <c r="B714" s="17" t="s">
        <v>60</v>
      </c>
      <c r="C714" s="7" t="s">
        <v>17</v>
      </c>
      <c r="D714" s="18" t="s">
        <v>18</v>
      </c>
      <c r="E714" s="26" t="s">
        <v>61</v>
      </c>
      <c r="F714" s="27" t="s">
        <v>62</v>
      </c>
      <c r="G714" s="4" t="s">
        <v>21</v>
      </c>
      <c r="H714" s="4">
        <v>6690</v>
      </c>
      <c r="J714" s="4" t="s">
        <v>22</v>
      </c>
      <c r="K714" s="4">
        <v>6690</v>
      </c>
      <c r="M714" s="94" t="str">
        <f>VLOOKUP(J714,[1]标准层次类别!$C:$F,4,0)</f>
        <v>010201</v>
      </c>
      <c r="O714" s="5" t="s">
        <v>23</v>
      </c>
      <c r="P714" s="8">
        <v>1</v>
      </c>
    </row>
    <row r="715" s="4" customFormat="1" spans="1:16">
      <c r="A715" s="16" t="s">
        <v>1076</v>
      </c>
      <c r="B715" s="17" t="s">
        <v>217</v>
      </c>
      <c r="C715" s="7" t="s">
        <v>17</v>
      </c>
      <c r="D715" s="18" t="s">
        <v>18</v>
      </c>
      <c r="E715" s="28" t="s">
        <v>166</v>
      </c>
      <c r="F715" s="27" t="s">
        <v>218</v>
      </c>
      <c r="G715" s="4" t="s">
        <v>182</v>
      </c>
      <c r="H715" s="4">
        <v>1460</v>
      </c>
      <c r="J715" s="4" t="s">
        <v>183</v>
      </c>
      <c r="K715" s="4">
        <v>1460</v>
      </c>
      <c r="M715" s="94" t="str">
        <f>VLOOKUP(J715,[1]标准层次类别!$C:$F,4,0)</f>
        <v>010301</v>
      </c>
      <c r="O715" s="5" t="s">
        <v>184</v>
      </c>
      <c r="P715" s="8">
        <v>1</v>
      </c>
    </row>
    <row r="716" spans="1:16">
      <c r="A716" s="16" t="s">
        <v>1076</v>
      </c>
      <c r="B716" s="17" t="s">
        <v>1099</v>
      </c>
      <c r="C716" s="7" t="s">
        <v>17</v>
      </c>
      <c r="D716" s="18" t="s">
        <v>18</v>
      </c>
      <c r="E716" s="28" t="s">
        <v>1100</v>
      </c>
      <c r="F716" s="27" t="s">
        <v>1101</v>
      </c>
      <c r="G716" s="5" t="s">
        <v>182</v>
      </c>
      <c r="H716" s="5">
        <v>2634</v>
      </c>
      <c r="J716" s="5" t="s">
        <v>183</v>
      </c>
      <c r="K716" s="5">
        <v>2634</v>
      </c>
      <c r="M716" s="94" t="str">
        <f>VLOOKUP(J716,[1]标准层次类别!$C:$F,4,0)</f>
        <v>010301</v>
      </c>
      <c r="O716" s="5" t="s">
        <v>184</v>
      </c>
      <c r="P716" s="8">
        <v>1</v>
      </c>
    </row>
    <row r="717" spans="1:16">
      <c r="A717" s="16" t="s">
        <v>1076</v>
      </c>
      <c r="B717" s="17" t="s">
        <v>1102</v>
      </c>
      <c r="C717" s="7" t="s">
        <v>17</v>
      </c>
      <c r="D717" s="18" t="s">
        <v>18</v>
      </c>
      <c r="E717" s="28" t="s">
        <v>1103</v>
      </c>
      <c r="F717" s="27" t="s">
        <v>1104</v>
      </c>
      <c r="G717" s="5" t="s">
        <v>182</v>
      </c>
      <c r="H717" s="5">
        <v>8316</v>
      </c>
      <c r="J717" s="5" t="s">
        <v>183</v>
      </c>
      <c r="K717" s="5">
        <v>8316</v>
      </c>
      <c r="M717" s="94" t="str">
        <f>VLOOKUP(J717,[1]标准层次类别!$C:$F,4,0)</f>
        <v>010301</v>
      </c>
      <c r="O717" s="5" t="s">
        <v>184</v>
      </c>
      <c r="P717" s="8">
        <v>1</v>
      </c>
    </row>
    <row r="718" spans="1:16">
      <c r="A718" s="16" t="s">
        <v>1076</v>
      </c>
      <c r="B718" s="17" t="s">
        <v>1105</v>
      </c>
      <c r="C718" s="7" t="s">
        <v>17</v>
      </c>
      <c r="D718" s="18" t="s">
        <v>18</v>
      </c>
      <c r="E718" s="28" t="s">
        <v>1106</v>
      </c>
      <c r="F718" s="27" t="s">
        <v>1107</v>
      </c>
      <c r="G718" s="5" t="s">
        <v>182</v>
      </c>
      <c r="H718" s="5">
        <v>8368</v>
      </c>
      <c r="J718" s="5" t="s">
        <v>183</v>
      </c>
      <c r="K718" s="5">
        <v>8368</v>
      </c>
      <c r="M718" s="94" t="str">
        <f>VLOOKUP(J718,[1]标准层次类别!$C:$F,4,0)</f>
        <v>010301</v>
      </c>
      <c r="O718" s="5" t="s">
        <v>184</v>
      </c>
      <c r="P718" s="8">
        <v>1</v>
      </c>
    </row>
    <row r="719" s="5" customFormat="1" spans="1:16">
      <c r="A719" s="64" t="s">
        <v>1108</v>
      </c>
      <c r="B719" s="17" t="s">
        <v>1029</v>
      </c>
      <c r="C719" s="7" t="s">
        <v>17</v>
      </c>
      <c r="D719" s="18" t="s">
        <v>18</v>
      </c>
      <c r="E719" s="23" t="s">
        <v>862</v>
      </c>
      <c r="F719" s="20" t="s">
        <v>493</v>
      </c>
      <c r="G719" s="5" t="s">
        <v>21</v>
      </c>
      <c r="H719" s="5">
        <v>5325</v>
      </c>
      <c r="J719" s="5" t="s">
        <v>22</v>
      </c>
      <c r="K719" s="5">
        <v>5325</v>
      </c>
      <c r="M719" s="94" t="str">
        <f>VLOOKUP(J719,[1]标准层次类别!$C:$F,4,0)</f>
        <v>010201</v>
      </c>
      <c r="O719" s="5" t="s">
        <v>23</v>
      </c>
      <c r="P719" s="8">
        <v>1</v>
      </c>
    </row>
    <row r="720" s="5" customFormat="1" spans="1:16">
      <c r="A720" s="64" t="s">
        <v>1108</v>
      </c>
      <c r="B720" s="17" t="s">
        <v>1109</v>
      </c>
      <c r="C720" s="7" t="s">
        <v>17</v>
      </c>
      <c r="D720" s="18" t="s">
        <v>18</v>
      </c>
      <c r="E720" s="28" t="s">
        <v>1031</v>
      </c>
      <c r="F720" s="27" t="s">
        <v>1032</v>
      </c>
      <c r="G720" s="5" t="s">
        <v>21</v>
      </c>
      <c r="H720" s="5">
        <v>5467</v>
      </c>
      <c r="J720" s="5" t="s">
        <v>22</v>
      </c>
      <c r="K720" s="5">
        <v>5467</v>
      </c>
      <c r="M720" s="94" t="str">
        <f>VLOOKUP(J720,[1]标准层次类别!$C:$F,4,0)</f>
        <v>010201</v>
      </c>
      <c r="O720" s="5" t="s">
        <v>23</v>
      </c>
      <c r="P720" s="8">
        <v>1</v>
      </c>
    </row>
    <row r="721" s="5" customFormat="1" spans="1:16">
      <c r="A721" s="64" t="s">
        <v>1108</v>
      </c>
      <c r="B721" s="17" t="s">
        <v>81</v>
      </c>
      <c r="C721" s="7" t="s">
        <v>17</v>
      </c>
      <c r="D721" s="18" t="s">
        <v>18</v>
      </c>
      <c r="E721" s="26" t="s">
        <v>31</v>
      </c>
      <c r="F721" s="27" t="s">
        <v>32</v>
      </c>
      <c r="G721" s="5" t="s">
        <v>21</v>
      </c>
      <c r="H721" s="5">
        <v>5727</v>
      </c>
      <c r="J721" s="5" t="s">
        <v>22</v>
      </c>
      <c r="K721" s="5">
        <v>5727</v>
      </c>
      <c r="M721" s="94" t="str">
        <f>VLOOKUP(J721,[1]标准层次类别!$C:$F,4,0)</f>
        <v>010201</v>
      </c>
      <c r="O721" s="5" t="s">
        <v>23</v>
      </c>
      <c r="P721" s="8">
        <v>1</v>
      </c>
    </row>
    <row r="722" s="5" customFormat="1" spans="1:16">
      <c r="A722" s="64" t="s">
        <v>1108</v>
      </c>
      <c r="B722" s="17" t="s">
        <v>1110</v>
      </c>
      <c r="C722" s="7" t="s">
        <v>17</v>
      </c>
      <c r="D722" s="18" t="s">
        <v>18</v>
      </c>
      <c r="E722" s="19" t="s">
        <v>1020</v>
      </c>
      <c r="F722" s="20" t="s">
        <v>1021</v>
      </c>
      <c r="G722" s="5" t="s">
        <v>21</v>
      </c>
      <c r="H722" s="5">
        <v>5981</v>
      </c>
      <c r="J722" s="5" t="s">
        <v>22</v>
      </c>
      <c r="K722" s="5">
        <v>5981</v>
      </c>
      <c r="M722" s="94" t="str">
        <f>VLOOKUP(J722,[1]标准层次类别!$C:$F,4,0)</f>
        <v>010201</v>
      </c>
      <c r="O722" s="5" t="s">
        <v>23</v>
      </c>
      <c r="P722" s="8">
        <v>1</v>
      </c>
    </row>
    <row r="723" s="5" customFormat="1" spans="1:16">
      <c r="A723" s="64" t="s">
        <v>1108</v>
      </c>
      <c r="B723" s="17" t="s">
        <v>1111</v>
      </c>
      <c r="C723" s="7" t="s">
        <v>17</v>
      </c>
      <c r="D723" s="18" t="s">
        <v>18</v>
      </c>
      <c r="E723" s="19" t="s">
        <v>430</v>
      </c>
      <c r="F723" s="20" t="s">
        <v>431</v>
      </c>
      <c r="G723" s="5" t="s">
        <v>21</v>
      </c>
      <c r="H723" s="5">
        <v>6127</v>
      </c>
      <c r="J723" s="5" t="s">
        <v>22</v>
      </c>
      <c r="K723" s="5">
        <v>6127</v>
      </c>
      <c r="M723" s="94" t="str">
        <f>VLOOKUP(J723,[1]标准层次类别!$C:$F,4,0)</f>
        <v>010201</v>
      </c>
      <c r="O723" s="5" t="s">
        <v>23</v>
      </c>
      <c r="P723" s="8">
        <v>1</v>
      </c>
    </row>
    <row r="724" s="5" customFormat="1" spans="1:16">
      <c r="A724" s="64" t="s">
        <v>1108</v>
      </c>
      <c r="B724" s="17" t="s">
        <v>89</v>
      </c>
      <c r="C724" s="7" t="s">
        <v>17</v>
      </c>
      <c r="D724" s="18" t="s">
        <v>18</v>
      </c>
      <c r="E724" s="26" t="s">
        <v>90</v>
      </c>
      <c r="F724" s="27" t="s">
        <v>91</v>
      </c>
      <c r="G724" s="5" t="s">
        <v>21</v>
      </c>
      <c r="H724" s="5">
        <v>6276</v>
      </c>
      <c r="J724" s="5" t="s">
        <v>22</v>
      </c>
      <c r="K724" s="5">
        <v>6276</v>
      </c>
      <c r="M724" s="94" t="str">
        <f>VLOOKUP(J724,[1]标准层次类别!$C:$F,4,0)</f>
        <v>010201</v>
      </c>
      <c r="O724" s="5" t="s">
        <v>23</v>
      </c>
      <c r="P724" s="8">
        <v>1</v>
      </c>
    </row>
    <row r="725" s="5" customFormat="1" spans="1:16">
      <c r="A725" s="64" t="s">
        <v>1108</v>
      </c>
      <c r="B725" s="17" t="s">
        <v>39</v>
      </c>
      <c r="C725" s="7" t="s">
        <v>17</v>
      </c>
      <c r="D725" s="18" t="s">
        <v>18</v>
      </c>
      <c r="E725" s="19" t="s">
        <v>40</v>
      </c>
      <c r="F725" s="20" t="s">
        <v>41</v>
      </c>
      <c r="G725" s="5" t="s">
        <v>21</v>
      </c>
      <c r="H725" s="5">
        <v>6277</v>
      </c>
      <c r="J725" s="5" t="s">
        <v>22</v>
      </c>
      <c r="K725" s="5">
        <v>6277</v>
      </c>
      <c r="M725" s="94" t="str">
        <f>VLOOKUP(J725,[1]标准层次类别!$C:$F,4,0)</f>
        <v>010201</v>
      </c>
      <c r="O725" s="5" t="s">
        <v>23</v>
      </c>
      <c r="P725" s="8">
        <v>1</v>
      </c>
    </row>
    <row r="726" s="5" customFormat="1" spans="1:16">
      <c r="A726" s="64" t="s">
        <v>1108</v>
      </c>
      <c r="B726" s="17" t="s">
        <v>48</v>
      </c>
      <c r="C726" s="7" t="s">
        <v>17</v>
      </c>
      <c r="D726" s="18" t="s">
        <v>18</v>
      </c>
      <c r="E726" s="19" t="s">
        <v>49</v>
      </c>
      <c r="F726" s="20" t="s">
        <v>50</v>
      </c>
      <c r="G726" s="5" t="s">
        <v>21</v>
      </c>
      <c r="H726" s="5">
        <v>6610</v>
      </c>
      <c r="J726" s="5" t="s">
        <v>22</v>
      </c>
      <c r="K726" s="5">
        <v>6610</v>
      </c>
      <c r="M726" s="94" t="str">
        <f>VLOOKUP(J726,[1]标准层次类别!$C:$F,4,0)</f>
        <v>010201</v>
      </c>
      <c r="O726" s="5" t="s">
        <v>23</v>
      </c>
      <c r="P726" s="8">
        <v>1</v>
      </c>
    </row>
    <row r="727" s="5" customFormat="1" spans="1:16">
      <c r="A727" s="64" t="s">
        <v>1108</v>
      </c>
      <c r="B727" s="17" t="s">
        <v>60</v>
      </c>
      <c r="C727" s="7" t="s">
        <v>17</v>
      </c>
      <c r="D727" s="18" t="s">
        <v>18</v>
      </c>
      <c r="E727" s="26" t="s">
        <v>61</v>
      </c>
      <c r="F727" s="27" t="s">
        <v>62</v>
      </c>
      <c r="G727" s="5" t="s">
        <v>21</v>
      </c>
      <c r="H727" s="5">
        <v>6690</v>
      </c>
      <c r="J727" s="5" t="s">
        <v>22</v>
      </c>
      <c r="K727" s="5">
        <v>6690</v>
      </c>
      <c r="M727" s="94" t="str">
        <f>VLOOKUP(J727,[1]标准层次类别!$C:$F,4,0)</f>
        <v>010201</v>
      </c>
      <c r="O727" s="5" t="s">
        <v>23</v>
      </c>
      <c r="P727" s="8">
        <v>1</v>
      </c>
    </row>
    <row r="728" s="5" customFormat="1" spans="1:16">
      <c r="A728" s="64" t="s">
        <v>1108</v>
      </c>
      <c r="B728" s="17" t="s">
        <v>176</v>
      </c>
      <c r="C728" s="7" t="s">
        <v>17</v>
      </c>
      <c r="D728" s="18" t="s">
        <v>18</v>
      </c>
      <c r="E728" s="26" t="s">
        <v>177</v>
      </c>
      <c r="F728" s="27" t="s">
        <v>178</v>
      </c>
      <c r="G728" s="5" t="s">
        <v>21</v>
      </c>
      <c r="H728" s="5">
        <v>7305</v>
      </c>
      <c r="J728" s="5" t="s">
        <v>22</v>
      </c>
      <c r="K728" s="5">
        <v>7305</v>
      </c>
      <c r="M728" s="94" t="str">
        <f>VLOOKUP(J728,[1]标准层次类别!$C:$F,4,0)</f>
        <v>010201</v>
      </c>
      <c r="O728" s="5" t="s">
        <v>23</v>
      </c>
      <c r="P728" s="8">
        <v>1</v>
      </c>
    </row>
    <row r="729" s="5" customFormat="1" spans="1:16">
      <c r="A729" s="64" t="s">
        <v>1108</v>
      </c>
      <c r="B729" s="17" t="s">
        <v>167</v>
      </c>
      <c r="C729" s="7" t="s">
        <v>17</v>
      </c>
      <c r="D729" s="18" t="s">
        <v>18</v>
      </c>
      <c r="E729" s="32" t="s">
        <v>168</v>
      </c>
      <c r="F729" s="5" t="s">
        <v>169</v>
      </c>
      <c r="G729" s="5" t="s">
        <v>73</v>
      </c>
      <c r="H729" s="5">
        <v>14002.4</v>
      </c>
      <c r="J729" s="5" t="s">
        <v>74</v>
      </c>
      <c r="K729" s="5">
        <v>14002</v>
      </c>
      <c r="L729" s="5">
        <v>4</v>
      </c>
      <c r="M729" s="94" t="str">
        <f>VLOOKUP(J729,[1]标准层次类别!$C:$F,4,0)</f>
        <v>010202</v>
      </c>
      <c r="O729" s="5" t="s">
        <v>75</v>
      </c>
      <c r="P729" s="8">
        <v>1</v>
      </c>
    </row>
    <row r="730" spans="1:16">
      <c r="A730" s="16" t="s">
        <v>1112</v>
      </c>
      <c r="B730" s="54" t="s">
        <v>303</v>
      </c>
      <c r="C730" s="7" t="s">
        <v>17</v>
      </c>
      <c r="D730" s="18" t="s">
        <v>18</v>
      </c>
      <c r="E730" s="19" t="s">
        <v>304</v>
      </c>
      <c r="F730" s="5" t="s">
        <v>420</v>
      </c>
      <c r="G730" s="5" t="s">
        <v>68</v>
      </c>
      <c r="H730" s="5">
        <v>190</v>
      </c>
      <c r="J730" s="5" t="s">
        <v>68</v>
      </c>
      <c r="K730" s="5">
        <v>190</v>
      </c>
      <c r="M730" s="94" t="str">
        <f>VLOOKUP(J730,[1]标准层次类别!$C:$F,4,0)</f>
        <v>010101</v>
      </c>
      <c r="O730" s="5" t="s">
        <v>69</v>
      </c>
      <c r="P730" s="8">
        <v>1</v>
      </c>
    </row>
    <row r="731" spans="1:16">
      <c r="A731" s="16" t="s">
        <v>1112</v>
      </c>
      <c r="B731" s="54" t="s">
        <v>385</v>
      </c>
      <c r="C731" s="7" t="s">
        <v>17</v>
      </c>
      <c r="D731" s="18" t="s">
        <v>18</v>
      </c>
      <c r="E731" s="9" t="s">
        <v>317</v>
      </c>
      <c r="F731" s="5" t="s">
        <v>318</v>
      </c>
      <c r="G731" s="5" t="s">
        <v>67</v>
      </c>
      <c r="H731" s="5">
        <v>191</v>
      </c>
      <c r="J731" s="5" t="s">
        <v>68</v>
      </c>
      <c r="K731" s="5">
        <v>191</v>
      </c>
      <c r="M731" s="94" t="str">
        <f>VLOOKUP(J731,[1]标准层次类别!$C:$F,4,0)</f>
        <v>010101</v>
      </c>
      <c r="O731" s="5" t="s">
        <v>69</v>
      </c>
      <c r="P731" s="8">
        <v>1</v>
      </c>
    </row>
    <row r="732" spans="1:16">
      <c r="A732" s="16" t="s">
        <v>1112</v>
      </c>
      <c r="B732" s="54" t="s">
        <v>416</v>
      </c>
      <c r="C732" s="7" t="s">
        <v>17</v>
      </c>
      <c r="D732" s="18" t="s">
        <v>18</v>
      </c>
      <c r="E732" s="19" t="s">
        <v>417</v>
      </c>
      <c r="G732" s="5" t="s">
        <v>67</v>
      </c>
      <c r="H732" s="5">
        <v>601</v>
      </c>
      <c r="J732" s="5" t="s">
        <v>68</v>
      </c>
      <c r="K732" s="5">
        <v>601</v>
      </c>
      <c r="M732" s="94" t="str">
        <f>VLOOKUP(J732,[1]标准层次类别!$C:$F,4,0)</f>
        <v>010101</v>
      </c>
      <c r="O732" s="5" t="s">
        <v>69</v>
      </c>
      <c r="P732" s="8">
        <v>1</v>
      </c>
    </row>
    <row r="733" spans="1:16">
      <c r="A733" s="16" t="s">
        <v>1112</v>
      </c>
      <c r="B733" s="54" t="s">
        <v>1113</v>
      </c>
      <c r="C733" s="7" t="s">
        <v>17</v>
      </c>
      <c r="D733" s="18" t="s">
        <v>18</v>
      </c>
      <c r="E733" s="19" t="s">
        <v>1114</v>
      </c>
      <c r="G733" s="5" t="s">
        <v>67</v>
      </c>
      <c r="H733" s="5">
        <v>670</v>
      </c>
      <c r="J733" s="5" t="s">
        <v>68</v>
      </c>
      <c r="K733" s="5">
        <v>670</v>
      </c>
      <c r="M733" s="94" t="str">
        <f>VLOOKUP(J733,[1]标准层次类别!$C:$F,4,0)</f>
        <v>010101</v>
      </c>
      <c r="O733" s="5" t="s">
        <v>69</v>
      </c>
      <c r="P733" s="8">
        <v>1</v>
      </c>
    </row>
    <row r="734" spans="1:16">
      <c r="A734" s="16" t="s">
        <v>1112</v>
      </c>
      <c r="B734" s="54" t="s">
        <v>1115</v>
      </c>
      <c r="C734" s="7" t="s">
        <v>17</v>
      </c>
      <c r="D734" s="18" t="s">
        <v>18</v>
      </c>
      <c r="E734" s="19" t="s">
        <v>1116</v>
      </c>
      <c r="F734" s="20" t="s">
        <v>1117</v>
      </c>
      <c r="G734" s="5" t="s">
        <v>67</v>
      </c>
      <c r="H734" s="5">
        <v>3049</v>
      </c>
      <c r="J734" s="5" t="s">
        <v>68</v>
      </c>
      <c r="K734" s="5">
        <v>3049</v>
      </c>
      <c r="M734" s="94" t="str">
        <f>VLOOKUP(J734,[1]标准层次类别!$C:$F,4,0)</f>
        <v>010101</v>
      </c>
      <c r="O734" s="5" t="s">
        <v>69</v>
      </c>
      <c r="P734" s="8">
        <v>1</v>
      </c>
    </row>
    <row r="735" spans="1:16">
      <c r="A735" s="16" t="s">
        <v>1112</v>
      </c>
      <c r="B735" s="54" t="s">
        <v>386</v>
      </c>
      <c r="C735" s="7" t="s">
        <v>17</v>
      </c>
      <c r="D735" s="18" t="s">
        <v>18</v>
      </c>
      <c r="E735" s="19" t="s">
        <v>306</v>
      </c>
      <c r="G735" s="5" t="s">
        <v>67</v>
      </c>
      <c r="H735" s="5">
        <v>6679</v>
      </c>
      <c r="J735" s="5" t="s">
        <v>68</v>
      </c>
      <c r="K735" s="5">
        <v>6679</v>
      </c>
      <c r="M735" s="94" t="str">
        <f>VLOOKUP(J735,[1]标准层次类别!$C:$F,4,0)</f>
        <v>010101</v>
      </c>
      <c r="O735" s="5" t="s">
        <v>69</v>
      </c>
      <c r="P735" s="8">
        <v>1</v>
      </c>
    </row>
    <row r="736" spans="1:16">
      <c r="A736" s="16" t="s">
        <v>1112</v>
      </c>
      <c r="B736" s="54" t="s">
        <v>296</v>
      </c>
      <c r="C736" s="7" t="s">
        <v>17</v>
      </c>
      <c r="D736" s="18" t="s">
        <v>18</v>
      </c>
      <c r="E736" s="19" t="s">
        <v>285</v>
      </c>
      <c r="G736" s="5" t="s">
        <v>67</v>
      </c>
      <c r="H736" s="5">
        <v>6682</v>
      </c>
      <c r="J736" s="5" t="s">
        <v>68</v>
      </c>
      <c r="K736" s="5">
        <v>6682</v>
      </c>
      <c r="M736" s="94" t="str">
        <f>VLOOKUP(J736,[1]标准层次类别!$C:$F,4,0)</f>
        <v>010101</v>
      </c>
      <c r="O736" s="5" t="s">
        <v>69</v>
      </c>
      <c r="P736" s="8">
        <v>1</v>
      </c>
    </row>
    <row r="737" spans="1:16">
      <c r="A737" s="16" t="s">
        <v>1112</v>
      </c>
      <c r="B737" s="54" t="s">
        <v>230</v>
      </c>
      <c r="C737" s="7" t="s">
        <v>17</v>
      </c>
      <c r="D737" s="18" t="s">
        <v>18</v>
      </c>
      <c r="E737" s="19" t="s">
        <v>231</v>
      </c>
      <c r="F737" s="20" t="s">
        <v>396</v>
      </c>
      <c r="G737" s="5" t="s">
        <v>21</v>
      </c>
      <c r="H737" s="5">
        <v>5405</v>
      </c>
      <c r="J737" s="5" t="s">
        <v>22</v>
      </c>
      <c r="K737" s="5">
        <v>5405</v>
      </c>
      <c r="M737" s="94" t="str">
        <f>VLOOKUP(J737,[1]标准层次类别!$C:$F,4,0)</f>
        <v>010201</v>
      </c>
      <c r="O737" s="5" t="s">
        <v>23</v>
      </c>
      <c r="P737" s="8">
        <v>1</v>
      </c>
    </row>
    <row r="738" spans="1:16">
      <c r="A738" s="16" t="s">
        <v>1112</v>
      </c>
      <c r="B738" s="54" t="s">
        <v>349</v>
      </c>
      <c r="C738" s="7" t="s">
        <v>17</v>
      </c>
      <c r="D738" s="18" t="s">
        <v>18</v>
      </c>
      <c r="E738" s="19" t="s">
        <v>350</v>
      </c>
      <c r="F738" s="20" t="s">
        <v>351</v>
      </c>
      <c r="G738" s="5" t="s">
        <v>21</v>
      </c>
      <c r="H738" s="5">
        <v>5490</v>
      </c>
      <c r="J738" s="5" t="s">
        <v>22</v>
      </c>
      <c r="K738" s="5">
        <v>5490</v>
      </c>
      <c r="M738" s="94" t="str">
        <f>VLOOKUP(J738,[1]标准层次类别!$C:$F,4,0)</f>
        <v>010201</v>
      </c>
      <c r="O738" s="5" t="s">
        <v>23</v>
      </c>
      <c r="P738" s="8">
        <v>1</v>
      </c>
    </row>
    <row r="739" hidden="1" spans="1:16">
      <c r="A739" s="16" t="s">
        <v>1118</v>
      </c>
      <c r="B739" s="25" t="s">
        <v>342</v>
      </c>
      <c r="C739" s="7" t="s">
        <v>17</v>
      </c>
      <c r="D739" s="22" t="s">
        <v>71</v>
      </c>
      <c r="E739" s="19" t="s">
        <v>342</v>
      </c>
      <c r="F739" s="20" t="s">
        <v>343</v>
      </c>
      <c r="G739" s="5" t="s">
        <v>21</v>
      </c>
      <c r="H739" s="5">
        <v>5108</v>
      </c>
      <c r="I739" s="5">
        <v>2006</v>
      </c>
      <c r="J739" s="5" t="s">
        <v>22</v>
      </c>
      <c r="K739" s="5">
        <v>5108</v>
      </c>
      <c r="M739" s="94" t="str">
        <f>VLOOKUP(J739,[1]标准层次类别!$C:$F,4,0)</f>
        <v>010201</v>
      </c>
      <c r="O739" s="5" t="s">
        <v>23</v>
      </c>
      <c r="P739" s="8">
        <v>1</v>
      </c>
    </row>
    <row r="740" hidden="1" spans="1:16">
      <c r="A740" s="16" t="s">
        <v>1118</v>
      </c>
      <c r="B740" s="25" t="s">
        <v>1119</v>
      </c>
      <c r="C740" s="7" t="s">
        <v>17</v>
      </c>
      <c r="D740" s="22" t="s">
        <v>71</v>
      </c>
      <c r="E740" s="19" t="s">
        <v>1119</v>
      </c>
      <c r="F740" s="25" t="s">
        <v>1120</v>
      </c>
      <c r="G740" s="5" t="s">
        <v>21</v>
      </c>
      <c r="H740" s="5">
        <v>5211</v>
      </c>
      <c r="I740" s="5">
        <v>2009</v>
      </c>
      <c r="J740" s="5" t="s">
        <v>22</v>
      </c>
      <c r="K740" s="5">
        <v>5211</v>
      </c>
      <c r="M740" s="94" t="str">
        <f>VLOOKUP(J740,[1]标准层次类别!$C:$F,4,0)</f>
        <v>010201</v>
      </c>
      <c r="O740" s="5" t="s">
        <v>23</v>
      </c>
      <c r="P740" s="8">
        <v>1</v>
      </c>
    </row>
    <row r="741" hidden="1" spans="1:16">
      <c r="A741" s="16" t="s">
        <v>1118</v>
      </c>
      <c r="B741" s="25" t="s">
        <v>186</v>
      </c>
      <c r="C741" s="7" t="s">
        <v>17</v>
      </c>
      <c r="D741" s="22" t="s">
        <v>71</v>
      </c>
      <c r="E741" s="19" t="s">
        <v>186</v>
      </c>
      <c r="F741" s="27" t="s">
        <v>56</v>
      </c>
      <c r="G741" s="5" t="s">
        <v>21</v>
      </c>
      <c r="H741" s="5">
        <v>5289</v>
      </c>
      <c r="I741" s="5">
        <v>2008</v>
      </c>
      <c r="J741" s="5" t="s">
        <v>22</v>
      </c>
      <c r="K741" s="5">
        <v>5289</v>
      </c>
      <c r="M741" s="94" t="str">
        <f>VLOOKUP(J741,[1]标准层次类别!$C:$F,4,0)</f>
        <v>010201</v>
      </c>
      <c r="O741" s="5" t="s">
        <v>23</v>
      </c>
      <c r="P741" s="8">
        <v>1</v>
      </c>
    </row>
    <row r="742" hidden="1" spans="1:16">
      <c r="A742" s="16" t="s">
        <v>1118</v>
      </c>
      <c r="B742" s="25" t="s">
        <v>46</v>
      </c>
      <c r="C742" s="7" t="s">
        <v>17</v>
      </c>
      <c r="D742" s="22" t="s">
        <v>71</v>
      </c>
      <c r="E742" s="28" t="s">
        <v>46</v>
      </c>
      <c r="F742" s="27" t="s">
        <v>47</v>
      </c>
      <c r="G742" s="5" t="s">
        <v>21</v>
      </c>
      <c r="H742" s="5">
        <v>6376</v>
      </c>
      <c r="I742" s="5">
        <v>2008</v>
      </c>
      <c r="J742" s="5" t="s">
        <v>22</v>
      </c>
      <c r="K742" s="5">
        <v>6376</v>
      </c>
      <c r="M742" s="94" t="str">
        <f>VLOOKUP(J742,[1]标准层次类别!$C:$F,4,0)</f>
        <v>010201</v>
      </c>
      <c r="O742" s="5" t="s">
        <v>23</v>
      </c>
      <c r="P742" s="8">
        <v>1</v>
      </c>
    </row>
    <row r="743" spans="1:16">
      <c r="A743" s="16" t="s">
        <v>1121</v>
      </c>
      <c r="B743" s="17" t="s">
        <v>1122</v>
      </c>
      <c r="C743" s="7" t="s">
        <v>17</v>
      </c>
      <c r="D743" s="18" t="s">
        <v>18</v>
      </c>
      <c r="E743" s="9" t="s">
        <v>1123</v>
      </c>
      <c r="F743" s="5" t="s">
        <v>1124</v>
      </c>
      <c r="G743" s="5" t="s">
        <v>67</v>
      </c>
      <c r="H743" s="5">
        <v>18182</v>
      </c>
      <c r="J743" s="5" t="s">
        <v>68</v>
      </c>
      <c r="K743" s="5">
        <v>18182</v>
      </c>
      <c r="M743" s="94" t="str">
        <f>VLOOKUP(J743,[1]标准层次类别!$C:$F,4,0)</f>
        <v>010101</v>
      </c>
      <c r="O743" s="5" t="s">
        <v>69</v>
      </c>
      <c r="P743" s="8">
        <v>1</v>
      </c>
    </row>
    <row r="744" spans="1:16">
      <c r="A744" s="16" t="s">
        <v>1121</v>
      </c>
      <c r="B744" s="17" t="s">
        <v>729</v>
      </c>
      <c r="C744" s="7" t="s">
        <v>17</v>
      </c>
      <c r="D744" s="18" t="s">
        <v>18</v>
      </c>
      <c r="E744" s="32" t="s">
        <v>730</v>
      </c>
      <c r="F744" s="5" t="s">
        <v>731</v>
      </c>
      <c r="G744" s="5" t="s">
        <v>732</v>
      </c>
      <c r="H744" s="5">
        <v>1108</v>
      </c>
      <c r="J744" s="5" t="s">
        <v>732</v>
      </c>
      <c r="K744" s="5">
        <v>1108</v>
      </c>
      <c r="M744" s="94" t="str">
        <f>VLOOKUP(J744,[1]标准层次类别!$C:$F,4,0)</f>
        <v>010210</v>
      </c>
      <c r="O744" s="5" t="s">
        <v>266</v>
      </c>
      <c r="P744" s="8">
        <v>1</v>
      </c>
    </row>
    <row r="745" spans="1:16">
      <c r="A745" s="16" t="s">
        <v>1121</v>
      </c>
      <c r="B745" s="17" t="s">
        <v>157</v>
      </c>
      <c r="C745" s="7" t="s">
        <v>17</v>
      </c>
      <c r="D745" s="18" t="s">
        <v>18</v>
      </c>
      <c r="E745" s="9" t="s">
        <v>158</v>
      </c>
      <c r="F745" s="5" t="s">
        <v>159</v>
      </c>
      <c r="G745" s="5" t="s">
        <v>73</v>
      </c>
      <c r="H745" s="5">
        <v>14002.2</v>
      </c>
      <c r="J745" s="5" t="s">
        <v>74</v>
      </c>
      <c r="K745" s="5">
        <v>14002</v>
      </c>
      <c r="L745" s="5">
        <v>2</v>
      </c>
      <c r="M745" s="94" t="str">
        <f>VLOOKUP(J745,[1]标准层次类别!$C:$F,4,0)</f>
        <v>010202</v>
      </c>
      <c r="O745" s="5" t="s">
        <v>75</v>
      </c>
      <c r="P745" s="8">
        <v>1</v>
      </c>
    </row>
    <row r="746" spans="1:16">
      <c r="A746" s="16" t="s">
        <v>1121</v>
      </c>
      <c r="B746" s="17" t="s">
        <v>1125</v>
      </c>
      <c r="C746" s="7" t="s">
        <v>17</v>
      </c>
      <c r="D746" s="18" t="s">
        <v>18</v>
      </c>
      <c r="E746" s="9" t="s">
        <v>1126</v>
      </c>
      <c r="F746" s="5" t="s">
        <v>161</v>
      </c>
      <c r="G746" s="5" t="s">
        <v>73</v>
      </c>
      <c r="H746" s="5">
        <v>14002.3</v>
      </c>
      <c r="J746" s="5" t="s">
        <v>74</v>
      </c>
      <c r="K746" s="5">
        <v>14002</v>
      </c>
      <c r="L746" s="5">
        <v>3</v>
      </c>
      <c r="M746" s="94" t="str">
        <f>VLOOKUP(J746,[1]标准层次类别!$C:$F,4,0)</f>
        <v>010202</v>
      </c>
      <c r="O746" s="5" t="s">
        <v>75</v>
      </c>
      <c r="P746" s="8">
        <v>1</v>
      </c>
    </row>
    <row r="747" spans="1:16">
      <c r="A747" s="16" t="s">
        <v>1121</v>
      </c>
      <c r="B747" s="17" t="s">
        <v>378</v>
      </c>
      <c r="C747" s="7" t="s">
        <v>17</v>
      </c>
      <c r="D747" s="18" t="s">
        <v>18</v>
      </c>
      <c r="E747" s="9" t="s">
        <v>162</v>
      </c>
      <c r="F747" s="5" t="s">
        <v>163</v>
      </c>
      <c r="G747" s="5" t="s">
        <v>73</v>
      </c>
      <c r="H747" s="5">
        <v>14003.1</v>
      </c>
      <c r="J747" s="5" t="s">
        <v>74</v>
      </c>
      <c r="K747" s="5">
        <v>14003</v>
      </c>
      <c r="L747" s="5">
        <v>1</v>
      </c>
      <c r="M747" s="94" t="str">
        <f>VLOOKUP(J747,[1]标准层次类别!$C:$F,4,0)</f>
        <v>010202</v>
      </c>
      <c r="O747" s="5" t="s">
        <v>75</v>
      </c>
      <c r="P747" s="8">
        <v>1</v>
      </c>
    </row>
    <row r="748" spans="1:16">
      <c r="A748" s="16" t="s">
        <v>1121</v>
      </c>
      <c r="B748" s="17" t="s">
        <v>1127</v>
      </c>
      <c r="C748" s="7" t="s">
        <v>17</v>
      </c>
      <c r="D748" s="18" t="s">
        <v>18</v>
      </c>
      <c r="E748" s="9" t="s">
        <v>70</v>
      </c>
      <c r="F748" s="20" t="s">
        <v>72</v>
      </c>
      <c r="G748" s="5" t="s">
        <v>73</v>
      </c>
      <c r="H748" s="5">
        <v>14003.3</v>
      </c>
      <c r="J748" s="5" t="s">
        <v>74</v>
      </c>
      <c r="K748" s="5">
        <v>14003</v>
      </c>
      <c r="L748" s="5">
        <v>3</v>
      </c>
      <c r="M748" s="94" t="str">
        <f>VLOOKUP(J748,[1]标准层次类别!$C:$F,4,0)</f>
        <v>010202</v>
      </c>
      <c r="O748" s="5" t="s">
        <v>75</v>
      </c>
      <c r="P748" s="8">
        <v>1</v>
      </c>
    </row>
    <row r="749" spans="1:16">
      <c r="A749" s="16" t="s">
        <v>1121</v>
      </c>
      <c r="B749" s="17" t="s">
        <v>204</v>
      </c>
      <c r="C749" s="7" t="s">
        <v>17</v>
      </c>
      <c r="D749" s="18" t="s">
        <v>18</v>
      </c>
      <c r="E749" s="23" t="s">
        <v>205</v>
      </c>
      <c r="F749" s="24" t="s">
        <v>206</v>
      </c>
      <c r="G749" s="5" t="s">
        <v>21</v>
      </c>
      <c r="H749" s="5">
        <v>5225</v>
      </c>
      <c r="J749" s="5" t="s">
        <v>22</v>
      </c>
      <c r="K749" s="5">
        <v>5225</v>
      </c>
      <c r="M749" s="94" t="str">
        <f>VLOOKUP(J749,[1]标准层次类别!$C:$F,4,0)</f>
        <v>010201</v>
      </c>
      <c r="O749" s="5" t="s">
        <v>23</v>
      </c>
      <c r="P749" s="8">
        <v>1</v>
      </c>
    </row>
    <row r="750" spans="1:16">
      <c r="A750" s="16" t="s">
        <v>1121</v>
      </c>
      <c r="B750" s="17" t="s">
        <v>1029</v>
      </c>
      <c r="C750" s="7" t="s">
        <v>17</v>
      </c>
      <c r="D750" s="18" t="s">
        <v>18</v>
      </c>
      <c r="E750" s="23" t="s">
        <v>862</v>
      </c>
      <c r="F750" s="20" t="s">
        <v>493</v>
      </c>
      <c r="G750" s="5" t="s">
        <v>21</v>
      </c>
      <c r="H750" s="5">
        <v>5325</v>
      </c>
      <c r="J750" s="5" t="s">
        <v>22</v>
      </c>
      <c r="K750" s="5">
        <v>5325</v>
      </c>
      <c r="M750" s="94" t="str">
        <f>VLOOKUP(J750,[1]标准层次类别!$C:$F,4,0)</f>
        <v>010201</v>
      </c>
      <c r="O750" s="5" t="s">
        <v>23</v>
      </c>
      <c r="P750" s="8">
        <v>1</v>
      </c>
    </row>
    <row r="751" spans="1:16">
      <c r="A751" s="16" t="s">
        <v>1121</v>
      </c>
      <c r="B751" s="17" t="s">
        <v>81</v>
      </c>
      <c r="C751" s="7" t="s">
        <v>17</v>
      </c>
      <c r="D751" s="18" t="s">
        <v>18</v>
      </c>
      <c r="E751" s="23" t="s">
        <v>31</v>
      </c>
      <c r="F751" s="24" t="s">
        <v>32</v>
      </c>
      <c r="G751" s="5" t="s">
        <v>21</v>
      </c>
      <c r="H751" s="5">
        <v>5727</v>
      </c>
      <c r="J751" s="5" t="s">
        <v>22</v>
      </c>
      <c r="K751" s="5">
        <v>5727</v>
      </c>
      <c r="M751" s="94" t="str">
        <f>VLOOKUP(J751,[1]标准层次类别!$C:$F,4,0)</f>
        <v>010201</v>
      </c>
      <c r="O751" s="5" t="s">
        <v>23</v>
      </c>
      <c r="P751" s="8">
        <v>1</v>
      </c>
    </row>
    <row r="752" spans="1:16">
      <c r="A752" s="16" t="s">
        <v>1121</v>
      </c>
      <c r="B752" s="17" t="s">
        <v>254</v>
      </c>
      <c r="C752" s="7" t="s">
        <v>17</v>
      </c>
      <c r="D752" s="18" t="s">
        <v>18</v>
      </c>
      <c r="E752" s="23" t="s">
        <v>87</v>
      </c>
      <c r="F752" s="20" t="s">
        <v>88</v>
      </c>
      <c r="G752" s="5" t="s">
        <v>21</v>
      </c>
      <c r="H752" s="5">
        <v>6270</v>
      </c>
      <c r="J752" s="5" t="s">
        <v>22</v>
      </c>
      <c r="K752" s="5">
        <v>6270</v>
      </c>
      <c r="M752" s="94" t="str">
        <f>VLOOKUP(J752,[1]标准层次类别!$C:$F,4,0)</f>
        <v>010201</v>
      </c>
      <c r="O752" s="5" t="s">
        <v>23</v>
      </c>
      <c r="P752" s="8">
        <v>1</v>
      </c>
    </row>
    <row r="753" spans="1:16">
      <c r="A753" s="16" t="s">
        <v>1121</v>
      </c>
      <c r="B753" s="17" t="s">
        <v>89</v>
      </c>
      <c r="C753" s="7" t="s">
        <v>17</v>
      </c>
      <c r="D753" s="18" t="s">
        <v>18</v>
      </c>
      <c r="E753" s="19" t="s">
        <v>90</v>
      </c>
      <c r="F753" s="20" t="s">
        <v>91</v>
      </c>
      <c r="G753" s="5" t="s">
        <v>21</v>
      </c>
      <c r="H753" s="5">
        <v>6276</v>
      </c>
      <c r="J753" s="5" t="s">
        <v>22</v>
      </c>
      <c r="K753" s="5">
        <v>6276</v>
      </c>
      <c r="M753" s="94" t="str">
        <f>VLOOKUP(J753,[1]标准层次类别!$C:$F,4,0)</f>
        <v>010201</v>
      </c>
      <c r="O753" s="5" t="s">
        <v>23</v>
      </c>
      <c r="P753" s="8">
        <v>1</v>
      </c>
    </row>
    <row r="754" spans="1:16">
      <c r="A754" s="16" t="s">
        <v>1121</v>
      </c>
      <c r="B754" s="17" t="s">
        <v>1128</v>
      </c>
      <c r="C754" s="7" t="s">
        <v>17</v>
      </c>
      <c r="D754" s="18" t="s">
        <v>18</v>
      </c>
      <c r="E754" s="32" t="s">
        <v>219</v>
      </c>
      <c r="F754" s="24" t="s">
        <v>432</v>
      </c>
      <c r="G754" s="5" t="s">
        <v>21</v>
      </c>
      <c r="H754" s="5">
        <v>6334</v>
      </c>
      <c r="J754" s="5" t="s">
        <v>22</v>
      </c>
      <c r="K754" s="5">
        <v>6334</v>
      </c>
      <c r="M754" s="94" t="str">
        <f>VLOOKUP(J754,[1]标准层次类别!$C:$F,4,0)</f>
        <v>010201</v>
      </c>
      <c r="O754" s="5" t="s">
        <v>23</v>
      </c>
      <c r="P754" s="8">
        <v>1</v>
      </c>
    </row>
    <row r="755" spans="1:16">
      <c r="A755" s="16" t="s">
        <v>1121</v>
      </c>
      <c r="B755" s="17" t="s">
        <v>60</v>
      </c>
      <c r="C755" s="7" t="s">
        <v>17</v>
      </c>
      <c r="D755" s="18" t="s">
        <v>18</v>
      </c>
      <c r="E755" s="32" t="s">
        <v>61</v>
      </c>
      <c r="F755" s="24" t="s">
        <v>62</v>
      </c>
      <c r="G755" s="5" t="s">
        <v>21</v>
      </c>
      <c r="H755" s="5">
        <v>6690</v>
      </c>
      <c r="J755" s="5" t="s">
        <v>22</v>
      </c>
      <c r="K755" s="5">
        <v>6690</v>
      </c>
      <c r="M755" s="94" t="str">
        <f>VLOOKUP(J755,[1]标准层次类别!$C:$F,4,0)</f>
        <v>010201</v>
      </c>
      <c r="O755" s="5" t="s">
        <v>23</v>
      </c>
      <c r="P755" s="8">
        <v>1</v>
      </c>
    </row>
    <row r="756" hidden="1" spans="1:16">
      <c r="A756" s="16" t="s">
        <v>1129</v>
      </c>
      <c r="B756" s="17" t="s">
        <v>287</v>
      </c>
      <c r="C756" s="7" t="s">
        <v>17</v>
      </c>
      <c r="D756" s="22" t="s">
        <v>71</v>
      </c>
      <c r="E756" s="41" t="s">
        <v>287</v>
      </c>
      <c r="F756" s="27" t="s">
        <v>54</v>
      </c>
      <c r="G756" s="5" t="s">
        <v>21</v>
      </c>
      <c r="H756" s="5">
        <v>5107</v>
      </c>
      <c r="I756" s="5">
        <v>2005</v>
      </c>
      <c r="J756" s="5" t="s">
        <v>22</v>
      </c>
      <c r="K756" s="5">
        <v>5107</v>
      </c>
      <c r="M756" s="94" t="str">
        <f>VLOOKUP(J756,[1]标准层次类别!$C:$F,4,0)</f>
        <v>010201</v>
      </c>
      <c r="O756" s="5" t="s">
        <v>23</v>
      </c>
      <c r="P756" s="8">
        <v>1</v>
      </c>
    </row>
    <row r="757" hidden="1" spans="1:16">
      <c r="A757" s="16" t="s">
        <v>1129</v>
      </c>
      <c r="B757" s="17" t="s">
        <v>342</v>
      </c>
      <c r="C757" s="7" t="s">
        <v>17</v>
      </c>
      <c r="D757" s="22" t="s">
        <v>71</v>
      </c>
      <c r="E757" s="28" t="s">
        <v>342</v>
      </c>
      <c r="F757" s="27" t="s">
        <v>343</v>
      </c>
      <c r="G757" s="5" t="s">
        <v>21</v>
      </c>
      <c r="H757" s="5">
        <v>5108</v>
      </c>
      <c r="I757" s="5">
        <v>2006</v>
      </c>
      <c r="J757" s="5" t="s">
        <v>22</v>
      </c>
      <c r="K757" s="5">
        <v>5108</v>
      </c>
      <c r="M757" s="94" t="str">
        <f>VLOOKUP(J757,[1]标准层次类别!$C:$F,4,0)</f>
        <v>010201</v>
      </c>
      <c r="O757" s="5" t="s">
        <v>23</v>
      </c>
      <c r="P757" s="8">
        <v>1</v>
      </c>
    </row>
    <row r="758" hidden="1" spans="1:16">
      <c r="A758" s="16" t="s">
        <v>1129</v>
      </c>
      <c r="B758" s="17" t="s">
        <v>1130</v>
      </c>
      <c r="C758" s="7" t="s">
        <v>17</v>
      </c>
      <c r="D758" s="22" t="s">
        <v>71</v>
      </c>
      <c r="E758" s="28" t="s">
        <v>1130</v>
      </c>
      <c r="F758" s="27" t="s">
        <v>244</v>
      </c>
      <c r="G758" s="5" t="s">
        <v>21</v>
      </c>
      <c r="H758" s="5">
        <v>5755</v>
      </c>
      <c r="I758" s="5">
        <v>1995</v>
      </c>
      <c r="J758" s="5" t="s">
        <v>22</v>
      </c>
      <c r="K758" s="5">
        <v>5755</v>
      </c>
      <c r="M758" s="94" t="str">
        <f>VLOOKUP(J758,[1]标准层次类别!$C:$F,4,0)</f>
        <v>010201</v>
      </c>
      <c r="O758" s="5" t="s">
        <v>23</v>
      </c>
      <c r="P758" s="8">
        <v>1</v>
      </c>
    </row>
    <row r="759" hidden="1" spans="1:16">
      <c r="A759" s="16" t="s">
        <v>1129</v>
      </c>
      <c r="B759" s="17" t="s">
        <v>246</v>
      </c>
      <c r="C759" s="7" t="s">
        <v>17</v>
      </c>
      <c r="D759" s="22" t="s">
        <v>71</v>
      </c>
      <c r="E759" s="28" t="s">
        <v>246</v>
      </c>
      <c r="F759" s="27" t="s">
        <v>247</v>
      </c>
      <c r="G759" s="5" t="s">
        <v>21</v>
      </c>
      <c r="H759" s="5">
        <v>5762</v>
      </c>
      <c r="I759" s="5">
        <v>1995</v>
      </c>
      <c r="J759" s="5" t="s">
        <v>22</v>
      </c>
      <c r="K759" s="5">
        <v>5762</v>
      </c>
      <c r="M759" s="94" t="str">
        <f>VLOOKUP(J759,[1]标准层次类别!$C:$F,4,0)</f>
        <v>010201</v>
      </c>
      <c r="O759" s="5" t="s">
        <v>23</v>
      </c>
      <c r="P759" s="8">
        <v>1</v>
      </c>
    </row>
    <row r="760" hidden="1" spans="1:16">
      <c r="A760" s="16" t="s">
        <v>1129</v>
      </c>
      <c r="B760" s="17" t="s">
        <v>1131</v>
      </c>
      <c r="C760" s="7" t="s">
        <v>17</v>
      </c>
      <c r="D760" s="22" t="s">
        <v>71</v>
      </c>
      <c r="E760" s="28" t="s">
        <v>1131</v>
      </c>
      <c r="F760" s="27" t="s">
        <v>1132</v>
      </c>
      <c r="G760" s="5" t="s">
        <v>21</v>
      </c>
      <c r="H760" s="5">
        <v>5836</v>
      </c>
      <c r="I760" s="5">
        <v>1993</v>
      </c>
      <c r="J760" s="5" t="s">
        <v>22</v>
      </c>
      <c r="K760" s="5">
        <v>5836</v>
      </c>
      <c r="M760" s="94" t="str">
        <f>VLOOKUP(J760,[1]标准层次类别!$C:$F,4,0)</f>
        <v>010201</v>
      </c>
      <c r="O760" s="5" t="s">
        <v>23</v>
      </c>
      <c r="P760" s="8">
        <v>1</v>
      </c>
    </row>
    <row r="761" hidden="1" spans="1:16">
      <c r="A761" s="16" t="s">
        <v>1129</v>
      </c>
      <c r="B761" s="17" t="s">
        <v>1133</v>
      </c>
      <c r="C761" s="7" t="s">
        <v>17</v>
      </c>
      <c r="D761" s="22" t="s">
        <v>71</v>
      </c>
      <c r="E761" s="28" t="s">
        <v>1133</v>
      </c>
      <c r="F761" s="27" t="s">
        <v>1134</v>
      </c>
      <c r="G761" s="5" t="s">
        <v>21</v>
      </c>
      <c r="H761" s="5">
        <v>6215</v>
      </c>
      <c r="I761" s="5">
        <v>1996</v>
      </c>
      <c r="J761" s="5" t="s">
        <v>22</v>
      </c>
      <c r="K761" s="5">
        <v>6215</v>
      </c>
      <c r="M761" s="94" t="str">
        <f>VLOOKUP(J761,[1]标准层次类别!$C:$F,4,0)</f>
        <v>010201</v>
      </c>
      <c r="O761" s="5" t="s">
        <v>23</v>
      </c>
      <c r="P761" s="8">
        <v>1</v>
      </c>
    </row>
    <row r="762" hidden="1" spans="1:16">
      <c r="A762" s="16" t="s">
        <v>1129</v>
      </c>
      <c r="B762" s="17" t="s">
        <v>1135</v>
      </c>
      <c r="C762" s="7" t="s">
        <v>17</v>
      </c>
      <c r="D762" s="22" t="s">
        <v>71</v>
      </c>
      <c r="E762" s="28" t="s">
        <v>1135</v>
      </c>
      <c r="F762" s="27" t="s">
        <v>455</v>
      </c>
      <c r="G762" s="5" t="s">
        <v>21</v>
      </c>
      <c r="H762" s="5">
        <v>6302</v>
      </c>
      <c r="I762" s="5">
        <v>1997</v>
      </c>
      <c r="J762" s="5" t="s">
        <v>22</v>
      </c>
      <c r="K762" s="5">
        <v>6302</v>
      </c>
      <c r="M762" s="94" t="str">
        <f>VLOOKUP(J762,[1]标准层次类别!$C:$F,4,0)</f>
        <v>010201</v>
      </c>
      <c r="O762" s="5" t="s">
        <v>23</v>
      </c>
      <c r="P762" s="8">
        <v>1</v>
      </c>
    </row>
    <row r="763" spans="1:16">
      <c r="A763" s="16" t="s">
        <v>1136</v>
      </c>
      <c r="B763" s="17" t="s">
        <v>27</v>
      </c>
      <c r="C763" s="7" t="s">
        <v>17</v>
      </c>
      <c r="D763" s="18" t="s">
        <v>18</v>
      </c>
      <c r="E763" s="26" t="s">
        <v>28</v>
      </c>
      <c r="F763" s="20" t="s">
        <v>29</v>
      </c>
      <c r="G763" s="5" t="s">
        <v>21</v>
      </c>
      <c r="H763" s="5">
        <v>5587.5</v>
      </c>
      <c r="J763" s="5" t="s">
        <v>22</v>
      </c>
      <c r="K763" s="5">
        <v>5587</v>
      </c>
      <c r="L763" s="5">
        <v>5</v>
      </c>
      <c r="M763" s="94" t="str">
        <f>VLOOKUP(J763,[1]标准层次类别!$C:$F,4,0)</f>
        <v>010201</v>
      </c>
      <c r="O763" s="5" t="s">
        <v>23</v>
      </c>
      <c r="P763" s="8">
        <v>1</v>
      </c>
    </row>
    <row r="764" spans="1:16">
      <c r="A764" s="16" t="s">
        <v>1136</v>
      </c>
      <c r="B764" s="17" t="s">
        <v>1137</v>
      </c>
      <c r="C764" s="7" t="s">
        <v>17</v>
      </c>
      <c r="D764" s="18" t="s">
        <v>18</v>
      </c>
      <c r="E764" s="19" t="s">
        <v>1138</v>
      </c>
      <c r="F764" s="5" t="s">
        <v>1139</v>
      </c>
      <c r="G764" s="5" t="s">
        <v>21</v>
      </c>
      <c r="H764" s="5">
        <v>5587.14</v>
      </c>
      <c r="J764" s="5" t="s">
        <v>22</v>
      </c>
      <c r="K764" s="5">
        <v>5587</v>
      </c>
      <c r="L764" s="5">
        <v>14</v>
      </c>
      <c r="M764" s="94" t="str">
        <f>VLOOKUP(J764,[1]标准层次类别!$C:$F,4,0)</f>
        <v>010201</v>
      </c>
      <c r="O764" s="5" t="s">
        <v>23</v>
      </c>
      <c r="P764" s="8">
        <v>1</v>
      </c>
    </row>
    <row r="765" spans="1:16">
      <c r="A765" s="16" t="s">
        <v>1136</v>
      </c>
      <c r="B765" s="17" t="s">
        <v>30</v>
      </c>
      <c r="C765" s="7" t="s">
        <v>17</v>
      </c>
      <c r="D765" s="18" t="s">
        <v>18</v>
      </c>
      <c r="E765" s="28" t="s">
        <v>31</v>
      </c>
      <c r="F765" s="27" t="s">
        <v>32</v>
      </c>
      <c r="G765" s="5" t="s">
        <v>22</v>
      </c>
      <c r="H765" s="5">
        <v>5727</v>
      </c>
      <c r="J765" s="5" t="s">
        <v>22</v>
      </c>
      <c r="K765" s="5">
        <v>5727</v>
      </c>
      <c r="M765" s="94" t="str">
        <f>VLOOKUP(J765,[1]标准层次类别!$C:$F,4,0)</f>
        <v>010201</v>
      </c>
      <c r="O765" s="5" t="s">
        <v>23</v>
      </c>
      <c r="P765" s="8">
        <v>1</v>
      </c>
    </row>
    <row r="766" spans="1:16">
      <c r="A766" s="16" t="s">
        <v>1136</v>
      </c>
      <c r="B766" s="17" t="s">
        <v>1111</v>
      </c>
      <c r="C766" s="7" t="s">
        <v>17</v>
      </c>
      <c r="D766" s="18" t="s">
        <v>18</v>
      </c>
      <c r="E766" s="19" t="s">
        <v>430</v>
      </c>
      <c r="F766" s="20" t="s">
        <v>431</v>
      </c>
      <c r="G766" s="5" t="s">
        <v>21</v>
      </c>
      <c r="H766" s="5">
        <v>6127</v>
      </c>
      <c r="J766" s="5" t="s">
        <v>22</v>
      </c>
      <c r="K766" s="5">
        <v>6127</v>
      </c>
      <c r="M766" s="94" t="str">
        <f>VLOOKUP(J766,[1]标准层次类别!$C:$F,4,0)</f>
        <v>010201</v>
      </c>
      <c r="O766" s="5" t="s">
        <v>23</v>
      </c>
      <c r="P766" s="8">
        <v>1</v>
      </c>
    </row>
    <row r="767" spans="1:16">
      <c r="A767" s="16" t="s">
        <v>1136</v>
      </c>
      <c r="B767" s="17" t="s">
        <v>1128</v>
      </c>
      <c r="C767" s="7" t="s">
        <v>17</v>
      </c>
      <c r="D767" s="18" t="s">
        <v>18</v>
      </c>
      <c r="E767" s="19" t="s">
        <v>219</v>
      </c>
      <c r="F767" s="24" t="s">
        <v>432</v>
      </c>
      <c r="G767" s="5" t="s">
        <v>21</v>
      </c>
      <c r="H767" s="5">
        <v>6334</v>
      </c>
      <c r="J767" s="5" t="s">
        <v>22</v>
      </c>
      <c r="K767" s="5">
        <v>6334</v>
      </c>
      <c r="M767" s="94" t="str">
        <f>VLOOKUP(J767,[1]标准层次类别!$C:$F,4,0)</f>
        <v>010201</v>
      </c>
      <c r="O767" s="5" t="s">
        <v>23</v>
      </c>
      <c r="P767" s="8">
        <v>1</v>
      </c>
    </row>
    <row r="768" spans="1:16">
      <c r="A768" s="16" t="s">
        <v>1136</v>
      </c>
      <c r="B768" s="25" t="s">
        <v>1067</v>
      </c>
      <c r="C768" s="7" t="s">
        <v>17</v>
      </c>
      <c r="D768" s="18" t="s">
        <v>18</v>
      </c>
      <c r="E768" s="5" t="s">
        <v>1068</v>
      </c>
      <c r="F768" s="5" t="s">
        <v>1140</v>
      </c>
      <c r="G768" s="5" t="s">
        <v>21</v>
      </c>
      <c r="H768" s="5">
        <v>6362</v>
      </c>
      <c r="J768" s="5" t="s">
        <v>22</v>
      </c>
      <c r="K768" s="5">
        <v>6362</v>
      </c>
      <c r="M768" s="94" t="str">
        <f>VLOOKUP(J768,[1]标准层次类别!$C:$F,4,0)</f>
        <v>010201</v>
      </c>
      <c r="O768" s="5" t="s">
        <v>23</v>
      </c>
      <c r="P768" s="8">
        <v>1</v>
      </c>
    </row>
    <row r="769" spans="1:16">
      <c r="A769" s="16" t="s">
        <v>215</v>
      </c>
      <c r="B769" s="17" t="s">
        <v>378</v>
      </c>
      <c r="C769" s="7" t="s">
        <v>17</v>
      </c>
      <c r="D769" s="18" t="s">
        <v>18</v>
      </c>
      <c r="E769" s="26" t="s">
        <v>162</v>
      </c>
      <c r="F769" s="27" t="s">
        <v>163</v>
      </c>
      <c r="G769" s="5" t="s">
        <v>73</v>
      </c>
      <c r="H769" s="5">
        <v>14003.1</v>
      </c>
      <c r="J769" s="5" t="s">
        <v>74</v>
      </c>
      <c r="K769" s="5">
        <v>14003</v>
      </c>
      <c r="L769" s="5">
        <v>1</v>
      </c>
      <c r="M769" s="94" t="str">
        <f>VLOOKUP(J769,[1]标准层次类别!$C:$F,4,0)</f>
        <v>010202</v>
      </c>
      <c r="O769" s="5" t="s">
        <v>75</v>
      </c>
      <c r="P769" s="8">
        <v>1</v>
      </c>
    </row>
    <row r="770" spans="1:16">
      <c r="A770" s="16" t="s">
        <v>215</v>
      </c>
      <c r="B770" s="17" t="s">
        <v>1141</v>
      </c>
      <c r="C770" s="7" t="s">
        <v>17</v>
      </c>
      <c r="D770" s="18" t="s">
        <v>18</v>
      </c>
      <c r="E770" s="26" t="s">
        <v>164</v>
      </c>
      <c r="F770" s="27" t="s">
        <v>165</v>
      </c>
      <c r="G770" s="5" t="s">
        <v>73</v>
      </c>
      <c r="H770" s="5">
        <v>14003.2</v>
      </c>
      <c r="J770" s="5" t="s">
        <v>74</v>
      </c>
      <c r="K770" s="5">
        <v>14003</v>
      </c>
      <c r="L770" s="5">
        <v>2</v>
      </c>
      <c r="M770" s="94" t="str">
        <f>VLOOKUP(J770,[1]标准层次类别!$C:$F,4,0)</f>
        <v>010202</v>
      </c>
      <c r="O770" s="5" t="s">
        <v>75</v>
      </c>
      <c r="P770" s="8">
        <v>1</v>
      </c>
    </row>
    <row r="771" spans="1:16">
      <c r="A771" s="16" t="s">
        <v>215</v>
      </c>
      <c r="B771" s="17" t="s">
        <v>52</v>
      </c>
      <c r="C771" s="7" t="s">
        <v>17</v>
      </c>
      <c r="D771" s="18" t="s">
        <v>18</v>
      </c>
      <c r="E771" s="26" t="s">
        <v>53</v>
      </c>
      <c r="F771" s="27" t="s">
        <v>54</v>
      </c>
      <c r="G771" s="5" t="s">
        <v>21</v>
      </c>
      <c r="H771" s="5">
        <v>5107</v>
      </c>
      <c r="J771" s="5" t="s">
        <v>22</v>
      </c>
      <c r="K771" s="5">
        <v>5107</v>
      </c>
      <c r="M771" s="94" t="str">
        <f>VLOOKUP(J771,[1]标准层次类别!$C:$F,4,0)</f>
        <v>010201</v>
      </c>
      <c r="O771" s="5" t="s">
        <v>23</v>
      </c>
      <c r="P771" s="8">
        <v>1</v>
      </c>
    </row>
    <row r="772" spans="1:16">
      <c r="A772" s="16" t="s">
        <v>215</v>
      </c>
      <c r="B772" s="17" t="s">
        <v>16</v>
      </c>
      <c r="C772" s="7" t="s">
        <v>17</v>
      </c>
      <c r="D772" s="18" t="s">
        <v>18</v>
      </c>
      <c r="E772" s="26" t="s">
        <v>19</v>
      </c>
      <c r="F772" s="20" t="s">
        <v>20</v>
      </c>
      <c r="G772" s="5" t="s">
        <v>21</v>
      </c>
      <c r="H772" s="5">
        <v>5108</v>
      </c>
      <c r="J772" s="5" t="s">
        <v>22</v>
      </c>
      <c r="K772" s="5">
        <v>5108</v>
      </c>
      <c r="M772" s="94" t="str">
        <f>VLOOKUP(J772,[1]标准层次类别!$C:$F,4,0)</f>
        <v>010201</v>
      </c>
      <c r="O772" s="5" t="s">
        <v>23</v>
      </c>
      <c r="P772" s="8">
        <v>1</v>
      </c>
    </row>
    <row r="773" spans="1:16">
      <c r="A773" s="16" t="s">
        <v>215</v>
      </c>
      <c r="B773" s="17" t="s">
        <v>1142</v>
      </c>
      <c r="C773" s="7" t="s">
        <v>17</v>
      </c>
      <c r="D773" s="18" t="s">
        <v>18</v>
      </c>
      <c r="E773" s="26" t="s">
        <v>1143</v>
      </c>
      <c r="F773" s="27" t="s">
        <v>1144</v>
      </c>
      <c r="G773" s="5" t="s">
        <v>21</v>
      </c>
      <c r="H773" s="5">
        <v>5745</v>
      </c>
      <c r="J773" s="5" t="s">
        <v>22</v>
      </c>
      <c r="K773" s="5">
        <v>5745</v>
      </c>
      <c r="M773" s="94" t="str">
        <f>VLOOKUP(J773,[1]标准层次类别!$C:$F,4,0)</f>
        <v>010201</v>
      </c>
      <c r="O773" s="5" t="s">
        <v>23</v>
      </c>
      <c r="P773" s="8">
        <v>1</v>
      </c>
    </row>
    <row r="774" spans="1:16">
      <c r="A774" s="16" t="s">
        <v>215</v>
      </c>
      <c r="B774" s="17" t="s">
        <v>1145</v>
      </c>
      <c r="C774" s="7" t="s">
        <v>17</v>
      </c>
      <c r="D774" s="18" t="s">
        <v>18</v>
      </c>
      <c r="E774" s="26" t="s">
        <v>1146</v>
      </c>
      <c r="F774" s="27" t="s">
        <v>1147</v>
      </c>
      <c r="G774" s="5" t="s">
        <v>21</v>
      </c>
      <c r="H774" s="5">
        <v>6174</v>
      </c>
      <c r="J774" s="5" t="s">
        <v>22</v>
      </c>
      <c r="K774" s="5">
        <v>6174</v>
      </c>
      <c r="M774" s="94" t="str">
        <f>VLOOKUP(J774,[1]标准层次类别!$C:$F,4,0)</f>
        <v>010201</v>
      </c>
      <c r="O774" s="5" t="s">
        <v>23</v>
      </c>
      <c r="P774" s="8">
        <v>1</v>
      </c>
    </row>
    <row r="775" spans="1:16">
      <c r="A775" s="16" t="s">
        <v>215</v>
      </c>
      <c r="B775" s="17" t="s">
        <v>42</v>
      </c>
      <c r="C775" s="7" t="s">
        <v>17</v>
      </c>
      <c r="D775" s="18" t="s">
        <v>18</v>
      </c>
      <c r="E775" s="26" t="s">
        <v>43</v>
      </c>
      <c r="F775" s="27" t="s">
        <v>44</v>
      </c>
      <c r="G775" s="5" t="s">
        <v>21</v>
      </c>
      <c r="H775" s="5">
        <v>6302</v>
      </c>
      <c r="J775" s="5" t="s">
        <v>22</v>
      </c>
      <c r="K775" s="5">
        <v>6302</v>
      </c>
      <c r="M775" s="94" t="str">
        <f>VLOOKUP(J775,[1]标准层次类别!$C:$F,4,0)</f>
        <v>010201</v>
      </c>
      <c r="O775" s="5" t="s">
        <v>23</v>
      </c>
      <c r="P775" s="8">
        <v>1</v>
      </c>
    </row>
    <row r="776" hidden="1" spans="1:16">
      <c r="A776" s="16" t="s">
        <v>215</v>
      </c>
      <c r="B776" s="17" t="s">
        <v>203</v>
      </c>
      <c r="C776" s="7" t="s">
        <v>17</v>
      </c>
      <c r="D776" s="22" t="s">
        <v>71</v>
      </c>
      <c r="E776" s="28" t="s">
        <v>203</v>
      </c>
      <c r="F776" s="27" t="s">
        <v>189</v>
      </c>
      <c r="G776" s="5" t="s">
        <v>182</v>
      </c>
      <c r="H776" s="5">
        <v>2025</v>
      </c>
      <c r="I776" s="5">
        <v>2017</v>
      </c>
      <c r="J776" s="5" t="s">
        <v>183</v>
      </c>
      <c r="K776" s="5">
        <v>2025</v>
      </c>
      <c r="M776" s="94" t="str">
        <f>VLOOKUP(J776,[1]标准层次类别!$C:$F,4,0)</f>
        <v>010301</v>
      </c>
      <c r="O776" s="5" t="s">
        <v>184</v>
      </c>
      <c r="P776" s="8">
        <v>1</v>
      </c>
    </row>
    <row r="777" spans="1:16">
      <c r="A777" s="16" t="s">
        <v>1148</v>
      </c>
      <c r="B777" s="17" t="s">
        <v>1149</v>
      </c>
      <c r="C777" s="7" t="s">
        <v>17</v>
      </c>
      <c r="D777" s="18" t="s">
        <v>18</v>
      </c>
      <c r="E777" s="19" t="s">
        <v>1150</v>
      </c>
      <c r="F777" s="20" t="s">
        <v>1151</v>
      </c>
      <c r="G777" s="5" t="s">
        <v>22</v>
      </c>
      <c r="H777" s="5">
        <v>5131</v>
      </c>
      <c r="J777" s="5" t="s">
        <v>22</v>
      </c>
      <c r="K777" s="5">
        <v>5131</v>
      </c>
      <c r="M777" s="94" t="str">
        <f>VLOOKUP(J777,[1]标准层次类别!$C:$F,4,0)</f>
        <v>010201</v>
      </c>
      <c r="O777" s="5" t="s">
        <v>23</v>
      </c>
      <c r="P777" s="8">
        <v>1</v>
      </c>
    </row>
    <row r="778" spans="1:16">
      <c r="A778" s="16" t="s">
        <v>1148</v>
      </c>
      <c r="B778" s="17" t="s">
        <v>39</v>
      </c>
      <c r="C778" s="7" t="s">
        <v>17</v>
      </c>
      <c r="D778" s="18" t="s">
        <v>18</v>
      </c>
      <c r="E778" s="19" t="s">
        <v>40</v>
      </c>
      <c r="F778" s="20" t="s">
        <v>41</v>
      </c>
      <c r="G778" s="5" t="s">
        <v>21</v>
      </c>
      <c r="H778" s="5">
        <v>6277</v>
      </c>
      <c r="J778" s="5" t="s">
        <v>22</v>
      </c>
      <c r="K778" s="5">
        <v>6277</v>
      </c>
      <c r="M778" s="94" t="str">
        <f>VLOOKUP(J778,[1]标准层次类别!$C:$F,4,0)</f>
        <v>010201</v>
      </c>
      <c r="O778" s="5" t="s">
        <v>23</v>
      </c>
      <c r="P778" s="8">
        <v>1</v>
      </c>
    </row>
    <row r="779" spans="1:16">
      <c r="A779" s="16" t="s">
        <v>1148</v>
      </c>
      <c r="B779" s="17" t="s">
        <v>1152</v>
      </c>
      <c r="C779" s="7" t="s">
        <v>17</v>
      </c>
      <c r="D779" s="18" t="s">
        <v>18</v>
      </c>
      <c r="E779" s="19" t="s">
        <v>1153</v>
      </c>
      <c r="F779" s="20" t="s">
        <v>1154</v>
      </c>
      <c r="G779" s="5" t="s">
        <v>21</v>
      </c>
      <c r="H779" s="5">
        <v>6547</v>
      </c>
      <c r="J779" s="5" t="s">
        <v>22</v>
      </c>
      <c r="K779" s="5">
        <v>6547</v>
      </c>
      <c r="M779" s="94" t="str">
        <f>VLOOKUP(J779,[1]标准层次类别!$C:$F,4,0)</f>
        <v>010201</v>
      </c>
      <c r="O779" s="5" t="s">
        <v>23</v>
      </c>
      <c r="P779" s="8">
        <v>1</v>
      </c>
    </row>
    <row r="780" spans="1:16">
      <c r="A780" s="16" t="s">
        <v>1148</v>
      </c>
      <c r="B780" s="17" t="s">
        <v>1155</v>
      </c>
      <c r="C780" s="7" t="s">
        <v>17</v>
      </c>
      <c r="D780" s="18" t="s">
        <v>18</v>
      </c>
      <c r="E780" s="19" t="s">
        <v>1156</v>
      </c>
      <c r="F780" s="20" t="s">
        <v>1157</v>
      </c>
      <c r="G780" s="5" t="s">
        <v>21</v>
      </c>
      <c r="H780" s="5">
        <v>6548</v>
      </c>
      <c r="J780" s="5" t="s">
        <v>22</v>
      </c>
      <c r="K780" s="5">
        <v>6548</v>
      </c>
      <c r="M780" s="94" t="str">
        <f>VLOOKUP(J780,[1]标准层次类别!$C:$F,4,0)</f>
        <v>010201</v>
      </c>
      <c r="O780" s="5" t="s">
        <v>23</v>
      </c>
      <c r="P780" s="8">
        <v>1</v>
      </c>
    </row>
    <row r="781" spans="1:16">
      <c r="A781" s="16" t="s">
        <v>1158</v>
      </c>
      <c r="B781" s="17" t="s">
        <v>1159</v>
      </c>
      <c r="C781" s="7" t="s">
        <v>17</v>
      </c>
      <c r="D781" s="18" t="s">
        <v>18</v>
      </c>
      <c r="E781" s="19" t="s">
        <v>1160</v>
      </c>
      <c r="F781" s="19" t="s">
        <v>1161</v>
      </c>
      <c r="G781" s="5" t="s">
        <v>21</v>
      </c>
      <c r="H781" s="5">
        <v>5171</v>
      </c>
      <c r="J781" s="5" t="s">
        <v>22</v>
      </c>
      <c r="K781" s="5">
        <v>5171</v>
      </c>
      <c r="M781" s="94" t="str">
        <f>VLOOKUP(J781,[1]标准层次类别!$C:$F,4,0)</f>
        <v>010201</v>
      </c>
      <c r="O781" s="5" t="s">
        <v>23</v>
      </c>
      <c r="P781" s="8">
        <v>1</v>
      </c>
    </row>
    <row r="782" spans="1:16">
      <c r="A782" s="16" t="s">
        <v>1158</v>
      </c>
      <c r="B782" s="17" t="s">
        <v>1162</v>
      </c>
      <c r="C782" s="7" t="s">
        <v>17</v>
      </c>
      <c r="D782" s="18" t="s">
        <v>18</v>
      </c>
      <c r="E782" s="19" t="s">
        <v>1163</v>
      </c>
      <c r="F782" s="20" t="s">
        <v>1164</v>
      </c>
      <c r="G782" s="5" t="s">
        <v>21</v>
      </c>
      <c r="H782" s="5">
        <v>5314</v>
      </c>
      <c r="J782" s="5" t="s">
        <v>22</v>
      </c>
      <c r="K782" s="5">
        <v>5314</v>
      </c>
      <c r="M782" s="94" t="str">
        <f>VLOOKUP(J782,[1]标准层次类别!$C:$F,4,0)</f>
        <v>010201</v>
      </c>
      <c r="O782" s="5" t="s">
        <v>23</v>
      </c>
      <c r="P782" s="8">
        <v>1</v>
      </c>
    </row>
    <row r="783" spans="1:16">
      <c r="A783" s="16" t="s">
        <v>1158</v>
      </c>
      <c r="B783" s="17" t="s">
        <v>1165</v>
      </c>
      <c r="C783" s="7" t="s">
        <v>17</v>
      </c>
      <c r="D783" s="18" t="s">
        <v>18</v>
      </c>
      <c r="E783" s="19" t="s">
        <v>1166</v>
      </c>
      <c r="F783" s="20" t="s">
        <v>1167</v>
      </c>
      <c r="G783" s="5" t="s">
        <v>21</v>
      </c>
      <c r="H783" s="5">
        <v>5769</v>
      </c>
      <c r="J783" s="5" t="s">
        <v>22</v>
      </c>
      <c r="K783" s="5">
        <v>5769</v>
      </c>
      <c r="M783" s="94" t="str">
        <f>VLOOKUP(J783,[1]标准层次类别!$C:$F,4,0)</f>
        <v>010201</v>
      </c>
      <c r="O783" s="5" t="s">
        <v>23</v>
      </c>
      <c r="P783" s="8">
        <v>1</v>
      </c>
    </row>
    <row r="784" spans="1:16">
      <c r="A784" s="16" t="s">
        <v>1158</v>
      </c>
      <c r="B784" s="17" t="s">
        <v>1168</v>
      </c>
      <c r="C784" s="7" t="s">
        <v>17</v>
      </c>
      <c r="D784" s="18" t="s">
        <v>18</v>
      </c>
      <c r="E784" s="19" t="s">
        <v>1169</v>
      </c>
      <c r="F784" s="20" t="s">
        <v>1170</v>
      </c>
      <c r="G784" s="5" t="s">
        <v>21</v>
      </c>
      <c r="H784" s="5">
        <v>6290</v>
      </c>
      <c r="J784" s="5" t="s">
        <v>22</v>
      </c>
      <c r="K784" s="5">
        <v>6290</v>
      </c>
      <c r="M784" s="94" t="str">
        <f>VLOOKUP(J784,[1]标准层次类别!$C:$F,4,0)</f>
        <v>010201</v>
      </c>
      <c r="O784" s="5" t="s">
        <v>23</v>
      </c>
      <c r="P784" s="8">
        <v>1</v>
      </c>
    </row>
    <row r="785" hidden="1" spans="1:16">
      <c r="A785" s="16" t="s">
        <v>1158</v>
      </c>
      <c r="B785" s="17" t="s">
        <v>1171</v>
      </c>
      <c r="C785" s="7" t="s">
        <v>17</v>
      </c>
      <c r="D785" s="22" t="s">
        <v>71</v>
      </c>
      <c r="E785" s="19" t="s">
        <v>1171</v>
      </c>
      <c r="F785" s="20" t="s">
        <v>1172</v>
      </c>
      <c r="G785" s="5" t="s">
        <v>21</v>
      </c>
      <c r="H785" s="5">
        <v>7070</v>
      </c>
      <c r="I785" s="5">
        <v>2016</v>
      </c>
      <c r="J785" s="5" t="s">
        <v>22</v>
      </c>
      <c r="K785" s="5">
        <v>7070</v>
      </c>
      <c r="M785" s="94" t="str">
        <f>VLOOKUP(J785,[1]标准层次类别!$C:$F,4,0)</f>
        <v>010201</v>
      </c>
      <c r="O785" s="5" t="s">
        <v>23</v>
      </c>
      <c r="P785" s="8">
        <v>1</v>
      </c>
    </row>
    <row r="786" spans="1:16">
      <c r="A786" s="16" t="s">
        <v>1173</v>
      </c>
      <c r="B786" s="17" t="s">
        <v>1159</v>
      </c>
      <c r="C786" s="7" t="s">
        <v>17</v>
      </c>
      <c r="D786" s="18" t="s">
        <v>18</v>
      </c>
      <c r="E786" s="26" t="s">
        <v>1160</v>
      </c>
      <c r="F786" s="27" t="s">
        <v>1161</v>
      </c>
      <c r="G786" s="5" t="s">
        <v>21</v>
      </c>
      <c r="H786" s="5">
        <v>5171</v>
      </c>
      <c r="J786" s="5" t="s">
        <v>22</v>
      </c>
      <c r="K786" s="5">
        <v>5171</v>
      </c>
      <c r="M786" s="94" t="str">
        <f>VLOOKUP(J786,[1]标准层次类别!$C:$F,4,0)</f>
        <v>010201</v>
      </c>
      <c r="O786" s="5" t="s">
        <v>23</v>
      </c>
      <c r="P786" s="8">
        <v>1</v>
      </c>
    </row>
    <row r="787" spans="1:16">
      <c r="A787" s="16" t="s">
        <v>1173</v>
      </c>
      <c r="B787" s="17" t="s">
        <v>1162</v>
      </c>
      <c r="C787" s="7" t="s">
        <v>17</v>
      </c>
      <c r="D787" s="18" t="s">
        <v>18</v>
      </c>
      <c r="E787" s="28" t="s">
        <v>1163</v>
      </c>
      <c r="F787" s="27" t="s">
        <v>1164</v>
      </c>
      <c r="G787" s="5" t="s">
        <v>21</v>
      </c>
      <c r="H787" s="5">
        <v>5314</v>
      </c>
      <c r="J787" s="5" t="s">
        <v>22</v>
      </c>
      <c r="K787" s="5">
        <v>5314</v>
      </c>
      <c r="M787" s="94" t="str">
        <f>VLOOKUP(J787,[1]标准层次类别!$C:$F,4,0)</f>
        <v>010201</v>
      </c>
      <c r="O787" s="5" t="s">
        <v>23</v>
      </c>
      <c r="P787" s="8">
        <v>1</v>
      </c>
    </row>
    <row r="788" hidden="1" spans="1:16">
      <c r="A788" s="16" t="s">
        <v>1174</v>
      </c>
      <c r="B788" s="17" t="s">
        <v>974</v>
      </c>
      <c r="C788" s="7" t="s">
        <v>17</v>
      </c>
      <c r="D788" s="22" t="s">
        <v>71</v>
      </c>
      <c r="E788" s="37" t="s">
        <v>974</v>
      </c>
      <c r="F788" s="5" t="s">
        <v>975</v>
      </c>
      <c r="G788" s="5" t="s">
        <v>21</v>
      </c>
      <c r="H788" s="5">
        <v>5523</v>
      </c>
      <c r="I788" s="5">
        <v>2016</v>
      </c>
      <c r="J788" s="5" t="s">
        <v>22</v>
      </c>
      <c r="K788" s="5">
        <v>5523</v>
      </c>
      <c r="M788" s="94" t="str">
        <f>VLOOKUP(J788,[1]标准层次类别!$C:$F,4,0)</f>
        <v>010201</v>
      </c>
      <c r="O788" s="5" t="s">
        <v>23</v>
      </c>
      <c r="P788" s="8">
        <v>1</v>
      </c>
    </row>
    <row r="789" ht="15.6" spans="1:16">
      <c r="A789" s="47" t="s">
        <v>1175</v>
      </c>
      <c r="B789" s="47" t="s">
        <v>1176</v>
      </c>
      <c r="C789" s="56" t="s">
        <v>17</v>
      </c>
      <c r="D789" s="56" t="s">
        <v>18</v>
      </c>
      <c r="E789" s="57" t="s">
        <v>1177</v>
      </c>
      <c r="F789" s="57" t="s">
        <v>1178</v>
      </c>
      <c r="G789" s="5" t="s">
        <v>21</v>
      </c>
      <c r="H789" s="5">
        <v>5623</v>
      </c>
      <c r="J789" s="5" t="s">
        <v>22</v>
      </c>
      <c r="K789" s="5">
        <v>5623</v>
      </c>
      <c r="M789" s="94" t="str">
        <f>VLOOKUP(J789,[1]标准层次类别!$C:$F,4,0)</f>
        <v>010201</v>
      </c>
      <c r="O789" s="5" t="s">
        <v>23</v>
      </c>
      <c r="P789" s="8">
        <v>1</v>
      </c>
    </row>
    <row r="790" ht="15.6" spans="1:16">
      <c r="A790" s="47" t="s">
        <v>1179</v>
      </c>
      <c r="B790" s="47" t="s">
        <v>303</v>
      </c>
      <c r="C790" s="56" t="s">
        <v>17</v>
      </c>
      <c r="D790" s="56" t="s">
        <v>18</v>
      </c>
      <c r="E790" s="57" t="s">
        <v>304</v>
      </c>
      <c r="F790" s="57" t="s">
        <v>420</v>
      </c>
      <c r="G790" s="5" t="s">
        <v>68</v>
      </c>
      <c r="H790" s="5">
        <v>190</v>
      </c>
      <c r="J790" s="5" t="s">
        <v>68</v>
      </c>
      <c r="K790" s="5">
        <v>190</v>
      </c>
      <c r="M790" s="94" t="str">
        <f>VLOOKUP(J790,[1]标准层次类别!$C:$F,4,0)</f>
        <v>010101</v>
      </c>
      <c r="O790" s="5" t="s">
        <v>69</v>
      </c>
      <c r="P790" s="8">
        <v>1</v>
      </c>
    </row>
    <row r="791" ht="15.6" spans="1:16">
      <c r="A791" s="47" t="s">
        <v>1179</v>
      </c>
      <c r="B791" s="47" t="s">
        <v>385</v>
      </c>
      <c r="C791" s="56" t="s">
        <v>17</v>
      </c>
      <c r="D791" s="56" t="s">
        <v>18</v>
      </c>
      <c r="E791" s="57" t="s">
        <v>317</v>
      </c>
      <c r="F791" s="57" t="s">
        <v>318</v>
      </c>
      <c r="G791" s="5" t="s">
        <v>67</v>
      </c>
      <c r="H791" s="5">
        <v>191</v>
      </c>
      <c r="J791" s="5" t="s">
        <v>68</v>
      </c>
      <c r="K791" s="5">
        <v>191</v>
      </c>
      <c r="M791" s="94" t="str">
        <f>VLOOKUP(J791,[1]标准层次类别!$C:$F,4,0)</f>
        <v>010101</v>
      </c>
      <c r="O791" s="5" t="s">
        <v>69</v>
      </c>
      <c r="P791" s="8">
        <v>1</v>
      </c>
    </row>
    <row r="792" ht="15.6" spans="1:16">
      <c r="A792" s="47" t="s">
        <v>1179</v>
      </c>
      <c r="B792" s="47" t="s">
        <v>416</v>
      </c>
      <c r="C792" s="56" t="s">
        <v>17</v>
      </c>
      <c r="D792" s="56" t="s">
        <v>18</v>
      </c>
      <c r="E792" s="57" t="s">
        <v>417</v>
      </c>
      <c r="F792" s="57" t="s">
        <v>1180</v>
      </c>
      <c r="G792" s="5" t="s">
        <v>67</v>
      </c>
      <c r="H792" s="5">
        <v>601</v>
      </c>
      <c r="J792" s="5" t="s">
        <v>68</v>
      </c>
      <c r="K792" s="5">
        <v>601</v>
      </c>
      <c r="M792" s="94" t="str">
        <f>VLOOKUP(J792,[1]标准层次类别!$C:$F,4,0)</f>
        <v>010101</v>
      </c>
      <c r="O792" s="5" t="s">
        <v>69</v>
      </c>
      <c r="P792" s="8">
        <v>1</v>
      </c>
    </row>
    <row r="793" ht="15.6" spans="1:16">
      <c r="A793" s="47" t="s">
        <v>1179</v>
      </c>
      <c r="B793" s="47" t="s">
        <v>421</v>
      </c>
      <c r="C793" s="56" t="s">
        <v>17</v>
      </c>
      <c r="D793" s="56" t="s">
        <v>18</v>
      </c>
      <c r="E793" s="57" t="s">
        <v>422</v>
      </c>
      <c r="F793" s="57" t="s">
        <v>1181</v>
      </c>
      <c r="G793" s="5" t="s">
        <v>67</v>
      </c>
      <c r="H793" s="5">
        <v>602</v>
      </c>
      <c r="J793" s="5" t="s">
        <v>68</v>
      </c>
      <c r="K793" s="5">
        <v>602</v>
      </c>
      <c r="M793" s="94" t="str">
        <f>VLOOKUP(J793,[1]标准层次类别!$C:$F,4,0)</f>
        <v>010101</v>
      </c>
      <c r="O793" s="5" t="s">
        <v>69</v>
      </c>
      <c r="P793" s="8">
        <v>1</v>
      </c>
    </row>
    <row r="794" ht="15.6" spans="1:16">
      <c r="A794" s="47" t="s">
        <v>1179</v>
      </c>
      <c r="B794" s="47" t="s">
        <v>424</v>
      </c>
      <c r="C794" s="56" t="s">
        <v>17</v>
      </c>
      <c r="D794" s="56" t="s">
        <v>18</v>
      </c>
      <c r="E794" s="57" t="s">
        <v>425</v>
      </c>
      <c r="F794" s="57" t="s">
        <v>1182</v>
      </c>
      <c r="G794" s="5" t="s">
        <v>67</v>
      </c>
      <c r="H794" s="5">
        <v>603</v>
      </c>
      <c r="J794" s="5" t="s">
        <v>68</v>
      </c>
      <c r="K794" s="5">
        <v>603</v>
      </c>
      <c r="M794" s="94" t="str">
        <f>VLOOKUP(J794,[1]标准层次类别!$C:$F,4,0)</f>
        <v>010101</v>
      </c>
      <c r="O794" s="5" t="s">
        <v>69</v>
      </c>
      <c r="P794" s="8">
        <v>1</v>
      </c>
    </row>
    <row r="795" ht="15.6" spans="1:16">
      <c r="A795" s="47" t="s">
        <v>1179</v>
      </c>
      <c r="B795" s="47" t="s">
        <v>1183</v>
      </c>
      <c r="C795" s="56" t="s">
        <v>17</v>
      </c>
      <c r="D795" s="56" t="s">
        <v>18</v>
      </c>
      <c r="E795" s="57" t="s">
        <v>1184</v>
      </c>
      <c r="F795" s="57" t="s">
        <v>1185</v>
      </c>
      <c r="G795" s="5" t="s">
        <v>67</v>
      </c>
      <c r="H795" s="5">
        <v>1250</v>
      </c>
      <c r="J795" s="5" t="s">
        <v>68</v>
      </c>
      <c r="K795" s="5">
        <v>1250</v>
      </c>
      <c r="M795" s="94" t="str">
        <f>VLOOKUP(J795,[1]标准层次类别!$C:$F,4,0)</f>
        <v>010101</v>
      </c>
      <c r="O795" s="5" t="s">
        <v>69</v>
      </c>
      <c r="P795" s="8">
        <v>1</v>
      </c>
    </row>
    <row r="796" ht="15.6" spans="1:16">
      <c r="A796" s="47" t="s">
        <v>1179</v>
      </c>
      <c r="B796" s="47" t="s">
        <v>426</v>
      </c>
      <c r="C796" s="56" t="s">
        <v>17</v>
      </c>
      <c r="D796" s="56" t="s">
        <v>18</v>
      </c>
      <c r="E796" s="57" t="s">
        <v>427</v>
      </c>
      <c r="F796" s="57" t="s">
        <v>440</v>
      </c>
      <c r="G796" s="5" t="s">
        <v>67</v>
      </c>
      <c r="H796" s="5">
        <v>6678</v>
      </c>
      <c r="J796" s="5" t="s">
        <v>68</v>
      </c>
      <c r="K796" s="5">
        <v>6678</v>
      </c>
      <c r="M796" s="94" t="str">
        <f>VLOOKUP(J796,[1]标准层次类别!$C:$F,4,0)</f>
        <v>010101</v>
      </c>
      <c r="O796" s="5" t="s">
        <v>69</v>
      </c>
      <c r="P796" s="8">
        <v>1</v>
      </c>
    </row>
    <row r="797" ht="15.6" spans="1:16">
      <c r="A797" s="47" t="s">
        <v>1179</v>
      </c>
      <c r="B797" s="47" t="s">
        <v>435</v>
      </c>
      <c r="C797" s="56" t="s">
        <v>17</v>
      </c>
      <c r="D797" s="56" t="s">
        <v>18</v>
      </c>
      <c r="E797" s="57" t="s">
        <v>307</v>
      </c>
      <c r="F797" s="57" t="s">
        <v>436</v>
      </c>
      <c r="G797" s="5" t="s">
        <v>67</v>
      </c>
      <c r="H797" s="5">
        <v>6680</v>
      </c>
      <c r="J797" s="5" t="s">
        <v>68</v>
      </c>
      <c r="K797" s="5">
        <v>6680</v>
      </c>
      <c r="M797" s="94" t="str">
        <f>VLOOKUP(J797,[1]标准层次类别!$C:$F,4,0)</f>
        <v>010101</v>
      </c>
      <c r="O797" s="5" t="s">
        <v>69</v>
      </c>
      <c r="P797" s="8">
        <v>1</v>
      </c>
    </row>
    <row r="798" ht="15.6" spans="1:16">
      <c r="A798" s="47" t="s">
        <v>1179</v>
      </c>
      <c r="B798" s="47" t="s">
        <v>296</v>
      </c>
      <c r="C798" s="56" t="s">
        <v>17</v>
      </c>
      <c r="D798" s="56" t="s">
        <v>18</v>
      </c>
      <c r="E798" s="57" t="s">
        <v>285</v>
      </c>
      <c r="F798" s="57" t="s">
        <v>286</v>
      </c>
      <c r="G798" s="5" t="s">
        <v>67</v>
      </c>
      <c r="H798" s="5">
        <v>6682</v>
      </c>
      <c r="J798" s="5" t="s">
        <v>68</v>
      </c>
      <c r="K798" s="5">
        <v>6682</v>
      </c>
      <c r="M798" s="94" t="str">
        <f>VLOOKUP(J798,[1]标准层次类别!$C:$F,4,0)</f>
        <v>010101</v>
      </c>
      <c r="O798" s="5" t="s">
        <v>69</v>
      </c>
      <c r="P798" s="8">
        <v>1</v>
      </c>
    </row>
    <row r="799" ht="15.6" hidden="1" spans="1:16">
      <c r="A799" s="47" t="s">
        <v>1186</v>
      </c>
      <c r="B799" s="47" t="s">
        <v>1187</v>
      </c>
      <c r="C799" s="56" t="s">
        <v>17</v>
      </c>
      <c r="D799" s="56" t="s">
        <v>71</v>
      </c>
      <c r="E799" s="57" t="s">
        <v>304</v>
      </c>
      <c r="F799" s="57" t="s">
        <v>420</v>
      </c>
      <c r="G799" s="5" t="s">
        <v>68</v>
      </c>
      <c r="H799" s="5">
        <v>190</v>
      </c>
      <c r="I799" s="5">
        <v>1990</v>
      </c>
      <c r="J799" s="5" t="s">
        <v>68</v>
      </c>
      <c r="K799" s="5">
        <v>190</v>
      </c>
      <c r="M799" s="94" t="str">
        <f>VLOOKUP(J799,[1]标准层次类别!$C:$F,4,0)</f>
        <v>010101</v>
      </c>
      <c r="O799" s="5" t="s">
        <v>69</v>
      </c>
      <c r="P799" s="8">
        <v>1</v>
      </c>
    </row>
    <row r="800" ht="15.6" spans="1:16">
      <c r="A800" s="47" t="s">
        <v>1186</v>
      </c>
      <c r="B800" s="47" t="s">
        <v>1188</v>
      </c>
      <c r="C800" s="56" t="s">
        <v>17</v>
      </c>
      <c r="D800" s="56" t="s">
        <v>18</v>
      </c>
      <c r="E800" s="57" t="s">
        <v>1189</v>
      </c>
      <c r="F800" s="57" t="s">
        <v>1190</v>
      </c>
      <c r="G800" s="5" t="s">
        <v>67</v>
      </c>
      <c r="H800" s="5">
        <v>605</v>
      </c>
      <c r="J800" s="5" t="s">
        <v>68</v>
      </c>
      <c r="K800" s="5">
        <v>605</v>
      </c>
      <c r="M800" s="94" t="str">
        <f>VLOOKUP(J800,[1]标准层次类别!$C:$F,4,0)</f>
        <v>010101</v>
      </c>
      <c r="O800" s="5" t="s">
        <v>69</v>
      </c>
      <c r="P800" s="8">
        <v>1</v>
      </c>
    </row>
    <row r="801" ht="15.6" hidden="1" spans="1:16">
      <c r="A801" s="47" t="s">
        <v>1186</v>
      </c>
      <c r="B801" s="47" t="s">
        <v>1191</v>
      </c>
      <c r="C801" s="56" t="s">
        <v>17</v>
      </c>
      <c r="D801" s="56" t="s">
        <v>71</v>
      </c>
      <c r="E801" s="57" t="s">
        <v>1191</v>
      </c>
      <c r="F801" s="57" t="s">
        <v>1192</v>
      </c>
      <c r="G801" s="5" t="s">
        <v>67</v>
      </c>
      <c r="H801" s="5">
        <v>610.1</v>
      </c>
      <c r="I801" s="5">
        <v>1988</v>
      </c>
      <c r="J801" s="5" t="s">
        <v>68</v>
      </c>
      <c r="K801" s="5">
        <v>610</v>
      </c>
      <c r="L801" s="5">
        <v>1</v>
      </c>
      <c r="M801" s="94" t="str">
        <f>VLOOKUP(J801,[1]标准层次类别!$C:$F,4,0)</f>
        <v>010101</v>
      </c>
      <c r="O801" s="5" t="s">
        <v>69</v>
      </c>
      <c r="P801" s="8">
        <v>1</v>
      </c>
    </row>
    <row r="802" ht="15.6" spans="1:16">
      <c r="A802" s="47" t="s">
        <v>1186</v>
      </c>
      <c r="B802" s="47" t="s">
        <v>1183</v>
      </c>
      <c r="C802" s="56" t="s">
        <v>17</v>
      </c>
      <c r="D802" s="56" t="s">
        <v>18</v>
      </c>
      <c r="E802" s="57" t="s">
        <v>1184</v>
      </c>
      <c r="F802" s="57" t="s">
        <v>1193</v>
      </c>
      <c r="G802" s="5" t="s">
        <v>67</v>
      </c>
      <c r="H802" s="5">
        <v>1250</v>
      </c>
      <c r="J802" s="5" t="s">
        <v>68</v>
      </c>
      <c r="K802" s="5">
        <v>1250</v>
      </c>
      <c r="M802" s="94" t="str">
        <f>VLOOKUP(J802,[1]标准层次类别!$C:$F,4,0)</f>
        <v>010101</v>
      </c>
      <c r="O802" s="5" t="s">
        <v>69</v>
      </c>
      <c r="P802" s="8">
        <v>1</v>
      </c>
    </row>
    <row r="803" ht="39.6" hidden="1" spans="1:16">
      <c r="A803" s="47" t="s">
        <v>1186</v>
      </c>
      <c r="B803" s="47" t="s">
        <v>1116</v>
      </c>
      <c r="C803" s="56" t="s">
        <v>17</v>
      </c>
      <c r="D803" s="56" t="s">
        <v>71</v>
      </c>
      <c r="E803" s="57" t="s">
        <v>1116</v>
      </c>
      <c r="F803" s="65" t="s">
        <v>1194</v>
      </c>
      <c r="G803" s="5" t="s">
        <v>67</v>
      </c>
      <c r="H803" s="5">
        <v>3049</v>
      </c>
      <c r="I803" s="5">
        <v>2006</v>
      </c>
      <c r="J803" s="5" t="s">
        <v>68</v>
      </c>
      <c r="K803" s="5">
        <v>3049</v>
      </c>
      <c r="M803" s="94" t="str">
        <f>VLOOKUP(J803,[1]标准层次类别!$C:$F,4,0)</f>
        <v>010101</v>
      </c>
      <c r="O803" s="5" t="s">
        <v>69</v>
      </c>
      <c r="P803" s="8">
        <v>1</v>
      </c>
    </row>
    <row r="804" ht="15.6" spans="1:16">
      <c r="A804" s="47" t="s">
        <v>1186</v>
      </c>
      <c r="B804" s="47" t="s">
        <v>426</v>
      </c>
      <c r="C804" s="56" t="s">
        <v>17</v>
      </c>
      <c r="D804" s="56" t="s">
        <v>18</v>
      </c>
      <c r="E804" s="57" t="s">
        <v>427</v>
      </c>
      <c r="F804" s="57" t="s">
        <v>440</v>
      </c>
      <c r="G804" s="5" t="s">
        <v>67</v>
      </c>
      <c r="H804" s="5">
        <v>6678</v>
      </c>
      <c r="J804" s="5" t="s">
        <v>68</v>
      </c>
      <c r="K804" s="5">
        <v>6678</v>
      </c>
      <c r="M804" s="94" t="str">
        <f>VLOOKUP(J804,[1]标准层次类别!$C:$F,4,0)</f>
        <v>010101</v>
      </c>
      <c r="O804" s="5" t="s">
        <v>69</v>
      </c>
      <c r="P804" s="8">
        <v>1</v>
      </c>
    </row>
    <row r="805" ht="15.6" hidden="1" spans="1:16">
      <c r="A805" s="47" t="s">
        <v>1186</v>
      </c>
      <c r="B805" s="47" t="s">
        <v>1195</v>
      </c>
      <c r="C805" s="56" t="s">
        <v>17</v>
      </c>
      <c r="D805" s="56" t="s">
        <v>71</v>
      </c>
      <c r="E805" s="57" t="s">
        <v>285</v>
      </c>
      <c r="F805" s="57" t="s">
        <v>286</v>
      </c>
      <c r="G805" s="5" t="s">
        <v>67</v>
      </c>
      <c r="H805" s="5">
        <v>6682</v>
      </c>
      <c r="I805" s="5">
        <v>1992</v>
      </c>
      <c r="J805" s="5" t="s">
        <v>68</v>
      </c>
      <c r="K805" s="5">
        <v>6682</v>
      </c>
      <c r="M805" s="94" t="str">
        <f>VLOOKUP(J805,[1]标准层次类别!$C:$F,4,0)</f>
        <v>010101</v>
      </c>
      <c r="O805" s="5" t="s">
        <v>69</v>
      </c>
      <c r="P805" s="8">
        <v>1</v>
      </c>
    </row>
    <row r="806" ht="15.6" spans="1:16">
      <c r="A806" s="47" t="s">
        <v>1186</v>
      </c>
      <c r="B806" s="47" t="s">
        <v>1196</v>
      </c>
      <c r="C806" s="56" t="s">
        <v>17</v>
      </c>
      <c r="D806" s="56" t="s">
        <v>18</v>
      </c>
      <c r="E806" s="56" t="s">
        <v>1197</v>
      </c>
      <c r="F806" s="56" t="s">
        <v>1198</v>
      </c>
      <c r="G806" s="5" t="s">
        <v>264</v>
      </c>
      <c r="H806" s="5">
        <v>3696.1</v>
      </c>
      <c r="J806" s="5" t="s">
        <v>265</v>
      </c>
      <c r="K806" s="5">
        <v>3696</v>
      </c>
      <c r="L806" s="5">
        <v>1</v>
      </c>
      <c r="M806" s="94" t="str">
        <f>VLOOKUP(J806,[1]标准层次类别!$C:$F,4,0)</f>
        <v>010206</v>
      </c>
      <c r="O806" s="5" t="s">
        <v>266</v>
      </c>
      <c r="P806" s="8">
        <v>1</v>
      </c>
    </row>
    <row r="807" ht="15.6" spans="1:16">
      <c r="A807" s="47" t="s">
        <v>1186</v>
      </c>
      <c r="B807" s="47" t="s">
        <v>1199</v>
      </c>
      <c r="C807" s="56" t="s">
        <v>17</v>
      </c>
      <c r="D807" s="56" t="s">
        <v>18</v>
      </c>
      <c r="E807" s="56" t="s">
        <v>1200</v>
      </c>
      <c r="F807" s="56" t="s">
        <v>1201</v>
      </c>
      <c r="G807" s="5" t="s">
        <v>264</v>
      </c>
      <c r="H807" s="5">
        <v>3696.2</v>
      </c>
      <c r="J807" s="5" t="s">
        <v>265</v>
      </c>
      <c r="K807" s="5">
        <v>3696</v>
      </c>
      <c r="L807" s="5">
        <v>2</v>
      </c>
      <c r="M807" s="94" t="str">
        <f>VLOOKUP(J807,[1]标准层次类别!$C:$F,4,0)</f>
        <v>010206</v>
      </c>
      <c r="O807" s="5" t="s">
        <v>266</v>
      </c>
      <c r="P807" s="8">
        <v>1</v>
      </c>
    </row>
    <row r="808" ht="15.6" spans="1:16">
      <c r="A808" s="47" t="s">
        <v>1186</v>
      </c>
      <c r="B808" s="47" t="s">
        <v>1202</v>
      </c>
      <c r="C808" s="56" t="s">
        <v>17</v>
      </c>
      <c r="D808" s="56" t="s">
        <v>18</v>
      </c>
      <c r="E808" s="56" t="s">
        <v>1203</v>
      </c>
      <c r="F808" s="56" t="s">
        <v>1204</v>
      </c>
      <c r="G808" s="5" t="s">
        <v>264</v>
      </c>
      <c r="H808" s="5">
        <v>3696.3</v>
      </c>
      <c r="J808" s="5" t="s">
        <v>265</v>
      </c>
      <c r="K808" s="5">
        <v>3696</v>
      </c>
      <c r="L808" s="5">
        <v>3</v>
      </c>
      <c r="M808" s="94" t="str">
        <f>VLOOKUP(J808,[1]标准层次类别!$C:$F,4,0)</f>
        <v>010206</v>
      </c>
      <c r="O808" s="5" t="s">
        <v>266</v>
      </c>
      <c r="P808" s="8">
        <v>1</v>
      </c>
    </row>
    <row r="809" ht="15.6" hidden="1" spans="1:16">
      <c r="A809" s="47" t="s">
        <v>1205</v>
      </c>
      <c r="B809" s="47" t="s">
        <v>1187</v>
      </c>
      <c r="C809" s="56" t="s">
        <v>17</v>
      </c>
      <c r="D809" s="56" t="s">
        <v>71</v>
      </c>
      <c r="E809" s="57" t="s">
        <v>304</v>
      </c>
      <c r="F809" s="57" t="s">
        <v>420</v>
      </c>
      <c r="G809" s="5" t="s">
        <v>68</v>
      </c>
      <c r="H809" s="5">
        <v>190</v>
      </c>
      <c r="I809" s="5">
        <v>1990</v>
      </c>
      <c r="J809" s="5" t="s">
        <v>68</v>
      </c>
      <c r="K809" s="5">
        <v>190</v>
      </c>
      <c r="M809" s="94" t="str">
        <f>VLOOKUP(J809,[1]标准层次类别!$C:$F,4,0)</f>
        <v>010101</v>
      </c>
      <c r="O809" s="5" t="s">
        <v>69</v>
      </c>
      <c r="P809" s="8">
        <v>1</v>
      </c>
    </row>
    <row r="810" ht="15.6" hidden="1" spans="1:16">
      <c r="A810" s="47" t="s">
        <v>1205</v>
      </c>
      <c r="B810" s="47" t="s">
        <v>317</v>
      </c>
      <c r="C810" s="56" t="s">
        <v>17</v>
      </c>
      <c r="D810" s="56" t="s">
        <v>71</v>
      </c>
      <c r="E810" s="57" t="s">
        <v>317</v>
      </c>
      <c r="F810" s="57" t="s">
        <v>318</v>
      </c>
      <c r="G810" s="5" t="s">
        <v>67</v>
      </c>
      <c r="H810" s="5">
        <v>191</v>
      </c>
      <c r="I810" s="5">
        <v>2008</v>
      </c>
      <c r="J810" s="5" t="s">
        <v>68</v>
      </c>
      <c r="K810" s="5">
        <v>191</v>
      </c>
      <c r="M810" s="94" t="str">
        <f>VLOOKUP(J810,[1]标准层次类别!$C:$F,4,0)</f>
        <v>010101</v>
      </c>
      <c r="O810" s="5" t="s">
        <v>69</v>
      </c>
      <c r="P810" s="8">
        <v>1</v>
      </c>
    </row>
    <row r="811" ht="15.6" spans="1:16">
      <c r="A811" s="47" t="s">
        <v>1205</v>
      </c>
      <c r="B811" s="47" t="s">
        <v>1183</v>
      </c>
      <c r="C811" s="56" t="s">
        <v>17</v>
      </c>
      <c r="D811" s="56" t="s">
        <v>18</v>
      </c>
      <c r="E811" s="57" t="s">
        <v>1184</v>
      </c>
      <c r="F811" s="57" t="s">
        <v>1193</v>
      </c>
      <c r="G811" s="5" t="s">
        <v>67</v>
      </c>
      <c r="H811" s="5">
        <v>1250</v>
      </c>
      <c r="J811" s="5" t="s">
        <v>68</v>
      </c>
      <c r="K811" s="5">
        <v>1250</v>
      </c>
      <c r="M811" s="94" t="str">
        <f>VLOOKUP(J811,[1]标准层次类别!$C:$F,4,0)</f>
        <v>010101</v>
      </c>
      <c r="O811" s="5" t="s">
        <v>69</v>
      </c>
      <c r="P811" s="8">
        <v>1</v>
      </c>
    </row>
    <row r="812" ht="15.6" spans="1:16">
      <c r="A812" s="47" t="s">
        <v>1205</v>
      </c>
      <c r="B812" s="47" t="s">
        <v>426</v>
      </c>
      <c r="C812" s="56" t="s">
        <v>17</v>
      </c>
      <c r="D812" s="56" t="s">
        <v>18</v>
      </c>
      <c r="E812" s="57" t="s">
        <v>427</v>
      </c>
      <c r="F812" s="57" t="s">
        <v>440</v>
      </c>
      <c r="G812" s="5" t="s">
        <v>67</v>
      </c>
      <c r="H812" s="5">
        <v>6678</v>
      </c>
      <c r="J812" s="5" t="s">
        <v>68</v>
      </c>
      <c r="K812" s="5">
        <v>6678</v>
      </c>
      <c r="M812" s="94" t="str">
        <f>VLOOKUP(J812,[1]标准层次类别!$C:$F,4,0)</f>
        <v>010101</v>
      </c>
      <c r="O812" s="5" t="s">
        <v>69</v>
      </c>
      <c r="P812" s="8">
        <v>1</v>
      </c>
    </row>
    <row r="813" ht="15.6" hidden="1" spans="1:16">
      <c r="A813" s="47" t="s">
        <v>1205</v>
      </c>
      <c r="B813" s="47" t="s">
        <v>285</v>
      </c>
      <c r="C813" s="56" t="s">
        <v>17</v>
      </c>
      <c r="D813" s="56" t="s">
        <v>71</v>
      </c>
      <c r="E813" s="57" t="s">
        <v>285</v>
      </c>
      <c r="F813" s="57" t="s">
        <v>286</v>
      </c>
      <c r="G813" s="5" t="s">
        <v>67</v>
      </c>
      <c r="H813" s="5">
        <v>6682</v>
      </c>
      <c r="I813" s="5">
        <v>2008</v>
      </c>
      <c r="J813" s="5" t="s">
        <v>68</v>
      </c>
      <c r="K813" s="5">
        <v>6682</v>
      </c>
      <c r="M813" s="94" t="str">
        <f>VLOOKUP(J813,[1]标准层次类别!$C:$F,4,0)</f>
        <v>010101</v>
      </c>
      <c r="O813" s="5" t="s">
        <v>69</v>
      </c>
      <c r="P813" s="8">
        <v>1</v>
      </c>
    </row>
    <row r="814" ht="15.6" hidden="1" spans="1:16">
      <c r="A814" s="47" t="s">
        <v>1205</v>
      </c>
      <c r="B814" s="47" t="s">
        <v>1206</v>
      </c>
      <c r="C814" s="56" t="s">
        <v>17</v>
      </c>
      <c r="D814" s="56" t="s">
        <v>71</v>
      </c>
      <c r="E814" s="57" t="s">
        <v>1207</v>
      </c>
      <c r="F814" s="57" t="s">
        <v>1208</v>
      </c>
      <c r="G814" s="5" t="s">
        <v>68</v>
      </c>
      <c r="H814" s="5">
        <v>15258</v>
      </c>
      <c r="I814" s="5">
        <v>1999</v>
      </c>
      <c r="J814" s="5" t="s">
        <v>68</v>
      </c>
      <c r="K814" s="5">
        <v>15258</v>
      </c>
      <c r="M814" s="94" t="str">
        <f>VLOOKUP(J814,[1]标准层次类别!$C:$F,4,0)</f>
        <v>010101</v>
      </c>
      <c r="O814" s="5" t="s">
        <v>69</v>
      </c>
      <c r="P814" s="8">
        <v>1</v>
      </c>
    </row>
    <row r="815" ht="15.6" hidden="1" spans="1:16">
      <c r="A815" s="47" t="s">
        <v>1205</v>
      </c>
      <c r="B815" s="47" t="s">
        <v>1209</v>
      </c>
      <c r="C815" s="56" t="s">
        <v>17</v>
      </c>
      <c r="D815" s="56" t="s">
        <v>71</v>
      </c>
      <c r="E815" s="57" t="s">
        <v>1210</v>
      </c>
      <c r="F815" s="57" t="s">
        <v>1211</v>
      </c>
      <c r="G815" s="5" t="s">
        <v>68</v>
      </c>
      <c r="H815" s="5">
        <v>16483</v>
      </c>
      <c r="I815" s="5">
        <v>2000</v>
      </c>
      <c r="J815" s="5" t="s">
        <v>68</v>
      </c>
      <c r="K815" s="5">
        <v>16483</v>
      </c>
      <c r="M815" s="94" t="str">
        <f>VLOOKUP(J815,[1]标准层次类别!$C:$F,4,0)</f>
        <v>010101</v>
      </c>
      <c r="O815" s="5" t="s">
        <v>69</v>
      </c>
      <c r="P815" s="8">
        <v>1</v>
      </c>
    </row>
    <row r="816" ht="15.6" spans="1:16">
      <c r="A816" s="47" t="s">
        <v>1205</v>
      </c>
      <c r="B816" s="47" t="s">
        <v>1196</v>
      </c>
      <c r="C816" s="56" t="s">
        <v>17</v>
      </c>
      <c r="D816" s="56" t="s">
        <v>18</v>
      </c>
      <c r="E816" s="56" t="s">
        <v>1197</v>
      </c>
      <c r="F816" s="56" t="s">
        <v>1198</v>
      </c>
      <c r="G816" s="5" t="s">
        <v>264</v>
      </c>
      <c r="H816" s="5">
        <v>3696.1</v>
      </c>
      <c r="J816" s="5" t="s">
        <v>265</v>
      </c>
      <c r="K816" s="5">
        <v>3696</v>
      </c>
      <c r="L816" s="5">
        <v>1</v>
      </c>
      <c r="M816" s="94" t="str">
        <f>VLOOKUP(J816,[1]标准层次类别!$C:$F,4,0)</f>
        <v>010206</v>
      </c>
      <c r="O816" s="5" t="s">
        <v>266</v>
      </c>
      <c r="P816" s="8">
        <v>1</v>
      </c>
    </row>
    <row r="817" ht="15.6" spans="1:16">
      <c r="A817" s="47" t="s">
        <v>1205</v>
      </c>
      <c r="B817" s="47" t="s">
        <v>1199</v>
      </c>
      <c r="C817" s="56" t="s">
        <v>17</v>
      </c>
      <c r="D817" s="56" t="s">
        <v>18</v>
      </c>
      <c r="E817" s="56" t="s">
        <v>1200</v>
      </c>
      <c r="F817" s="56" t="s">
        <v>1201</v>
      </c>
      <c r="G817" s="5" t="s">
        <v>264</v>
      </c>
      <c r="H817" s="5">
        <v>3696.2</v>
      </c>
      <c r="J817" s="5" t="s">
        <v>265</v>
      </c>
      <c r="K817" s="5">
        <v>3696</v>
      </c>
      <c r="L817" s="5">
        <v>2</v>
      </c>
      <c r="M817" s="94" t="str">
        <f>VLOOKUP(J817,[1]标准层次类别!$C:$F,4,0)</f>
        <v>010206</v>
      </c>
      <c r="O817" s="5" t="s">
        <v>266</v>
      </c>
      <c r="P817" s="8">
        <v>1</v>
      </c>
    </row>
    <row r="818" ht="15.6" spans="1:16">
      <c r="A818" s="47" t="s">
        <v>1205</v>
      </c>
      <c r="B818" s="47" t="s">
        <v>1202</v>
      </c>
      <c r="C818" s="56" t="s">
        <v>17</v>
      </c>
      <c r="D818" s="56" t="s">
        <v>18</v>
      </c>
      <c r="E818" s="56" t="s">
        <v>1203</v>
      </c>
      <c r="F818" s="56" t="s">
        <v>1204</v>
      </c>
      <c r="G818" s="5" t="s">
        <v>264</v>
      </c>
      <c r="H818" s="5">
        <v>3696.3</v>
      </c>
      <c r="J818" s="5" t="s">
        <v>265</v>
      </c>
      <c r="K818" s="5">
        <v>3696</v>
      </c>
      <c r="L818" s="5">
        <v>3</v>
      </c>
      <c r="M818" s="94" t="str">
        <f>VLOOKUP(J818,[1]标准层次类别!$C:$F,4,0)</f>
        <v>010206</v>
      </c>
      <c r="O818" s="5" t="s">
        <v>266</v>
      </c>
      <c r="P818" s="8">
        <v>1</v>
      </c>
    </row>
    <row r="819" ht="15.6" spans="1:16">
      <c r="A819" s="47" t="s">
        <v>350</v>
      </c>
      <c r="B819" s="47" t="s">
        <v>1212</v>
      </c>
      <c r="C819" s="56" t="s">
        <v>17</v>
      </c>
      <c r="D819" s="56" t="s">
        <v>18</v>
      </c>
      <c r="E819" s="57" t="s">
        <v>1213</v>
      </c>
      <c r="F819" s="57" t="s">
        <v>1214</v>
      </c>
      <c r="G819" s="5" t="s">
        <v>67</v>
      </c>
      <c r="H819" s="5">
        <v>5005</v>
      </c>
      <c r="J819" s="5" t="s">
        <v>68</v>
      </c>
      <c r="K819" s="5">
        <v>5005</v>
      </c>
      <c r="M819" s="94" t="str">
        <f>VLOOKUP(J819,[1]标准层次类别!$C:$F,4,0)</f>
        <v>010101</v>
      </c>
      <c r="O819" s="5" t="s">
        <v>69</v>
      </c>
      <c r="P819" s="8">
        <v>1</v>
      </c>
    </row>
    <row r="820" ht="15.6" hidden="1" spans="1:16">
      <c r="A820" s="47" t="s">
        <v>350</v>
      </c>
      <c r="B820" s="47" t="s">
        <v>427</v>
      </c>
      <c r="C820" s="56" t="s">
        <v>17</v>
      </c>
      <c r="D820" s="56" t="s">
        <v>71</v>
      </c>
      <c r="E820" s="57" t="s">
        <v>427</v>
      </c>
      <c r="F820" s="57" t="s">
        <v>440</v>
      </c>
      <c r="G820" s="5" t="s">
        <v>67</v>
      </c>
      <c r="H820" s="5">
        <v>6678</v>
      </c>
      <c r="I820" s="5">
        <v>2003</v>
      </c>
      <c r="J820" s="5" t="s">
        <v>68</v>
      </c>
      <c r="K820" s="5">
        <v>6678</v>
      </c>
      <c r="M820" s="94" t="str">
        <f>VLOOKUP(J820,[1]标准层次类别!$C:$F,4,0)</f>
        <v>010101</v>
      </c>
      <c r="O820" s="5" t="s">
        <v>69</v>
      </c>
      <c r="P820" s="8">
        <v>1</v>
      </c>
    </row>
    <row r="821" ht="15.6" spans="1:16">
      <c r="A821" s="47" t="s">
        <v>350</v>
      </c>
      <c r="B821" s="47" t="s">
        <v>296</v>
      </c>
      <c r="C821" s="56" t="s">
        <v>17</v>
      </c>
      <c r="D821" s="56" t="s">
        <v>18</v>
      </c>
      <c r="E821" s="57" t="s">
        <v>285</v>
      </c>
      <c r="F821" s="57" t="s">
        <v>286</v>
      </c>
      <c r="G821" s="5" t="s">
        <v>67</v>
      </c>
      <c r="H821" s="5">
        <v>6682</v>
      </c>
      <c r="J821" s="5" t="s">
        <v>68</v>
      </c>
      <c r="K821" s="5">
        <v>6682</v>
      </c>
      <c r="M821" s="94" t="str">
        <f>VLOOKUP(J821,[1]标准层次类别!$C:$F,4,0)</f>
        <v>010101</v>
      </c>
      <c r="O821" s="5" t="s">
        <v>69</v>
      </c>
      <c r="P821" s="8">
        <v>1</v>
      </c>
    </row>
    <row r="822" ht="39.6" spans="1:16">
      <c r="A822" s="47" t="s">
        <v>350</v>
      </c>
      <c r="B822" s="47" t="s">
        <v>1215</v>
      </c>
      <c r="C822" s="56" t="s">
        <v>17</v>
      </c>
      <c r="D822" s="56" t="s">
        <v>18</v>
      </c>
      <c r="E822" s="57" t="s">
        <v>1216</v>
      </c>
      <c r="F822" s="65" t="s">
        <v>1217</v>
      </c>
      <c r="G822" s="5" t="s">
        <v>67</v>
      </c>
      <c r="H822" s="5">
        <v>16783.1</v>
      </c>
      <c r="J822" s="5" t="s">
        <v>68</v>
      </c>
      <c r="K822" s="5">
        <v>16783</v>
      </c>
      <c r="L822" s="5">
        <v>1</v>
      </c>
      <c r="M822" s="94" t="str">
        <f>VLOOKUP(J822,[1]标准层次类别!$C:$F,4,0)</f>
        <v>010101</v>
      </c>
      <c r="O822" s="5" t="s">
        <v>69</v>
      </c>
      <c r="P822" s="8">
        <v>1</v>
      </c>
    </row>
    <row r="823" ht="15.6" hidden="1" spans="1:16">
      <c r="A823" s="47" t="s">
        <v>25</v>
      </c>
      <c r="B823" s="47" t="s">
        <v>1218</v>
      </c>
      <c r="C823" s="56" t="s">
        <v>17</v>
      </c>
      <c r="D823" s="56" t="s">
        <v>71</v>
      </c>
      <c r="E823" s="57" t="s">
        <v>516</v>
      </c>
      <c r="F823" s="57" t="s">
        <v>517</v>
      </c>
      <c r="G823" s="5" t="s">
        <v>67</v>
      </c>
      <c r="H823" s="5">
        <v>228.1</v>
      </c>
      <c r="I823" s="5">
        <v>2010</v>
      </c>
      <c r="J823" s="5" t="s">
        <v>68</v>
      </c>
      <c r="K823" s="5">
        <v>228</v>
      </c>
      <c r="L823" s="5">
        <v>1</v>
      </c>
      <c r="M823" s="94" t="str">
        <f>VLOOKUP(J823,[1]标准层次类别!$C:$F,4,0)</f>
        <v>010101</v>
      </c>
      <c r="O823" s="5" t="s">
        <v>69</v>
      </c>
      <c r="P823" s="8">
        <v>1</v>
      </c>
    </row>
    <row r="824" ht="15.6" spans="1:16">
      <c r="A824" s="47" t="s">
        <v>25</v>
      </c>
      <c r="B824" s="47" t="s">
        <v>518</v>
      </c>
      <c r="C824" s="56" t="s">
        <v>17</v>
      </c>
      <c r="D824" s="56" t="s">
        <v>18</v>
      </c>
      <c r="E824" s="57" t="s">
        <v>519</v>
      </c>
      <c r="F824" s="57" t="s">
        <v>520</v>
      </c>
      <c r="G824" s="5" t="s">
        <v>67</v>
      </c>
      <c r="H824" s="5">
        <v>229</v>
      </c>
      <c r="J824" s="5" t="s">
        <v>68</v>
      </c>
      <c r="K824" s="5">
        <v>229</v>
      </c>
      <c r="M824" s="94" t="str">
        <f>VLOOKUP(J824,[1]标准层次类别!$C:$F,4,0)</f>
        <v>010101</v>
      </c>
      <c r="O824" s="5" t="s">
        <v>69</v>
      </c>
      <c r="P824" s="8">
        <v>1</v>
      </c>
    </row>
    <row r="825" ht="15.6" spans="1:16">
      <c r="A825" s="47" t="s">
        <v>25</v>
      </c>
      <c r="B825" s="47" t="s">
        <v>734</v>
      </c>
      <c r="C825" s="56" t="s">
        <v>17</v>
      </c>
      <c r="D825" s="56" t="s">
        <v>18</v>
      </c>
      <c r="E825" s="57" t="s">
        <v>735</v>
      </c>
      <c r="F825" s="57" t="s">
        <v>1219</v>
      </c>
      <c r="G825" s="5" t="s">
        <v>67</v>
      </c>
      <c r="H825" s="5">
        <v>230.1</v>
      </c>
      <c r="J825" s="5" t="s">
        <v>68</v>
      </c>
      <c r="K825" s="5">
        <v>230</v>
      </c>
      <c r="L825" s="5">
        <v>1</v>
      </c>
      <c r="M825" s="94" t="str">
        <f>VLOOKUP(J825,[1]标准层次类别!$C:$F,4,0)</f>
        <v>010101</v>
      </c>
      <c r="O825" s="5" t="s">
        <v>69</v>
      </c>
      <c r="P825" s="8">
        <v>1</v>
      </c>
    </row>
    <row r="826" ht="39.6" spans="1:16">
      <c r="A826" s="47" t="s">
        <v>25</v>
      </c>
      <c r="B826" s="47" t="s">
        <v>1220</v>
      </c>
      <c r="C826" s="56" t="s">
        <v>17</v>
      </c>
      <c r="D826" s="56" t="s">
        <v>18</v>
      </c>
      <c r="E826" s="57" t="s">
        <v>1221</v>
      </c>
      <c r="F826" s="65" t="s">
        <v>1222</v>
      </c>
      <c r="G826" s="5" t="s">
        <v>67</v>
      </c>
      <c r="H826" s="5">
        <v>230.2</v>
      </c>
      <c r="J826" s="5" t="s">
        <v>68</v>
      </c>
      <c r="K826" s="5">
        <v>230</v>
      </c>
      <c r="L826" s="5">
        <v>2</v>
      </c>
      <c r="M826" s="94" t="str">
        <f>VLOOKUP(J826,[1]标准层次类别!$C:$F,4,0)</f>
        <v>010101</v>
      </c>
      <c r="O826" s="5" t="s">
        <v>69</v>
      </c>
      <c r="P826" s="8">
        <v>1</v>
      </c>
    </row>
    <row r="827" ht="15.6" spans="1:16">
      <c r="A827" s="47" t="s">
        <v>25</v>
      </c>
      <c r="B827" s="47" t="s">
        <v>1223</v>
      </c>
      <c r="C827" s="56" t="s">
        <v>17</v>
      </c>
      <c r="D827" s="56" t="s">
        <v>18</v>
      </c>
      <c r="E827" s="57" t="s">
        <v>1224</v>
      </c>
      <c r="F827" s="57" t="s">
        <v>1225</v>
      </c>
      <c r="G827" s="5" t="s">
        <v>67</v>
      </c>
      <c r="H827" s="5">
        <v>230.3</v>
      </c>
      <c r="J827" s="5" t="s">
        <v>68</v>
      </c>
      <c r="K827" s="5">
        <v>230</v>
      </c>
      <c r="L827" s="5">
        <v>3</v>
      </c>
      <c r="M827" s="94" t="str">
        <f>VLOOKUP(J827,[1]标准层次类别!$C:$F,4,0)</f>
        <v>010101</v>
      </c>
      <c r="O827" s="5" t="s">
        <v>69</v>
      </c>
      <c r="P827" s="8">
        <v>1</v>
      </c>
    </row>
    <row r="828" ht="15.6" spans="1:16">
      <c r="A828" s="47" t="s">
        <v>25</v>
      </c>
      <c r="B828" s="47" t="s">
        <v>737</v>
      </c>
      <c r="C828" s="56" t="s">
        <v>17</v>
      </c>
      <c r="D828" s="56" t="s">
        <v>18</v>
      </c>
      <c r="E828" s="57" t="s">
        <v>738</v>
      </c>
      <c r="F828" s="57" t="s">
        <v>1226</v>
      </c>
      <c r="G828" s="5" t="s">
        <v>67</v>
      </c>
      <c r="H828" s="5">
        <v>231.1</v>
      </c>
      <c r="J828" s="5" t="s">
        <v>68</v>
      </c>
      <c r="K828" s="5">
        <v>231</v>
      </c>
      <c r="L828" s="5">
        <v>1</v>
      </c>
      <c r="M828" s="94" t="str">
        <f>VLOOKUP(J828,[1]标准层次类别!$C:$F,4,0)</f>
        <v>010101</v>
      </c>
      <c r="O828" s="5" t="s">
        <v>69</v>
      </c>
      <c r="P828" s="8">
        <v>1</v>
      </c>
    </row>
    <row r="829" ht="39.6" spans="1:16">
      <c r="A829" s="47" t="s">
        <v>25</v>
      </c>
      <c r="B829" s="47" t="s">
        <v>1227</v>
      </c>
      <c r="C829" s="56" t="s">
        <v>17</v>
      </c>
      <c r="D829" s="56" t="s">
        <v>18</v>
      </c>
      <c r="E829" s="57" t="s">
        <v>1228</v>
      </c>
      <c r="F829" s="65" t="s">
        <v>1229</v>
      </c>
      <c r="G829" s="5" t="s">
        <v>67</v>
      </c>
      <c r="H829" s="5">
        <v>231.2</v>
      </c>
      <c r="J829" s="5" t="s">
        <v>68</v>
      </c>
      <c r="K829" s="5">
        <v>231</v>
      </c>
      <c r="L829" s="5">
        <v>2</v>
      </c>
      <c r="M829" s="94" t="str">
        <f>VLOOKUP(J829,[1]标准层次类别!$C:$F,4,0)</f>
        <v>010101</v>
      </c>
      <c r="O829" s="5" t="s">
        <v>69</v>
      </c>
      <c r="P829" s="8">
        <v>1</v>
      </c>
    </row>
    <row r="830" ht="15.6" spans="1:16">
      <c r="A830" s="47" t="s">
        <v>25</v>
      </c>
      <c r="B830" s="47" t="s">
        <v>1230</v>
      </c>
      <c r="C830" s="56" t="s">
        <v>17</v>
      </c>
      <c r="D830" s="56" t="s">
        <v>18</v>
      </c>
      <c r="E830" s="57" t="s">
        <v>1231</v>
      </c>
      <c r="F830" s="57" t="s">
        <v>1232</v>
      </c>
      <c r="G830" s="5" t="s">
        <v>67</v>
      </c>
      <c r="H830" s="5">
        <v>231.3</v>
      </c>
      <c r="J830" s="5" t="s">
        <v>68</v>
      </c>
      <c r="K830" s="5">
        <v>231</v>
      </c>
      <c r="L830" s="5">
        <v>3</v>
      </c>
      <c r="M830" s="94" t="str">
        <f>VLOOKUP(J830,[1]标准层次类别!$C:$F,4,0)</f>
        <v>010101</v>
      </c>
      <c r="O830" s="5" t="s">
        <v>69</v>
      </c>
      <c r="P830" s="8">
        <v>1</v>
      </c>
    </row>
    <row r="831" ht="27.6" spans="1:16">
      <c r="A831" s="47" t="s">
        <v>25</v>
      </c>
      <c r="B831" s="47" t="s">
        <v>1233</v>
      </c>
      <c r="C831" s="56" t="s">
        <v>17</v>
      </c>
      <c r="D831" s="56" t="s">
        <v>18</v>
      </c>
      <c r="E831" s="57" t="s">
        <v>1234</v>
      </c>
      <c r="F831" s="66" t="s">
        <v>1235</v>
      </c>
      <c r="G831" s="5" t="s">
        <v>67</v>
      </c>
      <c r="H831" s="5">
        <v>231.4</v>
      </c>
      <c r="J831" s="5" t="s">
        <v>68</v>
      </c>
      <c r="K831" s="5">
        <v>231</v>
      </c>
      <c r="L831" s="5">
        <v>4</v>
      </c>
      <c r="M831" s="94" t="str">
        <f>VLOOKUP(J831,[1]标准层次类别!$C:$F,4,0)</f>
        <v>010101</v>
      </c>
      <c r="O831" s="5" t="s">
        <v>69</v>
      </c>
      <c r="P831" s="8">
        <v>1</v>
      </c>
    </row>
    <row r="832" ht="15.6" hidden="1" spans="1:16">
      <c r="A832" s="47" t="s">
        <v>25</v>
      </c>
      <c r="B832" s="47" t="s">
        <v>747</v>
      </c>
      <c r="C832" s="56" t="s">
        <v>17</v>
      </c>
      <c r="D832" s="56" t="s">
        <v>71</v>
      </c>
      <c r="E832" s="57" t="s">
        <v>747</v>
      </c>
      <c r="F832" s="57" t="s">
        <v>1236</v>
      </c>
      <c r="G832" s="5" t="s">
        <v>67</v>
      </c>
      <c r="H832" s="5">
        <v>2828.1</v>
      </c>
      <c r="I832" s="5">
        <v>2012</v>
      </c>
      <c r="J832" s="5" t="s">
        <v>68</v>
      </c>
      <c r="K832" s="5">
        <v>2828</v>
      </c>
      <c r="L832" s="5">
        <v>1</v>
      </c>
      <c r="M832" s="94" t="str">
        <f>VLOOKUP(J832,[1]标准层次类别!$C:$F,4,0)</f>
        <v>010101</v>
      </c>
      <c r="O832" s="5" t="s">
        <v>69</v>
      </c>
      <c r="P832" s="8">
        <v>1</v>
      </c>
    </row>
    <row r="833" ht="15.6" hidden="1" spans="1:16">
      <c r="A833" s="47" t="s">
        <v>25</v>
      </c>
      <c r="B833" s="47" t="s">
        <v>1237</v>
      </c>
      <c r="C833" s="56" t="s">
        <v>17</v>
      </c>
      <c r="D833" s="56" t="s">
        <v>71</v>
      </c>
      <c r="E833" s="55" t="s">
        <v>1238</v>
      </c>
      <c r="F833" s="67" t="s">
        <v>1239</v>
      </c>
      <c r="G833" s="5" t="s">
        <v>67</v>
      </c>
      <c r="H833" s="5">
        <v>4340</v>
      </c>
      <c r="I833" s="5">
        <v>2009</v>
      </c>
      <c r="J833" s="5" t="s">
        <v>68</v>
      </c>
      <c r="K833" s="5">
        <v>4340</v>
      </c>
      <c r="M833" s="94" t="str">
        <f>VLOOKUP(J833,[1]标准层次类别!$C:$F,4,0)</f>
        <v>010101</v>
      </c>
      <c r="O833" s="5" t="s">
        <v>69</v>
      </c>
      <c r="P833" s="8">
        <v>1</v>
      </c>
    </row>
    <row r="834" ht="39.6" spans="1:16">
      <c r="A834" s="47" t="s">
        <v>25</v>
      </c>
      <c r="B834" s="47" t="s">
        <v>479</v>
      </c>
      <c r="C834" s="56" t="s">
        <v>17</v>
      </c>
      <c r="D834" s="56" t="s">
        <v>18</v>
      </c>
      <c r="E834" s="57" t="s">
        <v>480</v>
      </c>
      <c r="F834" s="65" t="s">
        <v>481</v>
      </c>
      <c r="G834" s="5" t="s">
        <v>67</v>
      </c>
      <c r="H834" s="5">
        <v>9253.2</v>
      </c>
      <c r="J834" s="5" t="s">
        <v>68</v>
      </c>
      <c r="K834" s="5">
        <v>9253</v>
      </c>
      <c r="L834" s="5">
        <v>2</v>
      </c>
      <c r="M834" s="94" t="str">
        <f>VLOOKUP(J834,[1]标准层次类别!$C:$F,4,0)</f>
        <v>010101</v>
      </c>
      <c r="O834" s="5" t="s">
        <v>69</v>
      </c>
      <c r="P834" s="8">
        <v>1</v>
      </c>
    </row>
    <row r="835" ht="15.6" spans="1:16">
      <c r="A835" s="47" t="s">
        <v>25</v>
      </c>
      <c r="B835" s="47" t="s">
        <v>482</v>
      </c>
      <c r="C835" s="56" t="s">
        <v>17</v>
      </c>
      <c r="D835" s="56" t="s">
        <v>18</v>
      </c>
      <c r="E835" s="57" t="s">
        <v>483</v>
      </c>
      <c r="F835" s="57" t="s">
        <v>1240</v>
      </c>
      <c r="G835" s="5" t="s">
        <v>67</v>
      </c>
      <c r="H835" s="5">
        <v>9445</v>
      </c>
      <c r="J835" s="5" t="s">
        <v>68</v>
      </c>
      <c r="K835" s="5">
        <v>9445</v>
      </c>
      <c r="M835" s="94" t="str">
        <f>VLOOKUP(J835,[1]标准层次类别!$C:$F,4,0)</f>
        <v>010101</v>
      </c>
      <c r="O835" s="5" t="s">
        <v>69</v>
      </c>
      <c r="P835" s="8">
        <v>1</v>
      </c>
    </row>
    <row r="836" ht="15.6" spans="1:16">
      <c r="A836" s="47" t="s">
        <v>25</v>
      </c>
      <c r="B836" s="47" t="s">
        <v>1241</v>
      </c>
      <c r="C836" s="56" t="s">
        <v>17</v>
      </c>
      <c r="D836" s="56" t="s">
        <v>18</v>
      </c>
      <c r="E836" s="57" t="s">
        <v>1242</v>
      </c>
      <c r="F836" s="57" t="s">
        <v>1243</v>
      </c>
      <c r="G836" s="5" t="s">
        <v>67</v>
      </c>
      <c r="H836" s="5">
        <v>11259</v>
      </c>
      <c r="J836" s="5" t="s">
        <v>68</v>
      </c>
      <c r="K836" s="5">
        <v>11259</v>
      </c>
      <c r="M836" s="94" t="str">
        <f>VLOOKUP(J836,[1]标准层次类别!$C:$F,4,0)</f>
        <v>010101</v>
      </c>
      <c r="O836" s="5" t="s">
        <v>69</v>
      </c>
      <c r="P836" s="8">
        <v>1</v>
      </c>
    </row>
    <row r="837" ht="15.6" spans="1:16">
      <c r="A837" s="47" t="s">
        <v>25</v>
      </c>
      <c r="B837" s="47" t="s">
        <v>1244</v>
      </c>
      <c r="C837" s="56" t="s">
        <v>17</v>
      </c>
      <c r="D837" s="56" t="s">
        <v>18</v>
      </c>
      <c r="E837" s="57" t="s">
        <v>1245</v>
      </c>
      <c r="F837" s="57" t="s">
        <v>1246</v>
      </c>
      <c r="G837" s="5" t="s">
        <v>67</v>
      </c>
      <c r="H837" s="5">
        <v>17600.1</v>
      </c>
      <c r="J837" s="5" t="s">
        <v>68</v>
      </c>
      <c r="K837" s="5">
        <v>17600</v>
      </c>
      <c r="L837" s="5">
        <v>1</v>
      </c>
      <c r="M837" s="94" t="str">
        <f>VLOOKUP(J837,[1]标准层次类别!$C:$F,4,0)</f>
        <v>010101</v>
      </c>
      <c r="O837" s="5" t="s">
        <v>69</v>
      </c>
      <c r="P837" s="8">
        <v>1</v>
      </c>
    </row>
    <row r="838" ht="15.6" spans="1:16">
      <c r="A838" s="47" t="s">
        <v>25</v>
      </c>
      <c r="B838" s="47" t="s">
        <v>764</v>
      </c>
      <c r="C838" s="56" t="s">
        <v>17</v>
      </c>
      <c r="D838" s="56" t="s">
        <v>18</v>
      </c>
      <c r="E838" s="57" t="s">
        <v>765</v>
      </c>
      <c r="F838" s="57" t="s">
        <v>766</v>
      </c>
      <c r="G838" s="5" t="s">
        <v>67</v>
      </c>
      <c r="H838" s="5">
        <v>19830</v>
      </c>
      <c r="J838" s="5" t="s">
        <v>68</v>
      </c>
      <c r="K838" s="5">
        <v>19830</v>
      </c>
      <c r="M838" s="94" t="str">
        <f>VLOOKUP(J838,[1]标准层次类别!$C:$F,4,0)</f>
        <v>010101</v>
      </c>
      <c r="O838" s="5" t="s">
        <v>69</v>
      </c>
      <c r="P838" s="8">
        <v>1</v>
      </c>
    </row>
    <row r="839" ht="15.6" spans="1:16">
      <c r="A839" s="47" t="s">
        <v>25</v>
      </c>
      <c r="B839" s="47" t="s">
        <v>1247</v>
      </c>
      <c r="C839" s="56" t="s">
        <v>17</v>
      </c>
      <c r="D839" s="56" t="s">
        <v>18</v>
      </c>
      <c r="E839" s="57" t="s">
        <v>1248</v>
      </c>
      <c r="F839" s="57" t="s">
        <v>1249</v>
      </c>
      <c r="G839" s="5" t="s">
        <v>67</v>
      </c>
      <c r="H839" s="5">
        <v>20174</v>
      </c>
      <c r="J839" s="5" t="s">
        <v>68</v>
      </c>
      <c r="K839" s="5">
        <v>20174</v>
      </c>
      <c r="M839" s="94" t="str">
        <f>VLOOKUP(J839,[1]标准层次类别!$C:$F,4,0)</f>
        <v>010101</v>
      </c>
      <c r="O839" s="5" t="s">
        <v>69</v>
      </c>
      <c r="P839" s="8">
        <v>1</v>
      </c>
    </row>
    <row r="840" ht="15.6" spans="1:16">
      <c r="A840" s="47" t="s">
        <v>25</v>
      </c>
      <c r="B840" s="47" t="s">
        <v>488</v>
      </c>
      <c r="C840" s="56" t="s">
        <v>17</v>
      </c>
      <c r="D840" s="56" t="s">
        <v>18</v>
      </c>
      <c r="E840" s="55" t="s">
        <v>489</v>
      </c>
      <c r="F840" s="67" t="s">
        <v>1250</v>
      </c>
      <c r="G840" s="5" t="s">
        <v>67</v>
      </c>
      <c r="H840" s="5">
        <v>20972</v>
      </c>
      <c r="J840" s="5" t="s">
        <v>68</v>
      </c>
      <c r="K840" s="5">
        <v>20972</v>
      </c>
      <c r="M840" s="94" t="str">
        <f>VLOOKUP(J840,[1]标准层次类别!$C:$F,4,0)</f>
        <v>010101</v>
      </c>
      <c r="O840" s="5" t="s">
        <v>69</v>
      </c>
      <c r="P840" s="8">
        <v>1</v>
      </c>
    </row>
    <row r="841" ht="15.6" hidden="1" spans="1:16">
      <c r="A841" s="47" t="s">
        <v>25</v>
      </c>
      <c r="B841" s="47" t="s">
        <v>491</v>
      </c>
      <c r="C841" s="56" t="s">
        <v>17</v>
      </c>
      <c r="D841" s="56" t="s">
        <v>71</v>
      </c>
      <c r="E841" s="57" t="s">
        <v>952</v>
      </c>
      <c r="F841" s="57" t="s">
        <v>1251</v>
      </c>
      <c r="G841" s="5" t="s">
        <v>67</v>
      </c>
      <c r="H841" s="5">
        <v>22513</v>
      </c>
      <c r="I841" s="5">
        <v>2013</v>
      </c>
      <c r="J841" s="5" t="s">
        <v>68</v>
      </c>
      <c r="K841" s="5">
        <v>22513</v>
      </c>
      <c r="M841" s="94" t="str">
        <f>VLOOKUP(J841,[1]标准层次类别!$C:$F,4,0)</f>
        <v>010101</v>
      </c>
      <c r="O841" s="5" t="s">
        <v>69</v>
      </c>
      <c r="P841" s="8">
        <v>1</v>
      </c>
    </row>
    <row r="842" ht="15.6" spans="1:16">
      <c r="A842" s="47" t="s">
        <v>25</v>
      </c>
      <c r="B842" s="47" t="s">
        <v>1252</v>
      </c>
      <c r="C842" s="56" t="s">
        <v>17</v>
      </c>
      <c r="D842" s="56" t="s">
        <v>18</v>
      </c>
      <c r="E842" s="57" t="s">
        <v>1253</v>
      </c>
      <c r="F842" s="57" t="s">
        <v>1254</v>
      </c>
      <c r="G842" s="5" t="s">
        <v>21</v>
      </c>
      <c r="H842" s="5">
        <v>6868</v>
      </c>
      <c r="J842" s="5" t="s">
        <v>22</v>
      </c>
      <c r="K842" s="5">
        <v>6868</v>
      </c>
      <c r="M842" s="94" t="str">
        <f>VLOOKUP(J842,[1]标准层次类别!$C:$F,4,0)</f>
        <v>010201</v>
      </c>
      <c r="O842" s="5" t="s">
        <v>23</v>
      </c>
      <c r="P842" s="8">
        <v>1</v>
      </c>
    </row>
    <row r="843" ht="15.6" spans="1:16">
      <c r="A843" s="47" t="s">
        <v>25</v>
      </c>
      <c r="B843" s="47" t="s">
        <v>1255</v>
      </c>
      <c r="C843" s="56" t="s">
        <v>17</v>
      </c>
      <c r="D843" s="56" t="s">
        <v>18</v>
      </c>
      <c r="E843" s="57" t="s">
        <v>1256</v>
      </c>
      <c r="F843" s="57" t="s">
        <v>1257</v>
      </c>
      <c r="G843" s="5" t="s">
        <v>21</v>
      </c>
      <c r="H843" s="5">
        <v>6913</v>
      </c>
      <c r="J843" s="5" t="s">
        <v>22</v>
      </c>
      <c r="K843" s="5">
        <v>6913</v>
      </c>
      <c r="M843" s="94" t="str">
        <f>VLOOKUP(J843,[1]标准层次类别!$C:$F,4,0)</f>
        <v>010201</v>
      </c>
      <c r="O843" s="5" t="s">
        <v>23</v>
      </c>
      <c r="P843" s="8">
        <v>1</v>
      </c>
    </row>
    <row r="844" ht="15.6" spans="1:16">
      <c r="A844" s="47" t="s">
        <v>25</v>
      </c>
      <c r="B844" s="47" t="s">
        <v>1258</v>
      </c>
      <c r="C844" s="56" t="s">
        <v>17</v>
      </c>
      <c r="D844" s="56" t="s">
        <v>18</v>
      </c>
      <c r="E844" s="56" t="s">
        <v>1259</v>
      </c>
      <c r="F844" s="56" t="s">
        <v>1260</v>
      </c>
      <c r="G844" s="5" t="s">
        <v>1261</v>
      </c>
      <c r="H844" s="5">
        <v>9303</v>
      </c>
      <c r="J844" s="5" t="s">
        <v>1261</v>
      </c>
      <c r="K844" s="5">
        <v>9303</v>
      </c>
      <c r="M844" s="94" t="str">
        <f>VLOOKUP(J844,[1]标准层次类别!$C:$F,4,0)</f>
        <v>020101</v>
      </c>
      <c r="O844" s="5" t="s">
        <v>449</v>
      </c>
      <c r="P844" s="8">
        <v>1</v>
      </c>
    </row>
    <row r="845" ht="15.6" spans="1:16">
      <c r="A845" s="47" t="s">
        <v>25</v>
      </c>
      <c r="B845" s="47" t="s">
        <v>1262</v>
      </c>
      <c r="C845" s="56" t="s">
        <v>17</v>
      </c>
      <c r="D845" s="56" t="s">
        <v>18</v>
      </c>
      <c r="E845" s="47" t="s">
        <v>1263</v>
      </c>
      <c r="F845" s="56" t="s">
        <v>1264</v>
      </c>
      <c r="G845" s="5" t="s">
        <v>1261</v>
      </c>
      <c r="H845" s="5">
        <v>10893</v>
      </c>
      <c r="I845" s="5">
        <v>10</v>
      </c>
      <c r="J845" s="5" t="s">
        <v>1261</v>
      </c>
      <c r="K845" s="5">
        <v>10893</v>
      </c>
      <c r="M845" s="94" t="str">
        <f>VLOOKUP(J845,[1]标准层次类别!$C:$F,4,0)</f>
        <v>020101</v>
      </c>
      <c r="O845" s="5" t="s">
        <v>449</v>
      </c>
      <c r="P845" s="8">
        <v>1</v>
      </c>
    </row>
    <row r="846" ht="15.6" spans="1:16">
      <c r="A846" s="47" t="s">
        <v>25</v>
      </c>
      <c r="B846" s="47" t="s">
        <v>1265</v>
      </c>
      <c r="C846" s="56" t="s">
        <v>17</v>
      </c>
      <c r="D846" s="56" t="s">
        <v>18</v>
      </c>
      <c r="E846" s="47" t="s">
        <v>1266</v>
      </c>
      <c r="F846" s="56" t="s">
        <v>1267</v>
      </c>
      <c r="G846" s="5" t="s">
        <v>472</v>
      </c>
      <c r="H846" s="5" t="s">
        <v>501</v>
      </c>
      <c r="J846" s="5" t="s">
        <v>472</v>
      </c>
      <c r="K846" s="5" t="s">
        <v>474</v>
      </c>
      <c r="L846" s="5">
        <v>1</v>
      </c>
      <c r="M846" s="94" t="str">
        <f>VLOOKUP(J846,[1]标准层次类别!$C:$F,4,0)</f>
        <v>020202</v>
      </c>
      <c r="O846" s="5" t="s">
        <v>449</v>
      </c>
      <c r="P846" s="8">
        <v>1</v>
      </c>
    </row>
    <row r="847" ht="31.2" spans="1:16">
      <c r="A847" s="47" t="s">
        <v>25</v>
      </c>
      <c r="B847" s="47" t="s">
        <v>1268</v>
      </c>
      <c r="C847" s="56" t="s">
        <v>17</v>
      </c>
      <c r="D847" s="56" t="s">
        <v>18</v>
      </c>
      <c r="E847" s="47" t="s">
        <v>1269</v>
      </c>
      <c r="F847" s="56" t="s">
        <v>1270</v>
      </c>
      <c r="G847" s="5" t="s">
        <v>472</v>
      </c>
      <c r="H847" s="5" t="s">
        <v>505</v>
      </c>
      <c r="J847" s="5" t="s">
        <v>472</v>
      </c>
      <c r="K847" s="5" t="s">
        <v>474</v>
      </c>
      <c r="L847" s="5">
        <v>2</v>
      </c>
      <c r="M847" s="94" t="str">
        <f>VLOOKUP(J847,[1]标准层次类别!$C:$F,4,0)</f>
        <v>020202</v>
      </c>
      <c r="O847" s="5" t="s">
        <v>449</v>
      </c>
      <c r="P847" s="8">
        <v>1</v>
      </c>
    </row>
    <row r="848" ht="15.6" spans="1:16">
      <c r="A848" s="47" t="s">
        <v>25</v>
      </c>
      <c r="B848" s="47" t="s">
        <v>1271</v>
      </c>
      <c r="C848" s="56" t="s">
        <v>17</v>
      </c>
      <c r="D848" s="56" t="s">
        <v>18</v>
      </c>
      <c r="E848" s="47" t="s">
        <v>1272</v>
      </c>
      <c r="F848" s="56" t="s">
        <v>1273</v>
      </c>
      <c r="G848" s="5" t="s">
        <v>472</v>
      </c>
      <c r="H848" s="5" t="s">
        <v>1274</v>
      </c>
      <c r="J848" s="5" t="s">
        <v>472</v>
      </c>
      <c r="K848" s="5" t="s">
        <v>1275</v>
      </c>
      <c r="L848" s="5">
        <v>3</v>
      </c>
      <c r="M848" s="94" t="str">
        <f>VLOOKUP(J848,[1]标准层次类别!$C:$F,4,0)</f>
        <v>020202</v>
      </c>
      <c r="O848" s="5" t="s">
        <v>449</v>
      </c>
      <c r="P848" s="8">
        <v>1</v>
      </c>
    </row>
    <row r="849" ht="15.6" spans="1:16">
      <c r="A849" s="47" t="s">
        <v>25</v>
      </c>
      <c r="B849" s="47" t="s">
        <v>1276</v>
      </c>
      <c r="C849" s="56" t="s">
        <v>17</v>
      </c>
      <c r="D849" s="56" t="s">
        <v>18</v>
      </c>
      <c r="E849" s="47" t="s">
        <v>1277</v>
      </c>
      <c r="F849" s="56" t="s">
        <v>1278</v>
      </c>
      <c r="G849" s="5" t="s">
        <v>840</v>
      </c>
      <c r="H849" s="5" t="s">
        <v>1279</v>
      </c>
      <c r="I849" s="5">
        <v>505</v>
      </c>
      <c r="J849" s="5" t="s">
        <v>840</v>
      </c>
      <c r="K849" s="5" t="s">
        <v>1279</v>
      </c>
      <c r="M849" s="94" t="str">
        <f>VLOOKUP(J849,[1]标准层次类别!$C:$F,4,0)</f>
        <v>020201</v>
      </c>
      <c r="O849" s="5" t="s">
        <v>449</v>
      </c>
      <c r="P849" s="8">
        <v>1</v>
      </c>
    </row>
    <row r="850" ht="15.6" spans="1:16">
      <c r="A850" s="47" t="s">
        <v>25</v>
      </c>
      <c r="B850" s="47" t="s">
        <v>1280</v>
      </c>
      <c r="C850" s="56" t="s">
        <v>17</v>
      </c>
      <c r="D850" s="56" t="s">
        <v>18</v>
      </c>
      <c r="E850" s="47" t="s">
        <v>1281</v>
      </c>
      <c r="F850" s="56" t="s">
        <v>1282</v>
      </c>
      <c r="G850" s="5" t="s">
        <v>840</v>
      </c>
      <c r="H850" s="5" t="s">
        <v>1279</v>
      </c>
      <c r="I850" s="5">
        <v>500</v>
      </c>
      <c r="J850" s="5" t="s">
        <v>840</v>
      </c>
      <c r="K850" s="5" t="s">
        <v>1279</v>
      </c>
      <c r="M850" s="94" t="str">
        <f>VLOOKUP(J850,[1]标准层次类别!$C:$F,4,0)</f>
        <v>020201</v>
      </c>
      <c r="O850" s="5" t="s">
        <v>449</v>
      </c>
      <c r="P850" s="8">
        <v>1</v>
      </c>
    </row>
    <row r="851" ht="15.6" spans="1:16">
      <c r="A851" s="47" t="s">
        <v>25</v>
      </c>
      <c r="B851" s="47" t="s">
        <v>1283</v>
      </c>
      <c r="C851" s="56" t="s">
        <v>17</v>
      </c>
      <c r="D851" s="56" t="s">
        <v>18</v>
      </c>
      <c r="E851" s="68" t="s">
        <v>1284</v>
      </c>
      <c r="F851" s="56" t="s">
        <v>1285</v>
      </c>
      <c r="G851" s="5" t="s">
        <v>840</v>
      </c>
      <c r="H851" s="5" t="s">
        <v>1286</v>
      </c>
      <c r="I851" s="5">
        <v>5</v>
      </c>
      <c r="J851" s="5" t="s">
        <v>840</v>
      </c>
      <c r="K851" s="5" t="s">
        <v>1286</v>
      </c>
      <c r="M851" s="94" t="str">
        <f>VLOOKUP(J851,[1]标准层次类别!$C:$F,4,0)</f>
        <v>020201</v>
      </c>
      <c r="O851" s="5" t="s">
        <v>449</v>
      </c>
      <c r="P851" s="8">
        <v>1</v>
      </c>
    </row>
    <row r="852" ht="15.6" spans="1:16">
      <c r="A852" s="47" t="s">
        <v>25</v>
      </c>
      <c r="B852" s="47" t="s">
        <v>1287</v>
      </c>
      <c r="C852" s="56" t="s">
        <v>17</v>
      </c>
      <c r="D852" s="56" t="s">
        <v>18</v>
      </c>
      <c r="E852" s="69" t="s">
        <v>1288</v>
      </c>
      <c r="F852" s="70" t="s">
        <v>1289</v>
      </c>
      <c r="G852" s="5" t="s">
        <v>840</v>
      </c>
      <c r="H852" s="5" t="s">
        <v>1286</v>
      </c>
      <c r="I852" s="5">
        <v>6</v>
      </c>
      <c r="J852" s="5" t="s">
        <v>840</v>
      </c>
      <c r="K852" s="5" t="s">
        <v>1286</v>
      </c>
      <c r="M852" s="94" t="str">
        <f>VLOOKUP(J852,[1]标准层次类别!$C:$F,4,0)</f>
        <v>020201</v>
      </c>
      <c r="O852" s="5" t="s">
        <v>449</v>
      </c>
      <c r="P852" s="8">
        <v>1</v>
      </c>
    </row>
    <row r="853" ht="15.6" spans="1:16">
      <c r="A853" s="47" t="s">
        <v>25</v>
      </c>
      <c r="B853" s="47" t="s">
        <v>1290</v>
      </c>
      <c r="C853" s="56" t="s">
        <v>17</v>
      </c>
      <c r="D853" s="56" t="s">
        <v>18</v>
      </c>
      <c r="E853" s="68" t="s">
        <v>1291</v>
      </c>
      <c r="F853" s="56" t="s">
        <v>1292</v>
      </c>
      <c r="G853" s="5" t="s">
        <v>840</v>
      </c>
      <c r="H853" s="5" t="s">
        <v>1286</v>
      </c>
      <c r="I853" s="5">
        <v>16</v>
      </c>
      <c r="J853" s="5" t="s">
        <v>840</v>
      </c>
      <c r="K853" s="5" t="s">
        <v>1286</v>
      </c>
      <c r="M853" s="94" t="str">
        <f>VLOOKUP(J853,[1]标准层次类别!$C:$F,4,0)</f>
        <v>020201</v>
      </c>
      <c r="O853" s="5" t="s">
        <v>449</v>
      </c>
      <c r="P853" s="8">
        <v>1</v>
      </c>
    </row>
    <row r="854" ht="15.6" spans="1:16">
      <c r="A854" s="47" t="s">
        <v>25</v>
      </c>
      <c r="B854" s="47" t="s">
        <v>1293</v>
      </c>
      <c r="C854" s="56" t="s">
        <v>17</v>
      </c>
      <c r="D854" s="56" t="s">
        <v>18</v>
      </c>
      <c r="E854" s="68" t="s">
        <v>1294</v>
      </c>
      <c r="F854" s="56" t="s">
        <v>1295</v>
      </c>
      <c r="G854" s="5" t="s">
        <v>840</v>
      </c>
      <c r="H854" s="5" t="s">
        <v>1286</v>
      </c>
      <c r="I854" s="5">
        <v>17</v>
      </c>
      <c r="J854" s="5" t="s">
        <v>840</v>
      </c>
      <c r="K854" s="5" t="s">
        <v>1286</v>
      </c>
      <c r="M854" s="94" t="str">
        <f>VLOOKUP(J854,[1]标准层次类别!$C:$F,4,0)</f>
        <v>020201</v>
      </c>
      <c r="O854" s="5" t="s">
        <v>449</v>
      </c>
      <c r="P854" s="8">
        <v>1</v>
      </c>
    </row>
    <row r="855" ht="15.6" spans="1:16">
      <c r="A855" s="47" t="s">
        <v>25</v>
      </c>
      <c r="B855" s="47" t="s">
        <v>1296</v>
      </c>
      <c r="C855" s="56" t="s">
        <v>17</v>
      </c>
      <c r="D855" s="56" t="s">
        <v>18</v>
      </c>
      <c r="E855" s="68" t="s">
        <v>1297</v>
      </c>
      <c r="F855" s="56" t="s">
        <v>1298</v>
      </c>
      <c r="G855" s="5" t="s">
        <v>840</v>
      </c>
      <c r="H855" s="5" t="s">
        <v>1286</v>
      </c>
      <c r="I855" s="5">
        <v>17</v>
      </c>
      <c r="J855" s="5" t="s">
        <v>840</v>
      </c>
      <c r="K855" s="5" t="s">
        <v>1286</v>
      </c>
      <c r="M855" s="94" t="str">
        <f>VLOOKUP(J855,[1]标准层次类别!$C:$F,4,0)</f>
        <v>020201</v>
      </c>
      <c r="O855" s="5" t="s">
        <v>449</v>
      </c>
      <c r="P855" s="8">
        <v>1</v>
      </c>
    </row>
    <row r="856" ht="15.6" spans="1:16">
      <c r="A856" s="47" t="s">
        <v>25</v>
      </c>
      <c r="B856" s="47" t="s">
        <v>1299</v>
      </c>
      <c r="C856" s="56" t="s">
        <v>17</v>
      </c>
      <c r="D856" s="56" t="s">
        <v>18</v>
      </c>
      <c r="E856" s="68" t="s">
        <v>1300</v>
      </c>
      <c r="F856" s="56" t="s">
        <v>1301</v>
      </c>
      <c r="G856" s="5" t="s">
        <v>1302</v>
      </c>
      <c r="H856" s="5" t="s">
        <v>1303</v>
      </c>
      <c r="J856" s="5" t="s">
        <v>1302</v>
      </c>
      <c r="K856" s="5" t="s">
        <v>1303</v>
      </c>
      <c r="M856" s="94" t="str">
        <f>VLOOKUP(J856,[1]标准层次类别!$C:$F,4,0)</f>
        <v>020206</v>
      </c>
      <c r="O856" s="5" t="s">
        <v>449</v>
      </c>
      <c r="P856" s="8">
        <v>1</v>
      </c>
    </row>
    <row r="857" ht="15.6" spans="1:16">
      <c r="A857" s="47" t="s">
        <v>25</v>
      </c>
      <c r="B857" s="47" t="s">
        <v>1304</v>
      </c>
      <c r="C857" s="56" t="s">
        <v>17</v>
      </c>
      <c r="D857" s="56" t="s">
        <v>18</v>
      </c>
      <c r="E857" s="47" t="s">
        <v>1305</v>
      </c>
      <c r="F857" s="56" t="s">
        <v>1306</v>
      </c>
      <c r="G857" s="5" t="s">
        <v>447</v>
      </c>
      <c r="H857" s="5" t="s">
        <v>1307</v>
      </c>
      <c r="J857" s="5" t="s">
        <v>447</v>
      </c>
      <c r="K857" s="5" t="s">
        <v>1307</v>
      </c>
      <c r="M857" s="94" t="str">
        <f>VLOOKUP(J857,[1]标准层次类别!$C:$F,4,0)</f>
        <v>020207</v>
      </c>
      <c r="O857" s="5" t="s">
        <v>449</v>
      </c>
      <c r="P857" s="8">
        <v>1</v>
      </c>
    </row>
    <row r="858" ht="15.6" spans="1:16">
      <c r="A858" s="47" t="s">
        <v>25</v>
      </c>
      <c r="B858" s="47" t="s">
        <v>557</v>
      </c>
      <c r="C858" s="56" t="s">
        <v>17</v>
      </c>
      <c r="D858" s="56" t="s">
        <v>18</v>
      </c>
      <c r="E858" s="20" t="s">
        <v>558</v>
      </c>
      <c r="F858" s="20" t="s">
        <v>559</v>
      </c>
      <c r="G858" s="5" t="s">
        <v>447</v>
      </c>
      <c r="H858" s="5" t="s">
        <v>560</v>
      </c>
      <c r="J858" s="5" t="s">
        <v>447</v>
      </c>
      <c r="K858" s="5" t="s">
        <v>560</v>
      </c>
      <c r="M858" s="94" t="str">
        <f>VLOOKUP(J858,[1]标准层次类别!$C:$F,4,0)</f>
        <v>020207</v>
      </c>
      <c r="O858" s="5" t="s">
        <v>449</v>
      </c>
      <c r="P858" s="8">
        <v>1</v>
      </c>
    </row>
    <row r="859" ht="15.6" spans="1:16">
      <c r="A859" s="47" t="s">
        <v>25</v>
      </c>
      <c r="B859" s="47" t="s">
        <v>1308</v>
      </c>
      <c r="C859" s="56" t="s">
        <v>17</v>
      </c>
      <c r="D859" s="56" t="s">
        <v>18</v>
      </c>
      <c r="E859" s="47" t="s">
        <v>1309</v>
      </c>
      <c r="F859" s="56" t="s">
        <v>1310</v>
      </c>
      <c r="G859" s="5" t="s">
        <v>447</v>
      </c>
      <c r="H859" s="5" t="s">
        <v>1311</v>
      </c>
      <c r="J859" s="5" t="s">
        <v>447</v>
      </c>
      <c r="K859" s="5" t="s">
        <v>1311</v>
      </c>
      <c r="M859" s="94" t="str">
        <f>VLOOKUP(J859,[1]标准层次类别!$C:$F,4,0)</f>
        <v>020207</v>
      </c>
      <c r="O859" s="5" t="s">
        <v>449</v>
      </c>
      <c r="P859" s="8">
        <v>1</v>
      </c>
    </row>
    <row r="860" ht="15.6" spans="1:16">
      <c r="A860" s="47" t="s">
        <v>25</v>
      </c>
      <c r="B860" s="47" t="s">
        <v>1312</v>
      </c>
      <c r="C860" s="56" t="s">
        <v>17</v>
      </c>
      <c r="D860" s="56" t="s">
        <v>18</v>
      </c>
      <c r="E860" s="47" t="s">
        <v>1313</v>
      </c>
      <c r="F860" s="56" t="s">
        <v>1314</v>
      </c>
      <c r="G860" s="5" t="s">
        <v>447</v>
      </c>
      <c r="H860" s="5" t="s">
        <v>1315</v>
      </c>
      <c r="J860" s="5" t="s">
        <v>447</v>
      </c>
      <c r="K860" s="5" t="s">
        <v>1315</v>
      </c>
      <c r="M860" s="94" t="str">
        <f>VLOOKUP(J860,[1]标准层次类别!$C:$F,4,0)</f>
        <v>020207</v>
      </c>
      <c r="O860" s="5" t="s">
        <v>449</v>
      </c>
      <c r="P860" s="8">
        <v>1</v>
      </c>
    </row>
    <row r="861" ht="15.6" spans="1:16">
      <c r="A861" s="47" t="s">
        <v>25</v>
      </c>
      <c r="B861" s="47" t="s">
        <v>1316</v>
      </c>
      <c r="C861" s="56" t="s">
        <v>17</v>
      </c>
      <c r="D861" s="56" t="s">
        <v>18</v>
      </c>
      <c r="E861" s="47" t="s">
        <v>1317</v>
      </c>
      <c r="F861" s="56" t="s">
        <v>1318</v>
      </c>
      <c r="G861" s="5" t="s">
        <v>447</v>
      </c>
      <c r="H861" s="5" t="s">
        <v>1319</v>
      </c>
      <c r="J861" s="5" t="s">
        <v>447</v>
      </c>
      <c r="K861" s="5" t="s">
        <v>1319</v>
      </c>
      <c r="M861" s="94" t="str">
        <f>VLOOKUP(J861,[1]标准层次类别!$C:$F,4,0)</f>
        <v>020207</v>
      </c>
      <c r="O861" s="5" t="s">
        <v>449</v>
      </c>
      <c r="P861" s="8">
        <v>1</v>
      </c>
    </row>
    <row r="862" ht="15.6" spans="1:16">
      <c r="A862" s="47" t="s">
        <v>25</v>
      </c>
      <c r="B862" s="47" t="s">
        <v>1320</v>
      </c>
      <c r="C862" s="56" t="s">
        <v>17</v>
      </c>
      <c r="D862" s="56" t="s">
        <v>18</v>
      </c>
      <c r="E862" s="47" t="s">
        <v>1321</v>
      </c>
      <c r="F862" s="56" t="s">
        <v>1322</v>
      </c>
      <c r="G862" s="5" t="s">
        <v>447</v>
      </c>
      <c r="H862" s="5" t="s">
        <v>1323</v>
      </c>
      <c r="J862" s="5" t="s">
        <v>447</v>
      </c>
      <c r="K862" s="5" t="s">
        <v>1323</v>
      </c>
      <c r="M862" s="94" t="str">
        <f>VLOOKUP(J862,[1]标准层次类别!$C:$F,4,0)</f>
        <v>020207</v>
      </c>
      <c r="O862" s="5" t="s">
        <v>449</v>
      </c>
      <c r="P862" s="8">
        <v>1</v>
      </c>
    </row>
    <row r="863" ht="15.6" spans="1:16">
      <c r="A863" s="47" t="s">
        <v>25</v>
      </c>
      <c r="B863" s="47" t="s">
        <v>1324</v>
      </c>
      <c r="C863" s="56" t="s">
        <v>17</v>
      </c>
      <c r="D863" s="56" t="s">
        <v>18</v>
      </c>
      <c r="E863" s="47" t="s">
        <v>1325</v>
      </c>
      <c r="F863" s="56" t="s">
        <v>1326</v>
      </c>
      <c r="G863" s="5" t="s">
        <v>447</v>
      </c>
      <c r="H863" s="5" t="s">
        <v>1327</v>
      </c>
      <c r="J863" s="5" t="s">
        <v>447</v>
      </c>
      <c r="K863" s="5" t="s">
        <v>1327</v>
      </c>
      <c r="M863" s="94" t="str">
        <f>VLOOKUP(J863,[1]标准层次类别!$C:$F,4,0)</f>
        <v>020207</v>
      </c>
      <c r="O863" s="5" t="s">
        <v>449</v>
      </c>
      <c r="P863" s="8">
        <v>1</v>
      </c>
    </row>
    <row r="864" ht="15.6" spans="1:16">
      <c r="A864" s="47" t="s">
        <v>25</v>
      </c>
      <c r="B864" s="47" t="s">
        <v>1328</v>
      </c>
      <c r="C864" s="56" t="s">
        <v>17</v>
      </c>
      <c r="D864" s="56" t="s">
        <v>18</v>
      </c>
      <c r="E864" s="47" t="s">
        <v>1329</v>
      </c>
      <c r="F864" s="56" t="s">
        <v>1330</v>
      </c>
      <c r="G864" s="5" t="s">
        <v>447</v>
      </c>
      <c r="H864" s="5" t="s">
        <v>1331</v>
      </c>
      <c r="J864" s="5" t="s">
        <v>447</v>
      </c>
      <c r="K864" s="5" t="s">
        <v>1331</v>
      </c>
      <c r="M864" s="94" t="str">
        <f>VLOOKUP(J864,[1]标准层次类别!$C:$F,4,0)</f>
        <v>020207</v>
      </c>
      <c r="O864" s="5" t="s">
        <v>449</v>
      </c>
      <c r="P864" s="8">
        <v>1</v>
      </c>
    </row>
    <row r="865" ht="15.6" spans="1:16">
      <c r="A865" s="47" t="s">
        <v>25</v>
      </c>
      <c r="B865" s="47" t="s">
        <v>1332</v>
      </c>
      <c r="C865" s="56" t="s">
        <v>17</v>
      </c>
      <c r="D865" s="56" t="s">
        <v>18</v>
      </c>
      <c r="E865" s="47" t="s">
        <v>1333</v>
      </c>
      <c r="F865" s="56" t="s">
        <v>1334</v>
      </c>
      <c r="G865" s="5" t="s">
        <v>447</v>
      </c>
      <c r="H865" s="5" t="s">
        <v>1335</v>
      </c>
      <c r="J865" s="5" t="s">
        <v>447</v>
      </c>
      <c r="K865" s="5" t="s">
        <v>1335</v>
      </c>
      <c r="M865" s="94" t="str">
        <f>VLOOKUP(J865,[1]标准层次类别!$C:$F,4,0)</f>
        <v>020207</v>
      </c>
      <c r="O865" s="5" t="s">
        <v>449</v>
      </c>
      <c r="P865" s="8">
        <v>1</v>
      </c>
    </row>
    <row r="866" ht="15.6" spans="1:16">
      <c r="A866" s="47" t="s">
        <v>25</v>
      </c>
      <c r="B866" s="47" t="s">
        <v>1336</v>
      </c>
      <c r="C866" s="56" t="s">
        <v>17</v>
      </c>
      <c r="D866" s="56" t="s">
        <v>18</v>
      </c>
      <c r="E866" s="47" t="s">
        <v>1337</v>
      </c>
      <c r="F866" s="56" t="s">
        <v>1338</v>
      </c>
      <c r="G866" s="5" t="s">
        <v>447</v>
      </c>
      <c r="H866" s="5" t="s">
        <v>1339</v>
      </c>
      <c r="J866" s="5" t="s">
        <v>447</v>
      </c>
      <c r="K866" s="5" t="s">
        <v>1339</v>
      </c>
      <c r="M866" s="94" t="str">
        <f>VLOOKUP(J866,[1]标准层次类别!$C:$F,4,0)</f>
        <v>020207</v>
      </c>
      <c r="O866" s="5" t="s">
        <v>449</v>
      </c>
      <c r="P866" s="8">
        <v>1</v>
      </c>
    </row>
    <row r="867" ht="15.6" spans="1:16">
      <c r="A867" s="47" t="s">
        <v>25</v>
      </c>
      <c r="B867" s="47" t="s">
        <v>561</v>
      </c>
      <c r="C867" s="56" t="s">
        <v>17</v>
      </c>
      <c r="D867" s="56" t="s">
        <v>18</v>
      </c>
      <c r="E867" s="47" t="s">
        <v>562</v>
      </c>
      <c r="F867" s="56" t="s">
        <v>563</v>
      </c>
      <c r="G867" s="5" t="s">
        <v>447</v>
      </c>
      <c r="H867" s="5" t="s">
        <v>564</v>
      </c>
      <c r="J867" s="5" t="s">
        <v>447</v>
      </c>
      <c r="K867" s="5" t="s">
        <v>564</v>
      </c>
      <c r="M867" s="94" t="str">
        <f>VLOOKUP(J867,[1]标准层次类别!$C:$F,4,0)</f>
        <v>020207</v>
      </c>
      <c r="O867" s="5" t="s">
        <v>449</v>
      </c>
      <c r="P867" s="8">
        <v>1</v>
      </c>
    </row>
    <row r="868" ht="15.6" spans="1:16">
      <c r="A868" s="47" t="s">
        <v>25</v>
      </c>
      <c r="B868" s="47" t="s">
        <v>1340</v>
      </c>
      <c r="C868" s="56" t="s">
        <v>17</v>
      </c>
      <c r="D868" s="56" t="s">
        <v>18</v>
      </c>
      <c r="E868" s="47" t="s">
        <v>1341</v>
      </c>
      <c r="F868" s="56" t="s">
        <v>1342</v>
      </c>
      <c r="G868" s="5" t="s">
        <v>447</v>
      </c>
      <c r="H868" s="5" t="s">
        <v>1343</v>
      </c>
      <c r="J868" s="5" t="s">
        <v>447</v>
      </c>
      <c r="K868" s="5" t="s">
        <v>1343</v>
      </c>
      <c r="M868" s="94" t="str">
        <f>VLOOKUP(J868,[1]标准层次类别!$C:$F,4,0)</f>
        <v>020207</v>
      </c>
      <c r="O868" s="5" t="s">
        <v>449</v>
      </c>
      <c r="P868" s="8">
        <v>1</v>
      </c>
    </row>
    <row r="869" ht="15.6" spans="1:16">
      <c r="A869" s="47" t="s">
        <v>25</v>
      </c>
      <c r="B869" s="47" t="s">
        <v>1344</v>
      </c>
      <c r="C869" s="56" t="s">
        <v>17</v>
      </c>
      <c r="D869" s="56" t="s">
        <v>18</v>
      </c>
      <c r="E869" s="47" t="s">
        <v>1345</v>
      </c>
      <c r="F869" s="56" t="s">
        <v>1346</v>
      </c>
      <c r="G869" s="5" t="s">
        <v>447</v>
      </c>
      <c r="H869" s="5" t="s">
        <v>1347</v>
      </c>
      <c r="J869" s="5" t="s">
        <v>447</v>
      </c>
      <c r="K869" s="5" t="s">
        <v>1347</v>
      </c>
      <c r="M869" s="94" t="str">
        <f>VLOOKUP(J869,[1]标准层次类别!$C:$F,4,0)</f>
        <v>020207</v>
      </c>
      <c r="O869" s="5" t="s">
        <v>449</v>
      </c>
      <c r="P869" s="8">
        <v>1</v>
      </c>
    </row>
    <row r="870" ht="15.6" spans="1:16">
      <c r="A870" s="47" t="s">
        <v>25</v>
      </c>
      <c r="B870" s="47" t="s">
        <v>1348</v>
      </c>
      <c r="C870" s="56" t="s">
        <v>17</v>
      </c>
      <c r="D870" s="56" t="s">
        <v>18</v>
      </c>
      <c r="E870" s="47" t="s">
        <v>1349</v>
      </c>
      <c r="F870" s="56" t="s">
        <v>1350</v>
      </c>
      <c r="G870" s="5" t="s">
        <v>447</v>
      </c>
      <c r="H870" s="5" t="s">
        <v>1351</v>
      </c>
      <c r="J870" s="5" t="s">
        <v>447</v>
      </c>
      <c r="K870" s="5" t="s">
        <v>1351</v>
      </c>
      <c r="M870" s="94" t="str">
        <f>VLOOKUP(J870,[1]标准层次类别!$C:$F,4,0)</f>
        <v>020207</v>
      </c>
      <c r="O870" s="5" t="s">
        <v>449</v>
      </c>
      <c r="P870" s="8">
        <v>1</v>
      </c>
    </row>
    <row r="871" ht="15.6" spans="1:16">
      <c r="A871" s="47" t="s">
        <v>25</v>
      </c>
      <c r="B871" s="47" t="s">
        <v>1352</v>
      </c>
      <c r="C871" s="56" t="s">
        <v>17</v>
      </c>
      <c r="D871" s="56" t="s">
        <v>18</v>
      </c>
      <c r="E871" s="47" t="s">
        <v>1353</v>
      </c>
      <c r="F871" s="56" t="s">
        <v>1354</v>
      </c>
      <c r="G871" s="5" t="s">
        <v>447</v>
      </c>
      <c r="H871" s="5" t="s">
        <v>1355</v>
      </c>
      <c r="J871" s="5" t="s">
        <v>447</v>
      </c>
      <c r="K871" s="5" t="s">
        <v>1355</v>
      </c>
      <c r="M871" s="94" t="str">
        <f>VLOOKUP(J871,[1]标准层次类别!$C:$F,4,0)</f>
        <v>020207</v>
      </c>
      <c r="O871" s="5" t="s">
        <v>449</v>
      </c>
      <c r="P871" s="8">
        <v>1</v>
      </c>
    </row>
    <row r="872" ht="15.6" spans="1:16">
      <c r="A872" s="47" t="s">
        <v>25</v>
      </c>
      <c r="B872" s="47" t="s">
        <v>1356</v>
      </c>
      <c r="C872" s="56" t="s">
        <v>17</v>
      </c>
      <c r="D872" s="56" t="s">
        <v>18</v>
      </c>
      <c r="E872" s="47" t="s">
        <v>1357</v>
      </c>
      <c r="F872" s="56" t="s">
        <v>1358</v>
      </c>
      <c r="G872" s="5" t="s">
        <v>447</v>
      </c>
      <c r="H872" s="5" t="s">
        <v>1359</v>
      </c>
      <c r="J872" s="5" t="s">
        <v>447</v>
      </c>
      <c r="K872" s="5" t="s">
        <v>1359</v>
      </c>
      <c r="M872" s="94" t="str">
        <f>VLOOKUP(J872,[1]标准层次类别!$C:$F,4,0)</f>
        <v>020207</v>
      </c>
      <c r="O872" s="5" t="s">
        <v>449</v>
      </c>
      <c r="P872" s="8">
        <v>1</v>
      </c>
    </row>
    <row r="873" ht="15.6" spans="1:16">
      <c r="A873" s="47" t="s">
        <v>25</v>
      </c>
      <c r="B873" s="47" t="s">
        <v>1360</v>
      </c>
      <c r="C873" s="56" t="s">
        <v>17</v>
      </c>
      <c r="D873" s="56" t="s">
        <v>18</v>
      </c>
      <c r="E873" s="47" t="s">
        <v>1361</v>
      </c>
      <c r="F873" s="56" t="s">
        <v>1362</v>
      </c>
      <c r="G873" s="5" t="s">
        <v>447</v>
      </c>
      <c r="H873" s="5" t="s">
        <v>1363</v>
      </c>
      <c r="J873" s="5" t="s">
        <v>447</v>
      </c>
      <c r="K873" s="5" t="s">
        <v>1363</v>
      </c>
      <c r="M873" s="94" t="str">
        <f>VLOOKUP(J873,[1]标准层次类别!$C:$F,4,0)</f>
        <v>020207</v>
      </c>
      <c r="O873" s="5" t="s">
        <v>449</v>
      </c>
      <c r="P873" s="8">
        <v>1</v>
      </c>
    </row>
    <row r="874" ht="15.6" spans="1:16">
      <c r="A874" s="47" t="s">
        <v>25</v>
      </c>
      <c r="B874" s="47" t="s">
        <v>1364</v>
      </c>
      <c r="C874" s="56" t="s">
        <v>17</v>
      </c>
      <c r="D874" s="56" t="s">
        <v>18</v>
      </c>
      <c r="E874" s="47" t="s">
        <v>1365</v>
      </c>
      <c r="F874" s="56" t="s">
        <v>1354</v>
      </c>
      <c r="G874" s="5" t="s">
        <v>447</v>
      </c>
      <c r="H874" s="5" t="s">
        <v>1366</v>
      </c>
      <c r="J874" s="5" t="s">
        <v>447</v>
      </c>
      <c r="K874" s="5" t="s">
        <v>1366</v>
      </c>
      <c r="M874" s="94" t="str">
        <f>VLOOKUP(J874,[1]标准层次类别!$C:$F,4,0)</f>
        <v>020207</v>
      </c>
      <c r="O874" s="5" t="s">
        <v>449</v>
      </c>
      <c r="P874" s="8">
        <v>1</v>
      </c>
    </row>
    <row r="875" ht="15.6" spans="1:16">
      <c r="A875" s="47" t="s">
        <v>25</v>
      </c>
      <c r="B875" s="47" t="s">
        <v>565</v>
      </c>
      <c r="C875" s="56" t="s">
        <v>17</v>
      </c>
      <c r="D875" s="56" t="s">
        <v>18</v>
      </c>
      <c r="E875" s="47" t="s">
        <v>566</v>
      </c>
      <c r="F875" s="56" t="s">
        <v>567</v>
      </c>
      <c r="G875" s="5" t="s">
        <v>447</v>
      </c>
      <c r="H875" s="5" t="s">
        <v>568</v>
      </c>
      <c r="J875" s="5" t="s">
        <v>447</v>
      </c>
      <c r="K875" s="5" t="s">
        <v>568</v>
      </c>
      <c r="M875" s="94" t="str">
        <f>VLOOKUP(J875,[1]标准层次类别!$C:$F,4,0)</f>
        <v>020207</v>
      </c>
      <c r="O875" s="5" t="s">
        <v>449</v>
      </c>
      <c r="P875" s="8">
        <v>1</v>
      </c>
    </row>
    <row r="876" ht="15.6" spans="1:16">
      <c r="A876" s="47" t="s">
        <v>25</v>
      </c>
      <c r="B876" s="47" t="s">
        <v>1367</v>
      </c>
      <c r="C876" s="56" t="s">
        <v>17</v>
      </c>
      <c r="D876" s="56" t="s">
        <v>18</v>
      </c>
      <c r="E876" s="47" t="s">
        <v>1368</v>
      </c>
      <c r="F876" s="56" t="s">
        <v>1369</v>
      </c>
      <c r="G876" s="5" t="s">
        <v>447</v>
      </c>
      <c r="H876" s="5" t="s">
        <v>1370</v>
      </c>
      <c r="J876" s="5" t="s">
        <v>447</v>
      </c>
      <c r="K876" s="5" t="s">
        <v>1370</v>
      </c>
      <c r="M876" s="94" t="str">
        <f>VLOOKUP(J876,[1]标准层次类别!$C:$F,4,0)</f>
        <v>020207</v>
      </c>
      <c r="O876" s="5" t="s">
        <v>449</v>
      </c>
      <c r="P876" s="8">
        <v>1</v>
      </c>
    </row>
    <row r="877" ht="15.6" spans="1:16">
      <c r="A877" s="47" t="s">
        <v>25</v>
      </c>
      <c r="B877" s="47" t="s">
        <v>1371</v>
      </c>
      <c r="C877" s="56" t="s">
        <v>17</v>
      </c>
      <c r="D877" s="56" t="s">
        <v>18</v>
      </c>
      <c r="E877" s="47" t="s">
        <v>1372</v>
      </c>
      <c r="F877" s="56" t="s">
        <v>1373</v>
      </c>
      <c r="G877" s="5" t="s">
        <v>572</v>
      </c>
      <c r="H877" s="5" t="s">
        <v>1374</v>
      </c>
      <c r="J877" s="5" t="s">
        <v>572</v>
      </c>
      <c r="K877" s="5" t="s">
        <v>1375</v>
      </c>
      <c r="L877" s="5">
        <v>1</v>
      </c>
      <c r="M877" s="94" t="str">
        <f>VLOOKUP(J877,[1]标准层次类别!$C:$F,4,0)</f>
        <v>020208</v>
      </c>
      <c r="O877" s="5" t="s">
        <v>449</v>
      </c>
      <c r="P877" s="8">
        <v>1</v>
      </c>
    </row>
    <row r="878" ht="15.6" spans="1:16">
      <c r="A878" s="47" t="s">
        <v>25</v>
      </c>
      <c r="B878" s="47" t="s">
        <v>1376</v>
      </c>
      <c r="C878" s="56" t="s">
        <v>17</v>
      </c>
      <c r="D878" s="56" t="s">
        <v>18</v>
      </c>
      <c r="E878" s="47" t="s">
        <v>1376</v>
      </c>
      <c r="F878" s="56" t="s">
        <v>1377</v>
      </c>
      <c r="G878" s="5" t="s">
        <v>1378</v>
      </c>
      <c r="H878" s="5" t="s">
        <v>1379</v>
      </c>
      <c r="J878" s="5" t="s">
        <v>1378</v>
      </c>
      <c r="K878" s="5" t="s">
        <v>1379</v>
      </c>
      <c r="M878" s="94" t="str">
        <f>VLOOKUP(J878,[1]标准层次类别!$C:$F,4,0)</f>
        <v>020211</v>
      </c>
      <c r="O878" s="5" t="s">
        <v>449</v>
      </c>
      <c r="P878" s="8">
        <v>1</v>
      </c>
    </row>
    <row r="879" ht="15.6" spans="1:16">
      <c r="A879" s="47" t="s">
        <v>25</v>
      </c>
      <c r="B879" s="47" t="s">
        <v>1380</v>
      </c>
      <c r="C879" s="56" t="s">
        <v>17</v>
      </c>
      <c r="D879" s="56" t="s">
        <v>18</v>
      </c>
      <c r="E879" s="71" t="s">
        <v>1381</v>
      </c>
      <c r="F879" s="72" t="s">
        <v>1382</v>
      </c>
      <c r="G879" s="5" t="s">
        <v>1383</v>
      </c>
      <c r="H879" s="5" t="s">
        <v>1384</v>
      </c>
      <c r="J879" s="5" t="s">
        <v>1383</v>
      </c>
      <c r="K879" s="5" t="s">
        <v>1384</v>
      </c>
      <c r="M879" s="94" t="str">
        <f>VLOOKUP(J879,[1]标准层次类别!$C:$F,4,0)</f>
        <v>020212</v>
      </c>
      <c r="O879" s="5" t="s">
        <v>449</v>
      </c>
      <c r="P879" s="8">
        <v>1</v>
      </c>
    </row>
    <row r="880" ht="15.6" spans="1:16">
      <c r="A880" s="47" t="s">
        <v>25</v>
      </c>
      <c r="B880" s="47" t="s">
        <v>1385</v>
      </c>
      <c r="C880" s="56" t="s">
        <v>17</v>
      </c>
      <c r="D880" s="56" t="s">
        <v>18</v>
      </c>
      <c r="E880" s="71" t="s">
        <v>1386</v>
      </c>
      <c r="F880" s="72" t="s">
        <v>1387</v>
      </c>
      <c r="G880" s="5" t="s">
        <v>1383</v>
      </c>
      <c r="H880" s="5" t="s">
        <v>1388</v>
      </c>
      <c r="J880" s="5" t="s">
        <v>1383</v>
      </c>
      <c r="K880" s="5" t="s">
        <v>1388</v>
      </c>
      <c r="M880" s="94" t="str">
        <f>VLOOKUP(J880,[1]标准层次类别!$C:$F,4,0)</f>
        <v>020212</v>
      </c>
      <c r="O880" s="5" t="s">
        <v>449</v>
      </c>
      <c r="P880" s="8">
        <v>1</v>
      </c>
    </row>
    <row r="881" ht="15.6" spans="1:16">
      <c r="A881" s="47" t="s">
        <v>25</v>
      </c>
      <c r="B881" s="47" t="s">
        <v>1389</v>
      </c>
      <c r="C881" s="56" t="s">
        <v>17</v>
      </c>
      <c r="D881" s="56" t="s">
        <v>18</v>
      </c>
      <c r="E881" s="68" t="s">
        <v>1390</v>
      </c>
      <c r="F881" s="56" t="s">
        <v>1391</v>
      </c>
      <c r="G881" s="5" t="s">
        <v>780</v>
      </c>
      <c r="H881" s="5" t="s">
        <v>1392</v>
      </c>
      <c r="J881" s="5" t="s">
        <v>780</v>
      </c>
      <c r="K881" s="5" t="s">
        <v>1392</v>
      </c>
      <c r="M881" s="94" t="str">
        <f>VLOOKUP(J881,[1]标准层次类别!$C:$F,4,0)</f>
        <v>020214</v>
      </c>
      <c r="O881" s="5" t="s">
        <v>449</v>
      </c>
      <c r="P881" s="8">
        <v>1</v>
      </c>
    </row>
    <row r="882" ht="15.6" hidden="1" spans="1:16">
      <c r="A882" s="47" t="s">
        <v>486</v>
      </c>
      <c r="B882" s="47" t="s">
        <v>1393</v>
      </c>
      <c r="C882" s="56" t="s">
        <v>17</v>
      </c>
      <c r="D882" s="56" t="s">
        <v>71</v>
      </c>
      <c r="E882" s="56" t="s">
        <v>1393</v>
      </c>
      <c r="F882" s="56" t="s">
        <v>1394</v>
      </c>
      <c r="G882" s="5" t="s">
        <v>67</v>
      </c>
      <c r="H882" s="5">
        <v>5576</v>
      </c>
      <c r="I882" s="5">
        <v>1997</v>
      </c>
      <c r="J882" s="5" t="s">
        <v>68</v>
      </c>
      <c r="K882" s="5">
        <v>5576</v>
      </c>
      <c r="M882" s="94" t="str">
        <f>VLOOKUP(J882,[1]标准层次类别!$C:$F,4,0)</f>
        <v>010101</v>
      </c>
      <c r="O882" s="5" t="s">
        <v>69</v>
      </c>
      <c r="P882" s="8">
        <v>1</v>
      </c>
    </row>
    <row r="883" ht="15.6" hidden="1" spans="1:16">
      <c r="A883" s="47" t="s">
        <v>486</v>
      </c>
      <c r="B883" s="47" t="s">
        <v>1395</v>
      </c>
      <c r="C883" s="56" t="s">
        <v>17</v>
      </c>
      <c r="D883" s="56" t="s">
        <v>71</v>
      </c>
      <c r="E883" s="47" t="s">
        <v>1395</v>
      </c>
      <c r="F883" s="56"/>
      <c r="G883" s="5" t="s">
        <v>1261</v>
      </c>
      <c r="H883" s="5">
        <v>4591</v>
      </c>
      <c r="I883" s="5">
        <v>1992</v>
      </c>
      <c r="J883" s="5" t="s">
        <v>1261</v>
      </c>
      <c r="K883" s="5">
        <v>4591</v>
      </c>
      <c r="M883" s="94" t="str">
        <f>VLOOKUP(J883,[1]标准层次类别!$C:$F,4,0)</f>
        <v>020101</v>
      </c>
      <c r="O883" s="5" t="s">
        <v>449</v>
      </c>
      <c r="P883" s="8">
        <v>1</v>
      </c>
    </row>
    <row r="884" ht="15.6" spans="1:16">
      <c r="A884" s="47" t="s">
        <v>1396</v>
      </c>
      <c r="B884" s="47" t="s">
        <v>515</v>
      </c>
      <c r="C884" s="56" t="s">
        <v>17</v>
      </c>
      <c r="D884" s="56" t="s">
        <v>18</v>
      </c>
      <c r="E884" s="57" t="s">
        <v>516</v>
      </c>
      <c r="F884" s="57" t="s">
        <v>517</v>
      </c>
      <c r="G884" s="5" t="s">
        <v>67</v>
      </c>
      <c r="H884" s="5">
        <v>228.1</v>
      </c>
      <c r="J884" s="5" t="s">
        <v>68</v>
      </c>
      <c r="K884" s="5">
        <v>228</v>
      </c>
      <c r="L884" s="5">
        <v>1</v>
      </c>
      <c r="M884" s="94" t="str">
        <f>VLOOKUP(J884,[1]标准层次类别!$C:$F,4,0)</f>
        <v>010101</v>
      </c>
      <c r="O884" s="5" t="s">
        <v>69</v>
      </c>
      <c r="P884" s="8">
        <v>1</v>
      </c>
    </row>
    <row r="885" ht="15.6" spans="1:16">
      <c r="A885" s="47" t="s">
        <v>1396</v>
      </c>
      <c r="B885" s="47" t="s">
        <v>518</v>
      </c>
      <c r="C885" s="56" t="s">
        <v>17</v>
      </c>
      <c r="D885" s="56" t="s">
        <v>18</v>
      </c>
      <c r="E885" s="57" t="s">
        <v>519</v>
      </c>
      <c r="F885" s="57" t="s">
        <v>520</v>
      </c>
      <c r="G885" s="5" t="s">
        <v>67</v>
      </c>
      <c r="H885" s="5">
        <v>229</v>
      </c>
      <c r="J885" s="5" t="s">
        <v>68</v>
      </c>
      <c r="K885" s="5">
        <v>229</v>
      </c>
      <c r="M885" s="94" t="str">
        <f>VLOOKUP(J885,[1]标准层次类别!$C:$F,4,0)</f>
        <v>010101</v>
      </c>
      <c r="O885" s="5" t="s">
        <v>69</v>
      </c>
      <c r="P885" s="8">
        <v>1</v>
      </c>
    </row>
    <row r="886" ht="15.6" spans="1:16">
      <c r="A886" s="47" t="s">
        <v>1396</v>
      </c>
      <c r="B886" s="47" t="s">
        <v>734</v>
      </c>
      <c r="C886" s="56" t="s">
        <v>17</v>
      </c>
      <c r="D886" s="56" t="s">
        <v>18</v>
      </c>
      <c r="E886" s="57" t="s">
        <v>735</v>
      </c>
      <c r="F886" s="57" t="s">
        <v>1219</v>
      </c>
      <c r="G886" s="5" t="s">
        <v>67</v>
      </c>
      <c r="H886" s="5">
        <v>230.1</v>
      </c>
      <c r="J886" s="5" t="s">
        <v>68</v>
      </c>
      <c r="K886" s="5">
        <v>230</v>
      </c>
      <c r="L886" s="5">
        <v>1</v>
      </c>
      <c r="M886" s="94" t="str">
        <f>VLOOKUP(J886,[1]标准层次类别!$C:$F,4,0)</f>
        <v>010101</v>
      </c>
      <c r="O886" s="5" t="s">
        <v>69</v>
      </c>
      <c r="P886" s="8">
        <v>1</v>
      </c>
    </row>
    <row r="887" ht="15.6" spans="1:16">
      <c r="A887" s="47" t="s">
        <v>1396</v>
      </c>
      <c r="B887" s="47" t="s">
        <v>737</v>
      </c>
      <c r="C887" s="56" t="s">
        <v>17</v>
      </c>
      <c r="D887" s="56" t="s">
        <v>18</v>
      </c>
      <c r="E887" s="57" t="s">
        <v>738</v>
      </c>
      <c r="F887" s="57" t="s">
        <v>1226</v>
      </c>
      <c r="G887" s="5" t="s">
        <v>67</v>
      </c>
      <c r="H887" s="5">
        <v>231.1</v>
      </c>
      <c r="J887" s="5" t="s">
        <v>68</v>
      </c>
      <c r="K887" s="5">
        <v>231</v>
      </c>
      <c r="L887" s="5">
        <v>1</v>
      </c>
      <c r="M887" s="94" t="str">
        <f>VLOOKUP(J887,[1]标准层次类别!$C:$F,4,0)</f>
        <v>010101</v>
      </c>
      <c r="O887" s="5" t="s">
        <v>69</v>
      </c>
      <c r="P887" s="8">
        <v>1</v>
      </c>
    </row>
    <row r="888" ht="39.6" hidden="1" spans="1:16">
      <c r="A888" s="47" t="s">
        <v>1396</v>
      </c>
      <c r="B888" s="47" t="s">
        <v>1397</v>
      </c>
      <c r="C888" s="56" t="s">
        <v>17</v>
      </c>
      <c r="D888" s="56" t="s">
        <v>71</v>
      </c>
      <c r="E888" s="57" t="s">
        <v>1397</v>
      </c>
      <c r="F888" s="65" t="s">
        <v>1398</v>
      </c>
      <c r="G888" s="5" t="s">
        <v>67</v>
      </c>
      <c r="H888" s="5">
        <v>3452.2</v>
      </c>
      <c r="I888" s="5">
        <v>2007</v>
      </c>
      <c r="J888" s="5" t="s">
        <v>68</v>
      </c>
      <c r="K888" s="5">
        <v>3452</v>
      </c>
      <c r="L888" s="5">
        <v>2</v>
      </c>
      <c r="M888" s="94" t="str">
        <f>VLOOKUP(J888,[1]标准层次类别!$C:$F,4,0)</f>
        <v>010101</v>
      </c>
      <c r="O888" s="5" t="s">
        <v>69</v>
      </c>
      <c r="P888" s="8">
        <v>1</v>
      </c>
    </row>
    <row r="889" ht="15.6" spans="1:16">
      <c r="A889" s="47" t="s">
        <v>1396</v>
      </c>
      <c r="B889" s="47" t="s">
        <v>1399</v>
      </c>
      <c r="C889" s="56" t="s">
        <v>17</v>
      </c>
      <c r="D889" s="56" t="s">
        <v>18</v>
      </c>
      <c r="E889" s="57" t="s">
        <v>1400</v>
      </c>
      <c r="F889" s="57" t="s">
        <v>1401</v>
      </c>
      <c r="G889" s="5" t="s">
        <v>67</v>
      </c>
      <c r="H889" s="5">
        <v>13384</v>
      </c>
      <c r="J889" s="5" t="s">
        <v>68</v>
      </c>
      <c r="K889" s="5">
        <v>13384</v>
      </c>
      <c r="M889" s="94" t="str">
        <f>VLOOKUP(J889,[1]标准层次类别!$C:$F,4,0)</f>
        <v>010101</v>
      </c>
      <c r="O889" s="5" t="s">
        <v>69</v>
      </c>
      <c r="P889" s="8">
        <v>1</v>
      </c>
    </row>
    <row r="890" ht="15.6" spans="1:16">
      <c r="A890" s="47" t="s">
        <v>1396</v>
      </c>
      <c r="B890" s="47" t="s">
        <v>1402</v>
      </c>
      <c r="C890" s="56" t="s">
        <v>17</v>
      </c>
      <c r="D890" s="56" t="s">
        <v>18</v>
      </c>
      <c r="E890" s="57" t="s">
        <v>1403</v>
      </c>
      <c r="F890" s="57" t="s">
        <v>1404</v>
      </c>
      <c r="G890" s="5" t="s">
        <v>67</v>
      </c>
      <c r="H890" s="5">
        <v>20488</v>
      </c>
      <c r="J890" s="5" t="s">
        <v>68</v>
      </c>
      <c r="K890" s="5">
        <v>20488</v>
      </c>
      <c r="M890" s="94" t="str">
        <f>VLOOKUP(J890,[1]标准层次类别!$C:$F,4,0)</f>
        <v>010101</v>
      </c>
      <c r="O890" s="5" t="s">
        <v>69</v>
      </c>
      <c r="P890" s="8">
        <v>1</v>
      </c>
    </row>
    <row r="891" ht="15.6" hidden="1" spans="1:16">
      <c r="A891" s="47" t="s">
        <v>1396</v>
      </c>
      <c r="B891" s="47" t="s">
        <v>1405</v>
      </c>
      <c r="C891" s="56" t="s">
        <v>17</v>
      </c>
      <c r="D891" s="56" t="s">
        <v>71</v>
      </c>
      <c r="E891" s="57" t="s">
        <v>1405</v>
      </c>
      <c r="F891" s="57" t="s">
        <v>1406</v>
      </c>
      <c r="G891" s="5" t="s">
        <v>67</v>
      </c>
      <c r="H891" s="5">
        <v>20489</v>
      </c>
      <c r="I891" s="5">
        <v>2006</v>
      </c>
      <c r="J891" s="5" t="s">
        <v>68</v>
      </c>
      <c r="K891" s="5">
        <v>20489</v>
      </c>
      <c r="M891" s="94" t="str">
        <f>VLOOKUP(J891,[1]标准层次类别!$C:$F,4,0)</f>
        <v>010101</v>
      </c>
      <c r="O891" s="5" t="s">
        <v>69</v>
      </c>
      <c r="P891" s="8">
        <v>1</v>
      </c>
    </row>
    <row r="892" ht="52.8" hidden="1" spans="1:16">
      <c r="A892" s="47" t="s">
        <v>1396</v>
      </c>
      <c r="B892" s="47" t="s">
        <v>1407</v>
      </c>
      <c r="C892" s="66" t="s">
        <v>17</v>
      </c>
      <c r="D892" s="56" t="s">
        <v>71</v>
      </c>
      <c r="E892" s="73" t="s">
        <v>1407</v>
      </c>
      <c r="F892" s="74" t="s">
        <v>1408</v>
      </c>
      <c r="G892" s="5" t="s">
        <v>67</v>
      </c>
      <c r="H892" s="5">
        <v>20972.1</v>
      </c>
      <c r="I892" s="5">
        <v>2007</v>
      </c>
      <c r="J892" s="5" t="s">
        <v>68</v>
      </c>
      <c r="K892" s="5">
        <v>20972</v>
      </c>
      <c r="L892" s="5">
        <v>1</v>
      </c>
      <c r="M892" s="94" t="str">
        <f>VLOOKUP(J892,[1]标准层次类别!$C:$F,4,0)</f>
        <v>010101</v>
      </c>
      <c r="O892" s="5" t="s">
        <v>69</v>
      </c>
      <c r="P892" s="8">
        <v>1</v>
      </c>
    </row>
    <row r="893" ht="15.6" hidden="1" spans="1:16">
      <c r="A893" s="47" t="s">
        <v>1396</v>
      </c>
      <c r="B893" s="47" t="s">
        <v>1409</v>
      </c>
      <c r="C893" s="56" t="s">
        <v>17</v>
      </c>
      <c r="D893" s="56" t="s">
        <v>71</v>
      </c>
      <c r="E893" s="57" t="s">
        <v>1409</v>
      </c>
      <c r="F893" s="57" t="s">
        <v>1410</v>
      </c>
      <c r="G893" s="5" t="s">
        <v>300</v>
      </c>
      <c r="H893" s="5">
        <v>4730.4</v>
      </c>
      <c r="I893" s="5">
        <v>2005</v>
      </c>
      <c r="J893" s="5" t="s">
        <v>301</v>
      </c>
      <c r="K893" s="5">
        <v>4730</v>
      </c>
      <c r="L893" s="5">
        <v>4</v>
      </c>
      <c r="M893" s="94" t="str">
        <f>VLOOKUP(J893,[1]标准层次类别!$C:$F,4,0)</f>
        <v>010208</v>
      </c>
      <c r="O893" s="5" t="s">
        <v>266</v>
      </c>
      <c r="P893" s="8">
        <v>1</v>
      </c>
    </row>
    <row r="894" ht="15.6" hidden="1" spans="1:16">
      <c r="A894" s="47" t="s">
        <v>1396</v>
      </c>
      <c r="B894" s="47" t="s">
        <v>669</v>
      </c>
      <c r="C894" s="56" t="s">
        <v>17</v>
      </c>
      <c r="D894" s="56" t="s">
        <v>71</v>
      </c>
      <c r="E894" s="57" t="s">
        <v>669</v>
      </c>
      <c r="F894" s="57" t="s">
        <v>1411</v>
      </c>
      <c r="G894" s="5" t="s">
        <v>300</v>
      </c>
      <c r="H894" s="5">
        <v>5000.8</v>
      </c>
      <c r="I894" s="5">
        <v>2007</v>
      </c>
      <c r="J894" s="5" t="s">
        <v>301</v>
      </c>
      <c r="K894" s="5">
        <v>5000</v>
      </c>
      <c r="L894" s="5">
        <v>8</v>
      </c>
      <c r="M894" s="94" t="str">
        <f>VLOOKUP(J894,[1]标准层次类别!$C:$F,4,0)</f>
        <v>010208</v>
      </c>
      <c r="O894" s="5" t="s">
        <v>266</v>
      </c>
      <c r="P894" s="8">
        <v>1</v>
      </c>
    </row>
    <row r="895" ht="15.6" spans="1:16">
      <c r="A895" s="47" t="s">
        <v>1396</v>
      </c>
      <c r="B895" s="47" t="s">
        <v>671</v>
      </c>
      <c r="C895" s="56" t="s">
        <v>17</v>
      </c>
      <c r="D895" s="56" t="s">
        <v>18</v>
      </c>
      <c r="E895" s="57" t="s">
        <v>672</v>
      </c>
      <c r="F895" s="57" t="s">
        <v>1412</v>
      </c>
      <c r="G895" s="5" t="s">
        <v>300</v>
      </c>
      <c r="H895" s="5">
        <v>5000.9</v>
      </c>
      <c r="J895" s="5" t="s">
        <v>301</v>
      </c>
      <c r="K895" s="5">
        <v>5000</v>
      </c>
      <c r="L895" s="5">
        <v>9</v>
      </c>
      <c r="M895" s="94" t="str">
        <f>VLOOKUP(J895,[1]标准层次类别!$C:$F,4,0)</f>
        <v>010208</v>
      </c>
      <c r="O895" s="5" t="s">
        <v>266</v>
      </c>
      <c r="P895" s="8">
        <v>1</v>
      </c>
    </row>
    <row r="896" ht="15.6" spans="1:16">
      <c r="A896" s="47" t="s">
        <v>1088</v>
      </c>
      <c r="B896" s="47" t="s">
        <v>303</v>
      </c>
      <c r="C896" s="56" t="s">
        <v>17</v>
      </c>
      <c r="D896" s="56" t="s">
        <v>18</v>
      </c>
      <c r="E896" s="57" t="s">
        <v>304</v>
      </c>
      <c r="F896" s="57" t="s">
        <v>420</v>
      </c>
      <c r="G896" s="5" t="s">
        <v>68</v>
      </c>
      <c r="H896" s="5">
        <v>190</v>
      </c>
      <c r="J896" s="5" t="s">
        <v>68</v>
      </c>
      <c r="K896" s="5">
        <v>190</v>
      </c>
      <c r="M896" s="94" t="str">
        <f>VLOOKUP(J896,[1]标准层次类别!$C:$F,4,0)</f>
        <v>010101</v>
      </c>
      <c r="O896" s="5" t="s">
        <v>69</v>
      </c>
      <c r="P896" s="8">
        <v>1</v>
      </c>
    </row>
    <row r="897" ht="15.6" spans="1:16">
      <c r="A897" s="47" t="s">
        <v>1088</v>
      </c>
      <c r="B897" s="47" t="s">
        <v>1413</v>
      </c>
      <c r="C897" s="56" t="s">
        <v>17</v>
      </c>
      <c r="D897" s="56" t="s">
        <v>18</v>
      </c>
      <c r="E897" s="57" t="s">
        <v>1414</v>
      </c>
      <c r="F897" s="57" t="s">
        <v>1415</v>
      </c>
      <c r="G897" s="5" t="s">
        <v>68</v>
      </c>
      <c r="H897" s="5">
        <v>2702</v>
      </c>
      <c r="J897" s="5" t="s">
        <v>68</v>
      </c>
      <c r="K897" s="5">
        <v>2702</v>
      </c>
      <c r="M897" s="94" t="str">
        <f>VLOOKUP(J897,[1]标准层次类别!$C:$F,4,0)</f>
        <v>010101</v>
      </c>
      <c r="O897" s="5" t="s">
        <v>69</v>
      </c>
      <c r="P897" s="8">
        <v>1</v>
      </c>
    </row>
    <row r="898" ht="15.6" spans="1:16">
      <c r="A898" s="47" t="s">
        <v>1088</v>
      </c>
      <c r="B898" s="47" t="s">
        <v>1416</v>
      </c>
      <c r="C898" s="56" t="s">
        <v>17</v>
      </c>
      <c r="D898" s="56" t="s">
        <v>18</v>
      </c>
      <c r="E898" s="57" t="s">
        <v>996</v>
      </c>
      <c r="F898" s="57" t="s">
        <v>997</v>
      </c>
      <c r="G898" s="5" t="s">
        <v>68</v>
      </c>
      <c r="H898" s="5">
        <v>2894</v>
      </c>
      <c r="J898" s="5" t="s">
        <v>68</v>
      </c>
      <c r="K898" s="5">
        <v>2894</v>
      </c>
      <c r="M898" s="94" t="str">
        <f>VLOOKUP(J898,[1]标准层次类别!$C:$F,4,0)</f>
        <v>010101</v>
      </c>
      <c r="O898" s="5" t="s">
        <v>69</v>
      </c>
      <c r="P898" s="8">
        <v>1</v>
      </c>
    </row>
    <row r="899" ht="15.6" spans="1:16">
      <c r="A899" s="47" t="s">
        <v>1088</v>
      </c>
      <c r="B899" s="47" t="s">
        <v>863</v>
      </c>
      <c r="C899" s="56" t="s">
        <v>17</v>
      </c>
      <c r="D899" s="56" t="s">
        <v>18</v>
      </c>
      <c r="E899" s="57" t="s">
        <v>864</v>
      </c>
      <c r="F899" s="57" t="s">
        <v>865</v>
      </c>
      <c r="G899" s="5" t="s">
        <v>68</v>
      </c>
      <c r="H899" s="5">
        <v>6722</v>
      </c>
      <c r="J899" s="5" t="s">
        <v>68</v>
      </c>
      <c r="K899" s="5">
        <v>6722</v>
      </c>
      <c r="M899" s="94" t="str">
        <f>VLOOKUP(J899,[1]标准层次类别!$C:$F,4,0)</f>
        <v>010101</v>
      </c>
      <c r="O899" s="5" t="s">
        <v>69</v>
      </c>
      <c r="P899" s="8">
        <v>1</v>
      </c>
    </row>
    <row r="900" ht="15.6" spans="1:16">
      <c r="A900" s="47" t="s">
        <v>1088</v>
      </c>
      <c r="B900" s="47" t="s">
        <v>1417</v>
      </c>
      <c r="C900" s="56" t="s">
        <v>17</v>
      </c>
      <c r="D900" s="56" t="s">
        <v>18</v>
      </c>
      <c r="E900" s="57" t="s">
        <v>1418</v>
      </c>
      <c r="F900" s="57" t="s">
        <v>1419</v>
      </c>
      <c r="G900" s="5" t="s">
        <v>68</v>
      </c>
      <c r="H900" s="5">
        <v>12463</v>
      </c>
      <c r="J900" s="5" t="s">
        <v>68</v>
      </c>
      <c r="K900" s="5">
        <v>12463</v>
      </c>
      <c r="M900" s="94" t="str">
        <f>VLOOKUP(J900,[1]标准层次类别!$C:$F,4,0)</f>
        <v>010101</v>
      </c>
      <c r="O900" s="5" t="s">
        <v>69</v>
      </c>
      <c r="P900" s="8">
        <v>1</v>
      </c>
    </row>
    <row r="901" ht="15.6" spans="1:16">
      <c r="A901" s="47" t="s">
        <v>1088</v>
      </c>
      <c r="B901" s="47" t="s">
        <v>872</v>
      </c>
      <c r="C901" s="56" t="s">
        <v>17</v>
      </c>
      <c r="D901" s="56" t="s">
        <v>18</v>
      </c>
      <c r="E901" s="57" t="s">
        <v>873</v>
      </c>
      <c r="F901" s="57" t="s">
        <v>874</v>
      </c>
      <c r="G901" s="5" t="s">
        <v>22</v>
      </c>
      <c r="H901" s="5">
        <v>5436</v>
      </c>
      <c r="J901" s="5" t="s">
        <v>22</v>
      </c>
      <c r="K901" s="5">
        <v>5436</v>
      </c>
      <c r="M901" s="94" t="str">
        <f>VLOOKUP(J901,[1]标准层次类别!$C:$F,4,0)</f>
        <v>010201</v>
      </c>
      <c r="O901" s="5" t="s">
        <v>23</v>
      </c>
      <c r="P901" s="8">
        <v>1</v>
      </c>
    </row>
    <row r="902" ht="15.6" spans="1:16">
      <c r="A902" s="47" t="s">
        <v>1088</v>
      </c>
      <c r="B902" s="47" t="s">
        <v>1420</v>
      </c>
      <c r="C902" s="56" t="s">
        <v>17</v>
      </c>
      <c r="D902" s="56" t="s">
        <v>18</v>
      </c>
      <c r="E902" s="57" t="s">
        <v>1421</v>
      </c>
      <c r="F902" s="57" t="s">
        <v>496</v>
      </c>
      <c r="G902" s="5" t="s">
        <v>22</v>
      </c>
      <c r="H902" s="5">
        <v>6355</v>
      </c>
      <c r="J902" s="5" t="s">
        <v>22</v>
      </c>
      <c r="K902" s="5">
        <v>6355</v>
      </c>
      <c r="M902" s="94" t="str">
        <f>VLOOKUP(J902,[1]标准层次类别!$C:$F,4,0)</f>
        <v>010201</v>
      </c>
      <c r="O902" s="5" t="s">
        <v>23</v>
      </c>
      <c r="P902" s="8">
        <v>1</v>
      </c>
    </row>
    <row r="903" ht="15.6" spans="1:16">
      <c r="A903" s="47" t="s">
        <v>1088</v>
      </c>
      <c r="B903" s="47" t="s">
        <v>1422</v>
      </c>
      <c r="C903" s="56" t="s">
        <v>17</v>
      </c>
      <c r="D903" s="56" t="s">
        <v>18</v>
      </c>
      <c r="E903" s="57" t="s">
        <v>1423</v>
      </c>
      <c r="F903" s="57" t="s">
        <v>1424</v>
      </c>
      <c r="G903" s="5" t="s">
        <v>21</v>
      </c>
      <c r="H903" s="5">
        <v>6631</v>
      </c>
      <c r="J903" s="5" t="s">
        <v>22</v>
      </c>
      <c r="K903" s="5">
        <v>6631</v>
      </c>
      <c r="M903" s="94" t="str">
        <f>VLOOKUP(J903,[1]标准层次类别!$C:$F,4,0)</f>
        <v>010201</v>
      </c>
      <c r="O903" s="5" t="s">
        <v>23</v>
      </c>
      <c r="P903" s="8">
        <v>1</v>
      </c>
    </row>
    <row r="904" ht="15.6" spans="1:16">
      <c r="A904" s="47" t="s">
        <v>1156</v>
      </c>
      <c r="B904" s="47" t="s">
        <v>1425</v>
      </c>
      <c r="C904" s="56" t="s">
        <v>17</v>
      </c>
      <c r="D904" s="56" t="s">
        <v>18</v>
      </c>
      <c r="E904" s="57" t="s">
        <v>1426</v>
      </c>
      <c r="F904" s="57" t="s">
        <v>1427</v>
      </c>
      <c r="G904" s="5" t="s">
        <v>21</v>
      </c>
      <c r="H904" s="5">
        <v>5079</v>
      </c>
      <c r="J904" s="5" t="s">
        <v>22</v>
      </c>
      <c r="K904" s="5">
        <v>5079</v>
      </c>
      <c r="M904" s="94" t="str">
        <f>VLOOKUP(J904,[1]标准层次类别!$C:$F,4,0)</f>
        <v>010201</v>
      </c>
      <c r="O904" s="5" t="s">
        <v>23</v>
      </c>
      <c r="P904" s="8">
        <v>1</v>
      </c>
    </row>
    <row r="905" ht="15.6" spans="1:16">
      <c r="A905" s="47" t="s">
        <v>1156</v>
      </c>
      <c r="B905" s="47" t="s">
        <v>866</v>
      </c>
      <c r="C905" s="56" t="s">
        <v>17</v>
      </c>
      <c r="D905" s="56" t="s">
        <v>18</v>
      </c>
      <c r="E905" s="57" t="s">
        <v>867</v>
      </c>
      <c r="F905" s="57" t="s">
        <v>1428</v>
      </c>
      <c r="G905" s="5" t="s">
        <v>21</v>
      </c>
      <c r="H905" s="5">
        <v>5132</v>
      </c>
      <c r="J905" s="5" t="s">
        <v>22</v>
      </c>
      <c r="K905" s="5">
        <v>5132</v>
      </c>
      <c r="M905" s="94" t="str">
        <f>VLOOKUP(J905,[1]标准层次类别!$C:$F,4,0)</f>
        <v>010201</v>
      </c>
      <c r="O905" s="5" t="s">
        <v>23</v>
      </c>
      <c r="P905" s="8">
        <v>1</v>
      </c>
    </row>
    <row r="906" ht="15.6" spans="1:16">
      <c r="A906" s="47" t="s">
        <v>1156</v>
      </c>
      <c r="B906" s="47" t="s">
        <v>1429</v>
      </c>
      <c r="C906" s="56" t="s">
        <v>17</v>
      </c>
      <c r="D906" s="56" t="s">
        <v>18</v>
      </c>
      <c r="E906" s="57" t="s">
        <v>1430</v>
      </c>
      <c r="F906" s="57" t="s">
        <v>1431</v>
      </c>
      <c r="G906" s="5" t="s">
        <v>21</v>
      </c>
      <c r="H906" s="5">
        <v>5361</v>
      </c>
      <c r="J906" s="5" t="s">
        <v>22</v>
      </c>
      <c r="K906" s="5">
        <v>5361</v>
      </c>
      <c r="M906" s="94" t="str">
        <f>VLOOKUP(J906,[1]标准层次类别!$C:$F,4,0)</f>
        <v>010201</v>
      </c>
      <c r="O906" s="5" t="s">
        <v>23</v>
      </c>
      <c r="P906" s="8">
        <v>1</v>
      </c>
    </row>
    <row r="907" ht="15.6" spans="1:16">
      <c r="A907" s="47" t="s">
        <v>1156</v>
      </c>
      <c r="B907" s="47" t="s">
        <v>875</v>
      </c>
      <c r="C907" s="56" t="s">
        <v>17</v>
      </c>
      <c r="D907" s="56" t="s">
        <v>18</v>
      </c>
      <c r="E907" s="57" t="s">
        <v>876</v>
      </c>
      <c r="F907" s="57" t="s">
        <v>877</v>
      </c>
      <c r="G907" s="5" t="s">
        <v>21</v>
      </c>
      <c r="H907" s="5">
        <v>5600</v>
      </c>
      <c r="J907" s="5" t="s">
        <v>22</v>
      </c>
      <c r="K907" s="5">
        <v>5600</v>
      </c>
      <c r="M907" s="94" t="str">
        <f>VLOOKUP(J907,[1]标准层次类别!$C:$F,4,0)</f>
        <v>010201</v>
      </c>
      <c r="O907" s="5" t="s">
        <v>23</v>
      </c>
      <c r="P907" s="8">
        <v>1</v>
      </c>
    </row>
    <row r="908" ht="15.6" spans="1:16">
      <c r="A908" s="47" t="s">
        <v>1156</v>
      </c>
      <c r="B908" s="47" t="s">
        <v>1432</v>
      </c>
      <c r="C908" s="56" t="s">
        <v>17</v>
      </c>
      <c r="D908" s="56" t="s">
        <v>18</v>
      </c>
      <c r="E908" s="57" t="s">
        <v>1433</v>
      </c>
      <c r="F908" s="57" t="s">
        <v>1434</v>
      </c>
      <c r="G908" s="5" t="s">
        <v>21</v>
      </c>
      <c r="H908" s="5">
        <v>5726</v>
      </c>
      <c r="J908" s="5" t="s">
        <v>22</v>
      </c>
      <c r="K908" s="5">
        <v>5726</v>
      </c>
      <c r="M908" s="94" t="str">
        <f>VLOOKUP(J908,[1]标准层次类别!$C:$F,4,0)</f>
        <v>010201</v>
      </c>
      <c r="O908" s="5" t="s">
        <v>23</v>
      </c>
      <c r="P908" s="8">
        <v>1</v>
      </c>
    </row>
    <row r="909" ht="15.6" spans="1:16">
      <c r="A909" s="47" t="s">
        <v>1435</v>
      </c>
      <c r="B909" s="47" t="s">
        <v>764</v>
      </c>
      <c r="C909" s="56" t="s">
        <v>17</v>
      </c>
      <c r="D909" s="56" t="s">
        <v>18</v>
      </c>
      <c r="E909" s="57" t="s">
        <v>765</v>
      </c>
      <c r="F909" s="57" t="s">
        <v>766</v>
      </c>
      <c r="G909" s="5" t="s">
        <v>67</v>
      </c>
      <c r="H909" s="5">
        <v>19830</v>
      </c>
      <c r="J909" s="5" t="s">
        <v>68</v>
      </c>
      <c r="K909" s="5">
        <v>19830</v>
      </c>
      <c r="M909" s="94" t="str">
        <f>VLOOKUP(J909,[1]标准层次类别!$C:$F,4,0)</f>
        <v>010101</v>
      </c>
      <c r="O909" s="5" t="s">
        <v>69</v>
      </c>
      <c r="P909" s="8">
        <v>1</v>
      </c>
    </row>
    <row r="910" ht="15.6" spans="1:16">
      <c r="A910" s="47" t="s">
        <v>1435</v>
      </c>
      <c r="B910" s="47" t="s">
        <v>1436</v>
      </c>
      <c r="C910" s="56" t="s">
        <v>17</v>
      </c>
      <c r="D910" s="56" t="s">
        <v>18</v>
      </c>
      <c r="E910" s="57" t="s">
        <v>1437</v>
      </c>
      <c r="F910" s="57" t="s">
        <v>1438</v>
      </c>
      <c r="G910" s="5" t="s">
        <v>67</v>
      </c>
      <c r="H910" s="5">
        <v>21267</v>
      </c>
      <c r="J910" s="5" t="s">
        <v>68</v>
      </c>
      <c r="K910" s="5">
        <v>21267</v>
      </c>
      <c r="M910" s="94" t="str">
        <f>VLOOKUP(J910,[1]标准层次类别!$C:$F,4,0)</f>
        <v>010101</v>
      </c>
      <c r="O910" s="5" t="s">
        <v>69</v>
      </c>
      <c r="P910" s="8">
        <v>1</v>
      </c>
    </row>
    <row r="911" ht="52.8" spans="1:16">
      <c r="A911" s="47" t="s">
        <v>1435</v>
      </c>
      <c r="B911" s="47" t="s">
        <v>1439</v>
      </c>
      <c r="C911" s="56" t="s">
        <v>17</v>
      </c>
      <c r="D911" s="56" t="s">
        <v>18</v>
      </c>
      <c r="E911" s="57" t="s">
        <v>1440</v>
      </c>
      <c r="F911" s="65" t="s">
        <v>1441</v>
      </c>
      <c r="G911" s="5" t="s">
        <v>67</v>
      </c>
      <c r="H911" s="5">
        <v>23802</v>
      </c>
      <c r="J911" s="5" t="s">
        <v>68</v>
      </c>
      <c r="K911" s="5">
        <v>23802</v>
      </c>
      <c r="M911" s="94" t="str">
        <f>VLOOKUP(J911,[1]标准层次类别!$C:$F,4,0)</f>
        <v>010101</v>
      </c>
      <c r="O911" s="5" t="s">
        <v>69</v>
      </c>
      <c r="P911" s="8">
        <v>1</v>
      </c>
    </row>
    <row r="912" ht="15.6" spans="1:16">
      <c r="A912" s="47" t="s">
        <v>1435</v>
      </c>
      <c r="B912" s="47" t="s">
        <v>1442</v>
      </c>
      <c r="C912" s="56" t="s">
        <v>17</v>
      </c>
      <c r="D912" s="56" t="s">
        <v>18</v>
      </c>
      <c r="E912" s="57" t="s">
        <v>1443</v>
      </c>
      <c r="F912" s="57" t="s">
        <v>1444</v>
      </c>
      <c r="G912" s="5" t="s">
        <v>21</v>
      </c>
      <c r="H912" s="5">
        <v>6128</v>
      </c>
      <c r="J912" s="5" t="s">
        <v>22</v>
      </c>
      <c r="K912" s="5">
        <v>6128</v>
      </c>
      <c r="M912" s="94" t="str">
        <f>VLOOKUP(J912,[1]标准层次类别!$C:$F,4,0)</f>
        <v>010201</v>
      </c>
      <c r="O912" s="5" t="s">
        <v>23</v>
      </c>
      <c r="P912" s="8">
        <v>1</v>
      </c>
    </row>
    <row r="913" ht="15.6" spans="1:16">
      <c r="A913" s="47" t="s">
        <v>1435</v>
      </c>
      <c r="B913" s="47" t="s">
        <v>1445</v>
      </c>
      <c r="C913" s="56" t="s">
        <v>17</v>
      </c>
      <c r="D913" s="56" t="s">
        <v>18</v>
      </c>
      <c r="E913" s="47" t="s">
        <v>1446</v>
      </c>
      <c r="F913" s="56" t="s">
        <v>1447</v>
      </c>
      <c r="G913" s="5" t="s">
        <v>1261</v>
      </c>
      <c r="H913" s="5">
        <v>10405</v>
      </c>
      <c r="J913" s="5" t="s">
        <v>1261</v>
      </c>
      <c r="K913" s="5">
        <v>10405</v>
      </c>
      <c r="M913" s="94" t="str">
        <f>VLOOKUP(J913,[1]标准层次类别!$C:$F,4,0)</f>
        <v>020101</v>
      </c>
      <c r="O913" s="5" t="s">
        <v>449</v>
      </c>
      <c r="P913" s="8">
        <v>1</v>
      </c>
    </row>
    <row r="914" ht="15.6" hidden="1" spans="1:16">
      <c r="A914" s="47" t="s">
        <v>1435</v>
      </c>
      <c r="B914" s="47" t="s">
        <v>1448</v>
      </c>
      <c r="C914" s="56" t="s">
        <v>17</v>
      </c>
      <c r="D914" s="56" t="s">
        <v>71</v>
      </c>
      <c r="E914" s="47" t="s">
        <v>1448</v>
      </c>
      <c r="F914" s="56"/>
      <c r="G914" s="5" t="s">
        <v>1261</v>
      </c>
      <c r="H914" s="5" t="s">
        <v>1449</v>
      </c>
      <c r="J914" s="5" t="s">
        <v>1261</v>
      </c>
      <c r="K914" s="5" t="s">
        <v>1449</v>
      </c>
      <c r="M914" s="94" t="str">
        <f>VLOOKUP(J914,[1]标准层次类别!$C:$F,4,0)</f>
        <v>020101</v>
      </c>
      <c r="O914" s="5" t="s">
        <v>449</v>
      </c>
      <c r="P914" s="8">
        <v>1</v>
      </c>
    </row>
    <row r="915" ht="15.6" hidden="1" spans="1:16">
      <c r="A915" s="47" t="s">
        <v>1435</v>
      </c>
      <c r="B915" s="47" t="s">
        <v>1450</v>
      </c>
      <c r="C915" s="56" t="s">
        <v>17</v>
      </c>
      <c r="D915" s="56" t="s">
        <v>71</v>
      </c>
      <c r="E915" s="47" t="s">
        <v>1450</v>
      </c>
      <c r="F915" s="56"/>
      <c r="G915" s="5" t="s">
        <v>1261</v>
      </c>
      <c r="H915" s="5" t="s">
        <v>1451</v>
      </c>
      <c r="J915" s="5" t="s">
        <v>1261</v>
      </c>
      <c r="K915" s="5" t="s">
        <v>1451</v>
      </c>
      <c r="M915" s="94" t="str">
        <f>VLOOKUP(J915,[1]标准层次类别!$C:$F,4,0)</f>
        <v>020101</v>
      </c>
      <c r="O915" s="5" t="s">
        <v>449</v>
      </c>
      <c r="P915" s="8">
        <v>1</v>
      </c>
    </row>
    <row r="916" ht="15.6" spans="1:16">
      <c r="A916" s="47" t="s">
        <v>1435</v>
      </c>
      <c r="B916" s="47" t="s">
        <v>1452</v>
      </c>
      <c r="C916" s="56" t="s">
        <v>17</v>
      </c>
      <c r="D916" s="56" t="s">
        <v>18</v>
      </c>
      <c r="E916" s="47" t="s">
        <v>1453</v>
      </c>
      <c r="F916" s="56" t="s">
        <v>1454</v>
      </c>
      <c r="G916" s="5" t="s">
        <v>1261</v>
      </c>
      <c r="H916" s="5">
        <v>13680</v>
      </c>
      <c r="J916" s="5" t="s">
        <v>1261</v>
      </c>
      <c r="K916" s="5">
        <v>13680</v>
      </c>
      <c r="M916" s="94" t="str">
        <f>VLOOKUP(J916,[1]标准层次类别!$C:$F,4,0)</f>
        <v>020101</v>
      </c>
      <c r="O916" s="5" t="s">
        <v>449</v>
      </c>
      <c r="P916" s="8">
        <v>1</v>
      </c>
    </row>
    <row r="917" ht="15.6" spans="1:16">
      <c r="A917" s="47" t="s">
        <v>1435</v>
      </c>
      <c r="B917" s="47" t="s">
        <v>1455</v>
      </c>
      <c r="C917" s="56" t="s">
        <v>17</v>
      </c>
      <c r="D917" s="56" t="s">
        <v>18</v>
      </c>
      <c r="E917" s="47" t="s">
        <v>1456</v>
      </c>
      <c r="F917" s="56" t="s">
        <v>1457</v>
      </c>
      <c r="G917" s="5" t="s">
        <v>1261</v>
      </c>
      <c r="H917" s="5">
        <v>13703</v>
      </c>
      <c r="J917" s="5" t="s">
        <v>1261</v>
      </c>
      <c r="K917" s="5">
        <v>13703</v>
      </c>
      <c r="M917" s="94" t="str">
        <f>VLOOKUP(J917,[1]标准层次类别!$C:$F,4,0)</f>
        <v>020101</v>
      </c>
      <c r="O917" s="5" t="s">
        <v>449</v>
      </c>
      <c r="P917" s="8">
        <v>1</v>
      </c>
    </row>
    <row r="918" ht="15.6" spans="1:16">
      <c r="A918" s="47" t="s">
        <v>1435</v>
      </c>
      <c r="B918" s="47" t="s">
        <v>1458</v>
      </c>
      <c r="C918" s="56" t="s">
        <v>17</v>
      </c>
      <c r="D918" s="56" t="s">
        <v>18</v>
      </c>
      <c r="E918" s="47" t="s">
        <v>1459</v>
      </c>
      <c r="F918" s="56" t="s">
        <v>1460</v>
      </c>
      <c r="G918" s="5" t="s">
        <v>1261</v>
      </c>
      <c r="H918" s="5">
        <v>15156</v>
      </c>
      <c r="J918" s="5" t="s">
        <v>1261</v>
      </c>
      <c r="K918" s="5">
        <v>15156</v>
      </c>
      <c r="M918" s="94" t="str">
        <f>VLOOKUP(J918,[1]标准层次类别!$C:$F,4,0)</f>
        <v>020101</v>
      </c>
      <c r="O918" s="5" t="s">
        <v>449</v>
      </c>
      <c r="P918" s="8">
        <v>1</v>
      </c>
    </row>
    <row r="919" ht="15.6" spans="1:16">
      <c r="A919" s="47" t="s">
        <v>1435</v>
      </c>
      <c r="B919" s="47" t="s">
        <v>1461</v>
      </c>
      <c r="C919" s="56" t="s">
        <v>17</v>
      </c>
      <c r="D919" s="56" t="s">
        <v>18</v>
      </c>
      <c r="E919" s="68" t="s">
        <v>1462</v>
      </c>
      <c r="F919" s="56" t="s">
        <v>1463</v>
      </c>
      <c r="G919" s="5" t="s">
        <v>840</v>
      </c>
      <c r="H919" s="5" t="s">
        <v>1286</v>
      </c>
      <c r="I919" s="5">
        <v>5</v>
      </c>
      <c r="J919" s="5" t="s">
        <v>840</v>
      </c>
      <c r="K919" s="5" t="s">
        <v>1286</v>
      </c>
      <c r="M919" s="94" t="str">
        <f>VLOOKUP(J919,[1]标准层次类别!$C:$F,4,0)</f>
        <v>020201</v>
      </c>
      <c r="O919" s="5" t="s">
        <v>449</v>
      </c>
      <c r="P919" s="8">
        <v>1</v>
      </c>
    </row>
    <row r="920" ht="15.6" hidden="1" spans="1:16">
      <c r="A920" s="47" t="s">
        <v>1435</v>
      </c>
      <c r="B920" s="47" t="s">
        <v>1464</v>
      </c>
      <c r="C920" s="56" t="s">
        <v>17</v>
      </c>
      <c r="D920" s="56" t="s">
        <v>71</v>
      </c>
      <c r="E920" s="47" t="s">
        <v>1464</v>
      </c>
      <c r="F920" s="56"/>
      <c r="G920" s="5" t="s">
        <v>840</v>
      </c>
      <c r="H920" s="5" t="s">
        <v>841</v>
      </c>
      <c r="I920" s="5">
        <v>2001</v>
      </c>
      <c r="J920" s="5" t="s">
        <v>840</v>
      </c>
      <c r="K920" s="5" t="s">
        <v>841</v>
      </c>
      <c r="M920" s="94" t="str">
        <f>VLOOKUP(J920,[1]标准层次类别!$C:$F,4,0)</f>
        <v>020201</v>
      </c>
      <c r="O920" s="5" t="s">
        <v>449</v>
      </c>
      <c r="P920" s="8">
        <v>1</v>
      </c>
    </row>
    <row r="921" ht="15.6" hidden="1" spans="1:16">
      <c r="A921" s="47" t="s">
        <v>1435</v>
      </c>
      <c r="B921" s="75" t="s">
        <v>1465</v>
      </c>
      <c r="C921" s="56" t="s">
        <v>17</v>
      </c>
      <c r="D921" s="56" t="s">
        <v>71</v>
      </c>
      <c r="E921" s="47" t="s">
        <v>1465</v>
      </c>
      <c r="F921" s="56"/>
      <c r="G921" s="5" t="s">
        <v>840</v>
      </c>
      <c r="H921" s="5" t="s">
        <v>1466</v>
      </c>
      <c r="I921" s="5">
        <v>2009</v>
      </c>
      <c r="J921" s="5" t="s">
        <v>840</v>
      </c>
      <c r="K921" s="5" t="s">
        <v>1466</v>
      </c>
      <c r="M921" s="94" t="str">
        <f>VLOOKUP(J921,[1]标准层次类别!$C:$F,4,0)</f>
        <v>020201</v>
      </c>
      <c r="O921" s="5" t="s">
        <v>449</v>
      </c>
      <c r="P921" s="8">
        <v>1</v>
      </c>
    </row>
    <row r="922" ht="15.6" spans="1:16">
      <c r="A922" s="47" t="s">
        <v>1435</v>
      </c>
      <c r="B922" s="47" t="s">
        <v>1467</v>
      </c>
      <c r="C922" s="56" t="s">
        <v>17</v>
      </c>
      <c r="D922" s="56" t="s">
        <v>18</v>
      </c>
      <c r="E922" s="47" t="s">
        <v>1468</v>
      </c>
      <c r="F922" s="56" t="s">
        <v>1469</v>
      </c>
      <c r="G922" s="5" t="s">
        <v>840</v>
      </c>
      <c r="H922" s="5" t="s">
        <v>1470</v>
      </c>
      <c r="J922" s="5" t="s">
        <v>840</v>
      </c>
      <c r="K922" s="5" t="s">
        <v>1470</v>
      </c>
      <c r="M922" s="94" t="str">
        <f>VLOOKUP(J922,[1]标准层次类别!$C:$F,4,0)</f>
        <v>020201</v>
      </c>
      <c r="O922" s="5" t="s">
        <v>449</v>
      </c>
      <c r="P922" s="8">
        <v>1</v>
      </c>
    </row>
    <row r="923" ht="15.6" spans="1:16">
      <c r="A923" s="47" t="s">
        <v>1435</v>
      </c>
      <c r="B923" s="47" t="s">
        <v>1471</v>
      </c>
      <c r="C923" s="56" t="s">
        <v>17</v>
      </c>
      <c r="D923" s="56" t="s">
        <v>18</v>
      </c>
      <c r="E923" s="47" t="s">
        <v>1472</v>
      </c>
      <c r="F923" s="56" t="s">
        <v>1473</v>
      </c>
      <c r="G923" s="5" t="s">
        <v>840</v>
      </c>
      <c r="H923" s="5" t="s">
        <v>1474</v>
      </c>
      <c r="J923" s="5" t="s">
        <v>840</v>
      </c>
      <c r="K923" s="5" t="s">
        <v>1474</v>
      </c>
      <c r="M923" s="94" t="str">
        <f>VLOOKUP(J923,[1]标准层次类别!$C:$F,4,0)</f>
        <v>020201</v>
      </c>
      <c r="O923" s="5" t="s">
        <v>449</v>
      </c>
      <c r="P923" s="8">
        <v>1</v>
      </c>
    </row>
    <row r="924" ht="15.6" spans="1:16">
      <c r="A924" s="47" t="s">
        <v>1435</v>
      </c>
      <c r="B924" s="47" t="s">
        <v>1475</v>
      </c>
      <c r="C924" s="56" t="s">
        <v>17</v>
      </c>
      <c r="D924" s="56" t="s">
        <v>18</v>
      </c>
      <c r="E924" s="47" t="s">
        <v>1476</v>
      </c>
      <c r="F924" s="56" t="s">
        <v>1477</v>
      </c>
      <c r="G924" s="5" t="s">
        <v>840</v>
      </c>
      <c r="H924" s="5" t="s">
        <v>1478</v>
      </c>
      <c r="I924" s="5" t="s">
        <v>1479</v>
      </c>
      <c r="J924" s="5" t="s">
        <v>840</v>
      </c>
      <c r="K924" s="5" t="s">
        <v>1478</v>
      </c>
      <c r="M924" s="94" t="str">
        <f>VLOOKUP(J924,[1]标准层次类别!$C:$F,4,0)</f>
        <v>020201</v>
      </c>
      <c r="O924" s="5" t="s">
        <v>449</v>
      </c>
      <c r="P924" s="8">
        <v>1</v>
      </c>
    </row>
    <row r="925" ht="15.6" spans="1:16">
      <c r="A925" s="47" t="s">
        <v>1435</v>
      </c>
      <c r="B925" s="76" t="s">
        <v>1480</v>
      </c>
      <c r="C925" s="56" t="s">
        <v>17</v>
      </c>
      <c r="D925" s="56" t="s">
        <v>18</v>
      </c>
      <c r="E925" s="68" t="s">
        <v>1481</v>
      </c>
      <c r="F925" s="56" t="s">
        <v>1482</v>
      </c>
      <c r="G925" s="5" t="s">
        <v>840</v>
      </c>
      <c r="H925" s="5" t="s">
        <v>1483</v>
      </c>
      <c r="J925" s="5" t="s">
        <v>840</v>
      </c>
      <c r="K925" s="5" t="s">
        <v>1483</v>
      </c>
      <c r="M925" s="94" t="str">
        <f>VLOOKUP(J925,[1]标准层次类别!$C:$F,4,0)</f>
        <v>020201</v>
      </c>
      <c r="O925" s="5" t="s">
        <v>449</v>
      </c>
      <c r="P925" s="8">
        <v>1</v>
      </c>
    </row>
    <row r="926" ht="15.6" spans="1:16">
      <c r="A926" s="47" t="s">
        <v>1435</v>
      </c>
      <c r="B926" s="76" t="s">
        <v>1484</v>
      </c>
      <c r="C926" s="56" t="s">
        <v>17</v>
      </c>
      <c r="D926" s="56" t="s">
        <v>18</v>
      </c>
      <c r="E926" s="68" t="s">
        <v>1485</v>
      </c>
      <c r="F926" s="77" t="s">
        <v>1486</v>
      </c>
      <c r="G926" s="5" t="s">
        <v>840</v>
      </c>
      <c r="H926" s="5" t="s">
        <v>1487</v>
      </c>
      <c r="J926" s="5" t="s">
        <v>840</v>
      </c>
      <c r="K926" s="5" t="s">
        <v>1487</v>
      </c>
      <c r="M926" s="94" t="str">
        <f>VLOOKUP(J926,[1]标准层次类别!$C:$F,4,0)</f>
        <v>020201</v>
      </c>
      <c r="O926" s="5" t="s">
        <v>449</v>
      </c>
      <c r="P926" s="8">
        <v>1</v>
      </c>
    </row>
    <row r="927" ht="27.6" spans="1:16">
      <c r="A927" s="47" t="s">
        <v>1435</v>
      </c>
      <c r="B927" s="47" t="s">
        <v>1488</v>
      </c>
      <c r="C927" s="56" t="s">
        <v>17</v>
      </c>
      <c r="D927" s="56" t="s">
        <v>18</v>
      </c>
      <c r="E927" s="68" t="s">
        <v>1489</v>
      </c>
      <c r="F927" s="56" t="s">
        <v>1490</v>
      </c>
      <c r="G927" s="5" t="s">
        <v>1491</v>
      </c>
      <c r="H927" s="5" t="s">
        <v>1492</v>
      </c>
      <c r="J927" s="5" t="s">
        <v>1491</v>
      </c>
      <c r="K927" s="5" t="s">
        <v>1492</v>
      </c>
      <c r="M927" s="94" t="str">
        <f>VLOOKUP(J927,[1]标准层次类别!$C:$F,4,0)</f>
        <v>020213</v>
      </c>
      <c r="O927" s="5" t="s">
        <v>449</v>
      </c>
      <c r="P927" s="8">
        <v>1</v>
      </c>
    </row>
    <row r="928" s="6" customFormat="1" ht="13.8" spans="1:16">
      <c r="A928" s="78" t="s">
        <v>360</v>
      </c>
      <c r="B928" s="78" t="s">
        <v>1493</v>
      </c>
      <c r="C928" s="56" t="s">
        <v>17</v>
      </c>
      <c r="D928" s="56" t="s">
        <v>18</v>
      </c>
      <c r="E928" s="56" t="s">
        <v>1494</v>
      </c>
      <c r="F928" s="56" t="s">
        <v>1495</v>
      </c>
      <c r="G928" s="6" t="s">
        <v>67</v>
      </c>
      <c r="H928" s="6">
        <v>1885</v>
      </c>
      <c r="J928" s="6" t="s">
        <v>68</v>
      </c>
      <c r="K928" s="6">
        <v>1885</v>
      </c>
      <c r="M928" s="94" t="str">
        <f>VLOOKUP(J928,[1]标准层次类别!$C:$F,4,0)</f>
        <v>010101</v>
      </c>
      <c r="O928" s="5" t="s">
        <v>69</v>
      </c>
      <c r="P928" s="8">
        <v>1</v>
      </c>
    </row>
    <row r="929" ht="13.8" spans="1:16">
      <c r="A929" s="79" t="s">
        <v>360</v>
      </c>
      <c r="B929" s="79" t="s">
        <v>1496</v>
      </c>
      <c r="C929" s="56" t="s">
        <v>17</v>
      </c>
      <c r="D929" s="56" t="s">
        <v>18</v>
      </c>
      <c r="E929" s="56" t="s">
        <v>1497</v>
      </c>
      <c r="F929" s="56" t="s">
        <v>1498</v>
      </c>
      <c r="G929" s="5" t="s">
        <v>67</v>
      </c>
      <c r="H929" s="5">
        <v>4756</v>
      </c>
      <c r="J929" s="5" t="s">
        <v>68</v>
      </c>
      <c r="K929" s="5">
        <v>4756</v>
      </c>
      <c r="M929" s="94" t="str">
        <f>VLOOKUP(J929,[1]标准层次类别!$C:$F,4,0)</f>
        <v>010101</v>
      </c>
      <c r="O929" s="5" t="s">
        <v>69</v>
      </c>
      <c r="P929" s="8">
        <v>1</v>
      </c>
    </row>
    <row r="930" ht="13.8" spans="1:16">
      <c r="A930" s="79" t="s">
        <v>360</v>
      </c>
      <c r="B930" s="79" t="s">
        <v>1499</v>
      </c>
      <c r="C930" s="56" t="s">
        <v>17</v>
      </c>
      <c r="D930" s="56" t="s">
        <v>18</v>
      </c>
      <c r="E930" s="56" t="s">
        <v>1500</v>
      </c>
      <c r="F930" s="56" t="s">
        <v>1501</v>
      </c>
      <c r="G930" s="5" t="s">
        <v>1502</v>
      </c>
      <c r="H930" s="5">
        <v>316</v>
      </c>
      <c r="J930" s="5" t="s">
        <v>1503</v>
      </c>
      <c r="K930" s="5">
        <v>316</v>
      </c>
      <c r="M930" s="94" t="str">
        <f>VLOOKUP(J930,[1]标准层次类别!$C:$F,4,0)</f>
        <v>010216</v>
      </c>
      <c r="O930" s="5" t="s">
        <v>266</v>
      </c>
      <c r="P930" s="8">
        <v>1</v>
      </c>
    </row>
    <row r="931" ht="13.8" spans="1:16">
      <c r="A931" s="79" t="s">
        <v>273</v>
      </c>
      <c r="B931" s="5" t="s">
        <v>296</v>
      </c>
      <c r="C931" s="56" t="s">
        <v>17</v>
      </c>
      <c r="D931" s="56" t="s">
        <v>18</v>
      </c>
      <c r="E931" s="56" t="s">
        <v>285</v>
      </c>
      <c r="F931" s="56" t="s">
        <v>286</v>
      </c>
      <c r="G931" s="5" t="s">
        <v>67</v>
      </c>
      <c r="H931" s="5">
        <v>6682</v>
      </c>
      <c r="J931" s="5" t="s">
        <v>68</v>
      </c>
      <c r="K931" s="5">
        <v>6682</v>
      </c>
      <c r="M931" s="94" t="str">
        <f>VLOOKUP(J931,[1]标准层次类别!$C:$F,4,0)</f>
        <v>010101</v>
      </c>
      <c r="O931" s="5" t="s">
        <v>69</v>
      </c>
      <c r="P931" s="8">
        <v>1</v>
      </c>
    </row>
    <row r="932" ht="13.8" spans="1:16">
      <c r="A932" s="79" t="s">
        <v>442</v>
      </c>
      <c r="B932" s="5" t="s">
        <v>416</v>
      </c>
      <c r="C932" s="56" t="s">
        <v>17</v>
      </c>
      <c r="D932" s="56" t="s">
        <v>18</v>
      </c>
      <c r="E932" s="57" t="s">
        <v>417</v>
      </c>
      <c r="F932" s="57" t="s">
        <v>1180</v>
      </c>
      <c r="G932" s="5" t="s">
        <v>67</v>
      </c>
      <c r="H932" s="5">
        <v>601</v>
      </c>
      <c r="J932" s="5" t="s">
        <v>68</v>
      </c>
      <c r="K932" s="5">
        <v>601</v>
      </c>
      <c r="M932" s="94" t="str">
        <f>VLOOKUP(J932,[1]标准层次类别!$C:$F,4,0)</f>
        <v>010101</v>
      </c>
      <c r="O932" s="5" t="s">
        <v>69</v>
      </c>
      <c r="P932" s="8">
        <v>1</v>
      </c>
    </row>
    <row r="933" ht="13.8" spans="1:16">
      <c r="A933" s="79" t="s">
        <v>442</v>
      </c>
      <c r="B933" s="5" t="s">
        <v>424</v>
      </c>
      <c r="C933" s="56" t="s">
        <v>17</v>
      </c>
      <c r="D933" s="56" t="s">
        <v>18</v>
      </c>
      <c r="E933" s="57" t="s">
        <v>425</v>
      </c>
      <c r="F933" s="57" t="s">
        <v>1182</v>
      </c>
      <c r="G933" s="5" t="s">
        <v>67</v>
      </c>
      <c r="H933" s="5">
        <v>603</v>
      </c>
      <c r="J933" s="5" t="s">
        <v>68</v>
      </c>
      <c r="K933" s="5">
        <v>603</v>
      </c>
      <c r="M933" s="94" t="str">
        <f>VLOOKUP(J933,[1]标准层次类别!$C:$F,4,0)</f>
        <v>010101</v>
      </c>
      <c r="O933" s="5" t="s">
        <v>69</v>
      </c>
      <c r="P933" s="8">
        <v>1</v>
      </c>
    </row>
    <row r="934" ht="13.8" spans="1:16">
      <c r="A934" s="79" t="s">
        <v>442</v>
      </c>
      <c r="B934" s="5" t="s">
        <v>296</v>
      </c>
      <c r="C934" s="56" t="s">
        <v>17</v>
      </c>
      <c r="D934" s="56" t="s">
        <v>18</v>
      </c>
      <c r="E934" s="56" t="s">
        <v>285</v>
      </c>
      <c r="F934" s="56" t="s">
        <v>286</v>
      </c>
      <c r="G934" s="5" t="s">
        <v>67</v>
      </c>
      <c r="H934" s="5">
        <v>6682</v>
      </c>
      <c r="J934" s="5" t="s">
        <v>68</v>
      </c>
      <c r="K934" s="5">
        <v>6682</v>
      </c>
      <c r="M934" s="94" t="str">
        <f>VLOOKUP(J934,[1]标准层次类别!$C:$F,4,0)</f>
        <v>010101</v>
      </c>
      <c r="O934" s="5" t="s">
        <v>69</v>
      </c>
      <c r="P934" s="8">
        <v>1</v>
      </c>
    </row>
    <row r="935" ht="13.8" hidden="1" spans="1:16">
      <c r="A935" s="79" t="s">
        <v>1504</v>
      </c>
      <c r="B935" s="79" t="s">
        <v>1505</v>
      </c>
      <c r="C935" s="56" t="s">
        <v>17</v>
      </c>
      <c r="D935" s="56" t="s">
        <v>71</v>
      </c>
      <c r="E935" s="56" t="s">
        <v>1505</v>
      </c>
      <c r="F935" s="56" t="s">
        <v>1506</v>
      </c>
      <c r="G935" s="5" t="s">
        <v>68</v>
      </c>
      <c r="H935" s="5">
        <v>253</v>
      </c>
      <c r="I935" s="5">
        <v>1989</v>
      </c>
      <c r="J935" s="5" t="s">
        <v>68</v>
      </c>
      <c r="K935" s="5">
        <v>253</v>
      </c>
      <c r="M935" s="94" t="str">
        <f>VLOOKUP(J935,[1]标准层次类别!$C:$F,4,0)</f>
        <v>010101</v>
      </c>
      <c r="O935" s="5" t="s">
        <v>69</v>
      </c>
      <c r="P935" s="8">
        <v>1</v>
      </c>
    </row>
    <row r="936" ht="13.8" hidden="1" spans="1:16">
      <c r="A936" s="79" t="s">
        <v>1504</v>
      </c>
      <c r="B936" s="79" t="s">
        <v>331</v>
      </c>
      <c r="C936" s="56" t="s">
        <v>17</v>
      </c>
      <c r="D936" s="56" t="s">
        <v>71</v>
      </c>
      <c r="E936" s="56" t="s">
        <v>273</v>
      </c>
      <c r="F936" s="56" t="s">
        <v>274</v>
      </c>
      <c r="G936" s="5" t="s">
        <v>67</v>
      </c>
      <c r="H936" s="5">
        <v>4472</v>
      </c>
      <c r="I936" s="5">
        <v>1984</v>
      </c>
      <c r="J936" s="5" t="s">
        <v>68</v>
      </c>
      <c r="K936" s="5">
        <v>4472</v>
      </c>
      <c r="M936" s="94" t="str">
        <f>VLOOKUP(J936,[1]标准层次类别!$C:$F,4,0)</f>
        <v>010101</v>
      </c>
      <c r="O936" s="5" t="s">
        <v>69</v>
      </c>
      <c r="P936" s="8">
        <v>1</v>
      </c>
    </row>
    <row r="937" ht="13.8" hidden="1" spans="1:16">
      <c r="A937" s="79" t="s">
        <v>1504</v>
      </c>
      <c r="B937" s="79" t="s">
        <v>1507</v>
      </c>
      <c r="C937" s="56" t="s">
        <v>17</v>
      </c>
      <c r="D937" s="56" t="s">
        <v>71</v>
      </c>
      <c r="E937" s="56" t="s">
        <v>1508</v>
      </c>
      <c r="F937" s="56" t="s">
        <v>1509</v>
      </c>
      <c r="G937" s="5" t="s">
        <v>67</v>
      </c>
      <c r="H937" s="5">
        <v>6368</v>
      </c>
      <c r="I937" s="5">
        <v>1993</v>
      </c>
      <c r="J937" s="5" t="s">
        <v>68</v>
      </c>
      <c r="K937" s="5">
        <v>6368</v>
      </c>
      <c r="M937" s="94" t="str">
        <f>VLOOKUP(J937,[1]标准层次类别!$C:$F,4,0)</f>
        <v>010101</v>
      </c>
      <c r="O937" s="5" t="s">
        <v>69</v>
      </c>
      <c r="P937" s="8">
        <v>1</v>
      </c>
    </row>
    <row r="938" ht="13.8" hidden="1" spans="1:16">
      <c r="A938" s="79" t="s">
        <v>1504</v>
      </c>
      <c r="B938" s="79" t="s">
        <v>295</v>
      </c>
      <c r="C938" s="56" t="s">
        <v>17</v>
      </c>
      <c r="D938" s="56" t="s">
        <v>71</v>
      </c>
      <c r="E938" s="56" t="s">
        <v>295</v>
      </c>
      <c r="F938" s="56" t="s">
        <v>413</v>
      </c>
      <c r="G938" s="5" t="s">
        <v>67</v>
      </c>
      <c r="H938" s="5">
        <v>6541</v>
      </c>
      <c r="I938" s="5">
        <v>1986</v>
      </c>
      <c r="J938" s="5" t="s">
        <v>68</v>
      </c>
      <c r="K938" s="5">
        <v>6541</v>
      </c>
      <c r="M938" s="94" t="str">
        <f>VLOOKUP(J938,[1]标准层次类别!$C:$F,4,0)</f>
        <v>010101</v>
      </c>
      <c r="O938" s="5" t="s">
        <v>69</v>
      </c>
      <c r="P938" s="8">
        <v>1</v>
      </c>
    </row>
    <row r="939" ht="13.8" hidden="1" spans="1:16">
      <c r="A939" s="79" t="s">
        <v>1504</v>
      </c>
      <c r="B939" s="79" t="s">
        <v>1510</v>
      </c>
      <c r="C939" s="56" t="s">
        <v>17</v>
      </c>
      <c r="D939" s="56" t="s">
        <v>71</v>
      </c>
      <c r="E939" s="56" t="s">
        <v>347</v>
      </c>
      <c r="F939" s="56" t="s">
        <v>348</v>
      </c>
      <c r="G939" s="5" t="s">
        <v>67</v>
      </c>
      <c r="H939" s="5">
        <v>10247</v>
      </c>
      <c r="I939" s="5">
        <v>1988</v>
      </c>
      <c r="J939" s="5" t="s">
        <v>68</v>
      </c>
      <c r="K939" s="5">
        <v>10247</v>
      </c>
      <c r="M939" s="94" t="str">
        <f>VLOOKUP(J939,[1]标准层次类别!$C:$F,4,0)</f>
        <v>010101</v>
      </c>
      <c r="O939" s="5" t="s">
        <v>69</v>
      </c>
      <c r="P939" s="8">
        <v>1</v>
      </c>
    </row>
    <row r="940" ht="13.8" hidden="1" spans="1:16">
      <c r="A940" s="79" t="s">
        <v>1504</v>
      </c>
      <c r="B940" s="79" t="s">
        <v>1511</v>
      </c>
      <c r="C940" s="56" t="s">
        <v>17</v>
      </c>
      <c r="D940" s="56" t="s">
        <v>71</v>
      </c>
      <c r="E940" s="56" t="s">
        <v>1511</v>
      </c>
      <c r="F940" s="56" t="s">
        <v>1512</v>
      </c>
      <c r="G940" s="5" t="s">
        <v>67</v>
      </c>
      <c r="H940" s="5">
        <v>13173.6</v>
      </c>
      <c r="I940" s="5">
        <v>1991</v>
      </c>
      <c r="J940" s="5" t="s">
        <v>68</v>
      </c>
      <c r="K940" s="5">
        <v>13173</v>
      </c>
      <c r="L940" s="5">
        <v>6</v>
      </c>
      <c r="M940" s="94" t="str">
        <f>VLOOKUP(J940,[1]标准层次类别!$C:$F,4,0)</f>
        <v>010101</v>
      </c>
      <c r="O940" s="5" t="s">
        <v>69</v>
      </c>
      <c r="P940" s="8">
        <v>1</v>
      </c>
    </row>
    <row r="941" ht="13.8" hidden="1" spans="1:16">
      <c r="A941" s="79" t="s">
        <v>1504</v>
      </c>
      <c r="B941" s="79" t="s">
        <v>1513</v>
      </c>
      <c r="C941" s="56" t="s">
        <v>17</v>
      </c>
      <c r="D941" s="56" t="s">
        <v>71</v>
      </c>
      <c r="E941" s="56" t="s">
        <v>1514</v>
      </c>
      <c r="F941" s="56" t="s">
        <v>1515</v>
      </c>
      <c r="G941" s="5" t="s">
        <v>68</v>
      </c>
      <c r="H941" s="5">
        <v>15308</v>
      </c>
      <c r="I941" s="5">
        <v>1994</v>
      </c>
      <c r="J941" s="5" t="s">
        <v>68</v>
      </c>
      <c r="K941" s="5">
        <v>15308</v>
      </c>
      <c r="M941" s="94" t="str">
        <f>VLOOKUP(J941,[1]标准层次类别!$C:$F,4,0)</f>
        <v>010101</v>
      </c>
      <c r="O941" s="5" t="s">
        <v>69</v>
      </c>
      <c r="P941" s="8">
        <v>1</v>
      </c>
    </row>
    <row r="942" ht="13.8" hidden="1" spans="1:16">
      <c r="A942" s="79" t="s">
        <v>1504</v>
      </c>
      <c r="B942" s="79" t="s">
        <v>313</v>
      </c>
      <c r="C942" s="56" t="s">
        <v>17</v>
      </c>
      <c r="D942" s="56" t="s">
        <v>71</v>
      </c>
      <c r="E942" s="56" t="s">
        <v>1516</v>
      </c>
      <c r="F942" s="56" t="s">
        <v>1517</v>
      </c>
      <c r="G942" s="5" t="s">
        <v>21</v>
      </c>
      <c r="H942" s="5">
        <v>5273</v>
      </c>
      <c r="I942" s="5">
        <v>2000</v>
      </c>
      <c r="J942" s="5" t="s">
        <v>22</v>
      </c>
      <c r="K942" s="5">
        <v>5273</v>
      </c>
      <c r="M942" s="94" t="str">
        <f>VLOOKUP(J942,[1]标准层次类别!$C:$F,4,0)</f>
        <v>010201</v>
      </c>
      <c r="O942" s="5" t="s">
        <v>23</v>
      </c>
      <c r="P942" s="8">
        <v>1</v>
      </c>
    </row>
    <row r="943" ht="13.8" hidden="1" spans="1:16">
      <c r="A943" s="79" t="s">
        <v>1504</v>
      </c>
      <c r="B943" s="79" t="s">
        <v>1518</v>
      </c>
      <c r="C943" s="56" t="s">
        <v>17</v>
      </c>
      <c r="D943" s="56" t="s">
        <v>71</v>
      </c>
      <c r="E943" s="56" t="s">
        <v>1519</v>
      </c>
      <c r="F943" s="56" t="s">
        <v>1520</v>
      </c>
      <c r="G943" s="5" t="s">
        <v>21</v>
      </c>
      <c r="H943" s="5">
        <v>5350</v>
      </c>
      <c r="I943" s="5">
        <v>91</v>
      </c>
      <c r="J943" s="5" t="s">
        <v>22</v>
      </c>
      <c r="K943" s="5">
        <v>5350</v>
      </c>
      <c r="M943" s="94" t="str">
        <f>VLOOKUP(J943,[1]标准层次类别!$C:$F,4,0)</f>
        <v>010201</v>
      </c>
      <c r="O943" s="5" t="s">
        <v>23</v>
      </c>
      <c r="P943" s="8">
        <v>1</v>
      </c>
    </row>
    <row r="944" ht="13.8" hidden="1" spans="1:16">
      <c r="A944" s="79" t="s">
        <v>1504</v>
      </c>
      <c r="B944" s="79" t="s">
        <v>277</v>
      </c>
      <c r="C944" s="56" t="s">
        <v>17</v>
      </c>
      <c r="D944" s="56" t="s">
        <v>71</v>
      </c>
      <c r="E944" s="56" t="s">
        <v>289</v>
      </c>
      <c r="F944" s="56" t="s">
        <v>278</v>
      </c>
      <c r="G944" s="5" t="s">
        <v>21</v>
      </c>
      <c r="H944" s="5">
        <v>5370</v>
      </c>
      <c r="I944" s="5">
        <v>1999</v>
      </c>
      <c r="J944" s="5" t="s">
        <v>22</v>
      </c>
      <c r="K944" s="5">
        <v>5370</v>
      </c>
      <c r="M944" s="94" t="str">
        <f>VLOOKUP(J944,[1]标准层次类别!$C:$F,4,0)</f>
        <v>010201</v>
      </c>
      <c r="O944" s="5" t="s">
        <v>23</v>
      </c>
      <c r="P944" s="8">
        <v>1</v>
      </c>
    </row>
    <row r="945" ht="13.8" hidden="1" spans="1:16">
      <c r="A945" s="79" t="s">
        <v>1521</v>
      </c>
      <c r="B945" s="5" t="s">
        <v>1522</v>
      </c>
      <c r="C945" s="56" t="s">
        <v>17</v>
      </c>
      <c r="D945" s="56" t="s">
        <v>71</v>
      </c>
      <c r="E945" s="56" t="s">
        <v>1523</v>
      </c>
      <c r="F945" s="56" t="s">
        <v>1524</v>
      </c>
      <c r="G945" s="5" t="s">
        <v>21</v>
      </c>
      <c r="H945" s="5">
        <v>5161</v>
      </c>
      <c r="I945" s="5">
        <v>87</v>
      </c>
      <c r="J945" s="5" t="s">
        <v>22</v>
      </c>
      <c r="K945" s="5">
        <v>5161</v>
      </c>
      <c r="M945" s="94" t="str">
        <f>VLOOKUP(J945,[1]标准层次类别!$C:$F,4,0)</f>
        <v>010201</v>
      </c>
      <c r="O945" s="5" t="s">
        <v>23</v>
      </c>
      <c r="P945" s="8">
        <v>1</v>
      </c>
    </row>
    <row r="946" ht="13.8" hidden="1" spans="1:16">
      <c r="A946" s="79" t="s">
        <v>1521</v>
      </c>
      <c r="B946" s="5" t="s">
        <v>1525</v>
      </c>
      <c r="C946" s="56" t="s">
        <v>17</v>
      </c>
      <c r="D946" s="56" t="s">
        <v>71</v>
      </c>
      <c r="E946" s="56" t="s">
        <v>1526</v>
      </c>
      <c r="F946" s="56" t="s">
        <v>1527</v>
      </c>
      <c r="G946" s="5" t="s">
        <v>21</v>
      </c>
      <c r="H946" s="5">
        <v>6404</v>
      </c>
      <c r="I946" s="5">
        <v>1999</v>
      </c>
      <c r="J946" s="5" t="s">
        <v>22</v>
      </c>
      <c r="K946" s="5">
        <v>6404</v>
      </c>
      <c r="M946" s="94" t="str">
        <f>VLOOKUP(J946,[1]标准层次类别!$C:$F,4,0)</f>
        <v>010201</v>
      </c>
      <c r="O946" s="5" t="s">
        <v>23</v>
      </c>
      <c r="P946" s="8">
        <v>1</v>
      </c>
    </row>
    <row r="947" ht="13.8" spans="1:16">
      <c r="A947" s="79" t="s">
        <v>306</v>
      </c>
      <c r="B947" s="5" t="s">
        <v>1528</v>
      </c>
      <c r="C947" s="56" t="s">
        <v>17</v>
      </c>
      <c r="D947" s="56" t="s">
        <v>18</v>
      </c>
      <c r="E947" s="56" t="s">
        <v>1529</v>
      </c>
      <c r="F947" s="56" t="s">
        <v>1530</v>
      </c>
      <c r="G947" s="5" t="s">
        <v>67</v>
      </c>
      <c r="H947" s="5">
        <v>3723</v>
      </c>
      <c r="J947" s="5" t="s">
        <v>68</v>
      </c>
      <c r="K947" s="5">
        <v>3723</v>
      </c>
      <c r="M947" s="94" t="str">
        <f>VLOOKUP(J947,[1]标准层次类别!$C:$F,4,0)</f>
        <v>010101</v>
      </c>
      <c r="O947" s="5" t="s">
        <v>69</v>
      </c>
      <c r="P947" s="8">
        <v>1</v>
      </c>
    </row>
    <row r="948" ht="13.8" hidden="1" spans="1:16">
      <c r="A948" s="79" t="s">
        <v>306</v>
      </c>
      <c r="B948" s="5" t="s">
        <v>1531</v>
      </c>
      <c r="C948" s="56" t="s">
        <v>17</v>
      </c>
      <c r="D948" s="56" t="s">
        <v>71</v>
      </c>
      <c r="E948" s="57" t="s">
        <v>427</v>
      </c>
      <c r="F948" s="57" t="s">
        <v>440</v>
      </c>
      <c r="G948" s="5" t="s">
        <v>67</v>
      </c>
      <c r="H948" s="5">
        <v>667</v>
      </c>
      <c r="I948" s="5">
        <v>2003</v>
      </c>
      <c r="J948" s="5" t="s">
        <v>68</v>
      </c>
      <c r="K948" s="5">
        <v>667</v>
      </c>
      <c r="M948" s="94" t="str">
        <f>VLOOKUP(J948,[1]标准层次类别!$C:$F,4,0)</f>
        <v>010101</v>
      </c>
      <c r="O948" s="5" t="s">
        <v>69</v>
      </c>
      <c r="P948" s="8">
        <v>1</v>
      </c>
    </row>
    <row r="949" ht="13.8" spans="1:16">
      <c r="A949" s="79" t="s">
        <v>285</v>
      </c>
      <c r="B949" s="5" t="s">
        <v>416</v>
      </c>
      <c r="C949" s="56" t="s">
        <v>17</v>
      </c>
      <c r="D949" s="56" t="s">
        <v>18</v>
      </c>
      <c r="E949" s="57" t="s">
        <v>417</v>
      </c>
      <c r="F949" s="57" t="s">
        <v>1180</v>
      </c>
      <c r="G949" s="5" t="s">
        <v>67</v>
      </c>
      <c r="H949" s="5">
        <v>601</v>
      </c>
      <c r="J949" s="5" t="s">
        <v>68</v>
      </c>
      <c r="K949" s="5">
        <v>601</v>
      </c>
      <c r="M949" s="94" t="str">
        <f>VLOOKUP(J949,[1]标准层次类别!$C:$F,4,0)</f>
        <v>010101</v>
      </c>
      <c r="O949" s="5" t="s">
        <v>69</v>
      </c>
      <c r="P949" s="8">
        <v>1</v>
      </c>
    </row>
    <row r="950" ht="13.8" spans="1:16">
      <c r="A950" s="79" t="s">
        <v>285</v>
      </c>
      <c r="B950" s="5" t="s">
        <v>421</v>
      </c>
      <c r="C950" s="56" t="s">
        <v>17</v>
      </c>
      <c r="D950" s="56" t="s">
        <v>18</v>
      </c>
      <c r="E950" s="57" t="s">
        <v>422</v>
      </c>
      <c r="F950" s="57" t="s">
        <v>1181</v>
      </c>
      <c r="G950" s="5" t="s">
        <v>67</v>
      </c>
      <c r="H950" s="5">
        <v>602</v>
      </c>
      <c r="J950" s="5" t="s">
        <v>68</v>
      </c>
      <c r="K950" s="5">
        <v>602</v>
      </c>
      <c r="M950" s="94" t="str">
        <f>VLOOKUP(J950,[1]标准层次类别!$C:$F,4,0)</f>
        <v>010101</v>
      </c>
      <c r="O950" s="5" t="s">
        <v>69</v>
      </c>
      <c r="P950" s="8">
        <v>1</v>
      </c>
    </row>
    <row r="951" ht="13.8" spans="1:16">
      <c r="A951" s="79" t="s">
        <v>285</v>
      </c>
      <c r="B951" s="5" t="s">
        <v>424</v>
      </c>
      <c r="C951" s="56" t="s">
        <v>17</v>
      </c>
      <c r="D951" s="56" t="s">
        <v>18</v>
      </c>
      <c r="E951" s="57" t="s">
        <v>425</v>
      </c>
      <c r="F951" s="57" t="s">
        <v>1182</v>
      </c>
      <c r="G951" s="5" t="s">
        <v>67</v>
      </c>
      <c r="H951" s="5">
        <v>603</v>
      </c>
      <c r="J951" s="5" t="s">
        <v>68</v>
      </c>
      <c r="K951" s="5">
        <v>603</v>
      </c>
      <c r="M951" s="94" t="str">
        <f>VLOOKUP(J951,[1]标准层次类别!$C:$F,4,0)</f>
        <v>010101</v>
      </c>
      <c r="O951" s="5" t="s">
        <v>69</v>
      </c>
      <c r="P951" s="8">
        <v>1</v>
      </c>
    </row>
    <row r="952" ht="13.8" spans="1:16">
      <c r="A952" s="79" t="s">
        <v>285</v>
      </c>
      <c r="B952" s="5" t="s">
        <v>1532</v>
      </c>
      <c r="C952" s="56" t="s">
        <v>17</v>
      </c>
      <c r="D952" s="56" t="s">
        <v>18</v>
      </c>
      <c r="E952" s="56" t="s">
        <v>1533</v>
      </c>
      <c r="F952" s="56" t="s">
        <v>1534</v>
      </c>
      <c r="G952" s="5" t="s">
        <v>67</v>
      </c>
      <c r="H952" s="5">
        <v>9721</v>
      </c>
      <c r="J952" s="5" t="s">
        <v>68</v>
      </c>
      <c r="K952" s="5">
        <v>9721</v>
      </c>
      <c r="M952" s="94" t="str">
        <f>VLOOKUP(J952,[1]标准层次类别!$C:$F,4,0)</f>
        <v>010101</v>
      </c>
      <c r="O952" s="5" t="s">
        <v>69</v>
      </c>
      <c r="P952" s="8">
        <v>1</v>
      </c>
    </row>
    <row r="953" ht="13.8" spans="1:16">
      <c r="A953" s="79" t="s">
        <v>285</v>
      </c>
      <c r="B953" s="5" t="s">
        <v>441</v>
      </c>
      <c r="C953" s="56" t="s">
        <v>17</v>
      </c>
      <c r="D953" s="56" t="s">
        <v>18</v>
      </c>
      <c r="E953" s="56" t="s">
        <v>442</v>
      </c>
      <c r="F953" s="56" t="s">
        <v>1535</v>
      </c>
      <c r="G953" s="5" t="s">
        <v>67</v>
      </c>
      <c r="H953" s="5">
        <v>9724</v>
      </c>
      <c r="J953" s="5" t="s">
        <v>68</v>
      </c>
      <c r="K953" s="5">
        <v>9724</v>
      </c>
      <c r="M953" s="94" t="str">
        <f>VLOOKUP(J953,[1]标准层次类别!$C:$F,4,0)</f>
        <v>010101</v>
      </c>
      <c r="O953" s="5" t="s">
        <v>69</v>
      </c>
      <c r="P953" s="8">
        <v>1</v>
      </c>
    </row>
    <row r="954" ht="13.8" spans="1:16">
      <c r="A954" s="79" t="s">
        <v>285</v>
      </c>
      <c r="B954" s="5" t="s">
        <v>1536</v>
      </c>
      <c r="C954" s="56" t="s">
        <v>17</v>
      </c>
      <c r="D954" s="56" t="s">
        <v>18</v>
      </c>
      <c r="E954" s="56" t="s">
        <v>1537</v>
      </c>
      <c r="F954" s="56" t="s">
        <v>1538</v>
      </c>
      <c r="G954" s="5" t="s">
        <v>67</v>
      </c>
      <c r="H954" s="5">
        <v>9740</v>
      </c>
      <c r="J954" s="5" t="s">
        <v>68</v>
      </c>
      <c r="K954" s="5">
        <v>9740</v>
      </c>
      <c r="M954" s="94" t="str">
        <f>VLOOKUP(J954,[1]标准层次类别!$C:$F,4,0)</f>
        <v>010101</v>
      </c>
      <c r="O954" s="5" t="s">
        <v>69</v>
      </c>
      <c r="P954" s="8">
        <v>1</v>
      </c>
    </row>
    <row r="955" s="6" customFormat="1" ht="15.6" hidden="1" spans="1:16">
      <c r="A955" s="80" t="s">
        <v>1539</v>
      </c>
      <c r="B955" s="47" t="s">
        <v>1540</v>
      </c>
      <c r="C955" s="56" t="s">
        <v>17</v>
      </c>
      <c r="D955" s="56" t="s">
        <v>71</v>
      </c>
      <c r="E955" s="56" t="s">
        <v>1540</v>
      </c>
      <c r="F955" s="56" t="s">
        <v>1541</v>
      </c>
      <c r="G955" s="6" t="s">
        <v>67</v>
      </c>
      <c r="H955" s="6">
        <v>31483</v>
      </c>
      <c r="I955" s="6">
        <v>2015</v>
      </c>
      <c r="J955" s="6" t="s">
        <v>68</v>
      </c>
      <c r="K955" s="6">
        <v>31483</v>
      </c>
      <c r="M955" s="94" t="str">
        <f>VLOOKUP(J955,[1]标准层次类别!$C:$F,4,0)</f>
        <v>010101</v>
      </c>
      <c r="O955" s="5" t="s">
        <v>69</v>
      </c>
      <c r="P955" s="8">
        <v>1</v>
      </c>
    </row>
    <row r="956" ht="15.6" spans="1:16">
      <c r="A956" s="80" t="s">
        <v>1539</v>
      </c>
      <c r="B956" s="47" t="s">
        <v>1542</v>
      </c>
      <c r="C956" s="56" t="s">
        <v>17</v>
      </c>
      <c r="D956" s="56" t="s">
        <v>18</v>
      </c>
      <c r="E956" s="56" t="s">
        <v>1543</v>
      </c>
      <c r="F956" s="56" t="s">
        <v>1544</v>
      </c>
      <c r="G956" s="5" t="s">
        <v>1545</v>
      </c>
      <c r="H956" s="5">
        <v>276.6</v>
      </c>
      <c r="J956" s="5" t="s">
        <v>1546</v>
      </c>
      <c r="K956" s="5">
        <v>276</v>
      </c>
      <c r="L956" s="5">
        <v>6</v>
      </c>
      <c r="M956" s="94" t="str">
        <f>VLOOKUP(J956,[1]标准层次类别!$C:$F,4,0)</f>
        <v>010204</v>
      </c>
      <c r="O956" s="5" t="s">
        <v>266</v>
      </c>
      <c r="P956" s="8">
        <v>1</v>
      </c>
    </row>
    <row r="957" ht="15.6" spans="1:16">
      <c r="A957" s="80" t="s">
        <v>1539</v>
      </c>
      <c r="B957" s="47" t="s">
        <v>1547</v>
      </c>
      <c r="C957" s="56" t="s">
        <v>17</v>
      </c>
      <c r="D957" s="56" t="s">
        <v>18</v>
      </c>
      <c r="E957" s="56" t="s">
        <v>1548</v>
      </c>
      <c r="F957" s="56" t="s">
        <v>1549</v>
      </c>
      <c r="G957" s="5" t="s">
        <v>1545</v>
      </c>
      <c r="H957" s="5">
        <v>276.18</v>
      </c>
      <c r="J957" s="5" t="s">
        <v>1546</v>
      </c>
      <c r="K957" s="5">
        <v>276</v>
      </c>
      <c r="L957" s="5">
        <v>18</v>
      </c>
      <c r="M957" s="94" t="str">
        <f>VLOOKUP(J957,[1]标准层次类别!$C:$F,4,0)</f>
        <v>010204</v>
      </c>
      <c r="O957" s="5" t="s">
        <v>266</v>
      </c>
      <c r="P957" s="8">
        <v>1</v>
      </c>
    </row>
    <row r="958" ht="15.6" spans="1:16">
      <c r="A958" s="80" t="s">
        <v>1539</v>
      </c>
      <c r="B958" s="47" t="s">
        <v>1550</v>
      </c>
      <c r="C958" s="56" t="s">
        <v>17</v>
      </c>
      <c r="D958" s="56" t="s">
        <v>18</v>
      </c>
      <c r="E958" s="56" t="s">
        <v>1551</v>
      </c>
      <c r="F958" s="56" t="s">
        <v>1552</v>
      </c>
      <c r="G958" s="5" t="s">
        <v>1545</v>
      </c>
      <c r="H958" s="5">
        <v>276.2</v>
      </c>
      <c r="J958" s="5" t="s">
        <v>1546</v>
      </c>
      <c r="K958" s="5">
        <v>276</v>
      </c>
      <c r="L958" s="5">
        <v>2</v>
      </c>
      <c r="M958" s="94" t="str">
        <f>VLOOKUP(J958,[1]标准层次类别!$C:$F,4,0)</f>
        <v>010204</v>
      </c>
      <c r="O958" s="5" t="s">
        <v>266</v>
      </c>
      <c r="P958" s="8">
        <v>1</v>
      </c>
    </row>
    <row r="959" ht="15.6" spans="1:16">
      <c r="A959" s="80" t="s">
        <v>1539</v>
      </c>
      <c r="B959" s="47" t="s">
        <v>1553</v>
      </c>
      <c r="C959" s="56" t="s">
        <v>17</v>
      </c>
      <c r="D959" s="56" t="s">
        <v>18</v>
      </c>
      <c r="E959" s="56" t="s">
        <v>1554</v>
      </c>
      <c r="F959" s="56" t="s">
        <v>1555</v>
      </c>
      <c r="G959" s="5" t="s">
        <v>1545</v>
      </c>
      <c r="H959" s="5">
        <v>276.21</v>
      </c>
      <c r="J959" s="5" t="s">
        <v>1546</v>
      </c>
      <c r="K959" s="5">
        <v>276</v>
      </c>
      <c r="L959" s="5">
        <v>21</v>
      </c>
      <c r="M959" s="94" t="str">
        <f>VLOOKUP(J959,[1]标准层次类别!$C:$F,4,0)</f>
        <v>010204</v>
      </c>
      <c r="O959" s="5" t="s">
        <v>266</v>
      </c>
      <c r="P959" s="8">
        <v>1</v>
      </c>
    </row>
    <row r="960" ht="15.6" spans="1:16">
      <c r="A960" s="80" t="s">
        <v>1539</v>
      </c>
      <c r="B960" s="47" t="s">
        <v>1556</v>
      </c>
      <c r="C960" s="56" t="s">
        <v>17</v>
      </c>
      <c r="D960" s="56" t="s">
        <v>18</v>
      </c>
      <c r="E960" s="56" t="s">
        <v>1557</v>
      </c>
      <c r="F960" s="56" t="s">
        <v>1558</v>
      </c>
      <c r="G960" s="5" t="s">
        <v>1545</v>
      </c>
      <c r="H960" s="5">
        <v>276.24</v>
      </c>
      <c r="J960" s="5" t="s">
        <v>1546</v>
      </c>
      <c r="K960" s="5">
        <v>276</v>
      </c>
      <c r="L960" s="5">
        <v>24</v>
      </c>
      <c r="M960" s="94" t="str">
        <f>VLOOKUP(J960,[1]标准层次类别!$C:$F,4,0)</f>
        <v>010204</v>
      </c>
      <c r="O960" s="5" t="s">
        <v>266</v>
      </c>
      <c r="P960" s="8">
        <v>1</v>
      </c>
    </row>
    <row r="961" ht="15.6" spans="1:16">
      <c r="A961" s="80" t="s">
        <v>1539</v>
      </c>
      <c r="B961" s="47" t="s">
        <v>1559</v>
      </c>
      <c r="C961" s="56" t="s">
        <v>17</v>
      </c>
      <c r="D961" s="56" t="s">
        <v>18</v>
      </c>
      <c r="E961" s="56" t="s">
        <v>1560</v>
      </c>
      <c r="F961" s="56" t="s">
        <v>1561</v>
      </c>
      <c r="G961" s="5" t="s">
        <v>21</v>
      </c>
      <c r="H961" s="5">
        <v>5163</v>
      </c>
      <c r="J961" s="5" t="s">
        <v>22</v>
      </c>
      <c r="K961" s="5">
        <v>5163</v>
      </c>
      <c r="M961" s="94" t="str">
        <f>VLOOKUP(J961,[1]标准层次类别!$C:$F,4,0)</f>
        <v>010201</v>
      </c>
      <c r="O961" s="5" t="s">
        <v>23</v>
      </c>
      <c r="P961" s="8">
        <v>1</v>
      </c>
    </row>
    <row r="962" ht="15.6" spans="1:16">
      <c r="A962" s="80" t="s">
        <v>1539</v>
      </c>
      <c r="B962" s="47" t="s">
        <v>1562</v>
      </c>
      <c r="C962" s="56" t="s">
        <v>17</v>
      </c>
      <c r="D962" s="56" t="s">
        <v>18</v>
      </c>
      <c r="E962" s="56" t="s">
        <v>1563</v>
      </c>
      <c r="F962" s="56" t="s">
        <v>1564</v>
      </c>
      <c r="G962" s="5" t="s">
        <v>21</v>
      </c>
      <c r="H962" s="5">
        <v>5408</v>
      </c>
      <c r="J962" s="5" t="s">
        <v>22</v>
      </c>
      <c r="K962" s="5">
        <v>5408</v>
      </c>
      <c r="M962" s="94" t="str">
        <f>VLOOKUP(J962,[1]标准层次类别!$C:$F,4,0)</f>
        <v>010201</v>
      </c>
      <c r="O962" s="5" t="s">
        <v>23</v>
      </c>
      <c r="P962" s="8">
        <v>1</v>
      </c>
    </row>
    <row r="963" ht="15.6" spans="1:16">
      <c r="A963" s="47" t="s">
        <v>1565</v>
      </c>
      <c r="B963" s="47" t="s">
        <v>1566</v>
      </c>
      <c r="C963" s="56" t="s">
        <v>17</v>
      </c>
      <c r="D963" s="56" t="s">
        <v>18</v>
      </c>
      <c r="E963" s="56" t="s">
        <v>1567</v>
      </c>
      <c r="F963" s="56" t="s">
        <v>1568</v>
      </c>
      <c r="G963" s="5" t="s">
        <v>67</v>
      </c>
      <c r="H963" s="5">
        <v>20000.1</v>
      </c>
      <c r="J963" s="5" t="s">
        <v>68</v>
      </c>
      <c r="K963" s="5">
        <v>20000</v>
      </c>
      <c r="L963" s="5">
        <v>1</v>
      </c>
      <c r="M963" s="94" t="str">
        <f>VLOOKUP(J963,[1]标准层次类别!$C:$F,4,0)</f>
        <v>010101</v>
      </c>
      <c r="O963" s="5" t="s">
        <v>69</v>
      </c>
      <c r="P963" s="8">
        <v>1</v>
      </c>
    </row>
    <row r="964" ht="15.6" hidden="1" spans="1:16">
      <c r="A964" s="47" t="s">
        <v>1565</v>
      </c>
      <c r="B964" s="47" t="s">
        <v>168</v>
      </c>
      <c r="C964" s="56" t="s">
        <v>17</v>
      </c>
      <c r="D964" s="56" t="s">
        <v>71</v>
      </c>
      <c r="E964" s="73" t="s">
        <v>168</v>
      </c>
      <c r="F964" s="81" t="s">
        <v>1569</v>
      </c>
      <c r="G964" s="5" t="s">
        <v>73</v>
      </c>
      <c r="H964" s="5">
        <v>14002.4</v>
      </c>
      <c r="I964" s="5">
        <v>2015</v>
      </c>
      <c r="J964" s="5" t="s">
        <v>74</v>
      </c>
      <c r="K964" s="5">
        <v>14002</v>
      </c>
      <c r="L964" s="5">
        <v>4</v>
      </c>
      <c r="M964" s="94" t="str">
        <f>VLOOKUP(J964,[1]标准层次类别!$C:$F,4,0)</f>
        <v>010202</v>
      </c>
      <c r="O964" s="5" t="s">
        <v>75</v>
      </c>
      <c r="P964" s="8">
        <v>1</v>
      </c>
    </row>
    <row r="965" ht="15.6" hidden="1" spans="1:16">
      <c r="A965" s="47" t="s">
        <v>1565</v>
      </c>
      <c r="B965" s="47" t="s">
        <v>1570</v>
      </c>
      <c r="C965" s="56" t="s">
        <v>17</v>
      </c>
      <c r="D965" s="56" t="s">
        <v>71</v>
      </c>
      <c r="E965" s="56" t="s">
        <v>1570</v>
      </c>
      <c r="F965" s="56" t="s">
        <v>1571</v>
      </c>
      <c r="G965" s="5" t="s">
        <v>73</v>
      </c>
      <c r="H965" s="5">
        <v>14002.6</v>
      </c>
      <c r="I965" s="5">
        <v>2016</v>
      </c>
      <c r="J965" s="5" t="s">
        <v>74</v>
      </c>
      <c r="K965" s="5">
        <v>14002</v>
      </c>
      <c r="L965" s="5">
        <v>6</v>
      </c>
      <c r="M965" s="94" t="str">
        <f>VLOOKUP(J965,[1]标准层次类别!$C:$F,4,0)</f>
        <v>010202</v>
      </c>
      <c r="O965" s="5" t="s">
        <v>75</v>
      </c>
      <c r="P965" s="8">
        <v>1</v>
      </c>
    </row>
    <row r="966" ht="15.6" hidden="1" spans="1:16">
      <c r="A966" s="47" t="s">
        <v>1565</v>
      </c>
      <c r="B966" s="47" t="s">
        <v>1396</v>
      </c>
      <c r="C966" s="56" t="s">
        <v>17</v>
      </c>
      <c r="D966" s="56" t="s">
        <v>71</v>
      </c>
      <c r="E966" s="56" t="s">
        <v>1396</v>
      </c>
      <c r="F966" s="56" t="s">
        <v>1572</v>
      </c>
      <c r="G966" s="5" t="s">
        <v>21</v>
      </c>
      <c r="H966" s="5">
        <v>5562</v>
      </c>
      <c r="I966" s="5">
        <v>2016</v>
      </c>
      <c r="J966" s="5" t="s">
        <v>22</v>
      </c>
      <c r="K966" s="5">
        <v>5562</v>
      </c>
      <c r="M966" s="94" t="str">
        <f>VLOOKUP(J966,[1]标准层次类别!$C:$F,4,0)</f>
        <v>010201</v>
      </c>
      <c r="O966" s="5" t="s">
        <v>23</v>
      </c>
      <c r="P966" s="8">
        <v>1</v>
      </c>
    </row>
    <row r="967" ht="15.6" hidden="1" spans="1:16">
      <c r="A967" s="47" t="s">
        <v>1565</v>
      </c>
      <c r="B967" s="47" t="s">
        <v>1573</v>
      </c>
      <c r="C967" s="56" t="s">
        <v>17</v>
      </c>
      <c r="D967" s="56" t="s">
        <v>71</v>
      </c>
      <c r="E967" s="56" t="s">
        <v>1573</v>
      </c>
      <c r="F967" s="56" t="s">
        <v>1574</v>
      </c>
      <c r="G967" s="5" t="s">
        <v>21</v>
      </c>
      <c r="H967" s="5">
        <v>5911</v>
      </c>
      <c r="I967" s="5">
        <v>2012</v>
      </c>
      <c r="J967" s="5" t="s">
        <v>22</v>
      </c>
      <c r="K967" s="5">
        <v>5911</v>
      </c>
      <c r="M967" s="94" t="str">
        <f>VLOOKUP(J967,[1]标准层次类别!$C:$F,4,0)</f>
        <v>010201</v>
      </c>
      <c r="O967" s="5" t="s">
        <v>23</v>
      </c>
      <c r="P967" s="8">
        <v>1</v>
      </c>
    </row>
    <row r="968" ht="15.6" spans="1:16">
      <c r="A968" s="47" t="s">
        <v>1575</v>
      </c>
      <c r="B968" s="47" t="s">
        <v>143</v>
      </c>
      <c r="C968" s="56" t="s">
        <v>17</v>
      </c>
      <c r="D968" s="56" t="s">
        <v>18</v>
      </c>
      <c r="E968" s="9" t="s">
        <v>144</v>
      </c>
      <c r="F968" s="5" t="s">
        <v>145</v>
      </c>
      <c r="G968" s="5" t="s">
        <v>146</v>
      </c>
      <c r="H968" s="5">
        <v>1</v>
      </c>
      <c r="J968" s="5" t="s">
        <v>146</v>
      </c>
      <c r="K968" s="5">
        <v>1</v>
      </c>
      <c r="M968" s="94" t="str">
        <f>VLOOKUP(J968,[1]标准层次类别!$C:$F,4,0)</f>
        <v>010102</v>
      </c>
      <c r="O968" s="5" t="s">
        <v>69</v>
      </c>
      <c r="P968" s="8">
        <v>1</v>
      </c>
    </row>
    <row r="969" ht="15.6" spans="1:16">
      <c r="A969" s="47" t="s">
        <v>1575</v>
      </c>
      <c r="B969" s="47" t="s">
        <v>1576</v>
      </c>
      <c r="C969" s="56" t="s">
        <v>17</v>
      </c>
      <c r="D969" s="56" t="s">
        <v>18</v>
      </c>
      <c r="E969" s="56" t="s">
        <v>1577</v>
      </c>
      <c r="F969" s="56" t="s">
        <v>1578</v>
      </c>
      <c r="G969" s="5" t="s">
        <v>146</v>
      </c>
      <c r="H969" s="5">
        <v>2.1</v>
      </c>
      <c r="J969" s="5" t="s">
        <v>146</v>
      </c>
      <c r="K969" s="5">
        <v>2</v>
      </c>
      <c r="L969" s="5">
        <v>1</v>
      </c>
      <c r="M969" s="94" t="str">
        <f>VLOOKUP(J969,[1]标准层次类别!$C:$F,4,0)</f>
        <v>010102</v>
      </c>
      <c r="O969" s="5" t="s">
        <v>69</v>
      </c>
      <c r="P969" s="8">
        <v>1</v>
      </c>
    </row>
    <row r="970" ht="26.4" spans="1:16">
      <c r="A970" s="47" t="s">
        <v>1575</v>
      </c>
      <c r="B970" s="47" t="s">
        <v>1579</v>
      </c>
      <c r="C970" s="56" t="s">
        <v>17</v>
      </c>
      <c r="D970" s="56" t="s">
        <v>18</v>
      </c>
      <c r="E970" s="73" t="s">
        <v>1580</v>
      </c>
      <c r="F970" s="82" t="s">
        <v>1581</v>
      </c>
      <c r="G970" s="5" t="s">
        <v>146</v>
      </c>
      <c r="H970" s="5">
        <v>118</v>
      </c>
      <c r="J970" s="5" t="s">
        <v>146</v>
      </c>
      <c r="K970" s="5">
        <v>118</v>
      </c>
      <c r="M970" s="94" t="str">
        <f>VLOOKUP(J970,[1]标准层次类别!$C:$F,4,0)</f>
        <v>010102</v>
      </c>
      <c r="O970" s="5" t="s">
        <v>69</v>
      </c>
      <c r="P970" s="8">
        <v>1</v>
      </c>
    </row>
    <row r="971" ht="15.6" spans="1:16">
      <c r="A971" s="47" t="s">
        <v>1575</v>
      </c>
      <c r="B971" s="47" t="s">
        <v>1582</v>
      </c>
      <c r="C971" s="56" t="s">
        <v>17</v>
      </c>
      <c r="D971" s="56" t="s">
        <v>18</v>
      </c>
      <c r="E971" s="56" t="s">
        <v>1583</v>
      </c>
      <c r="F971" s="56" t="s">
        <v>1584</v>
      </c>
      <c r="G971" s="5" t="s">
        <v>1585</v>
      </c>
      <c r="H971" s="5">
        <v>194</v>
      </c>
      <c r="J971" s="5" t="s">
        <v>146</v>
      </c>
      <c r="K971" s="5">
        <v>194</v>
      </c>
      <c r="M971" s="94" t="str">
        <f>VLOOKUP(J971,[1]标准层次类别!$C:$F,4,0)</f>
        <v>010102</v>
      </c>
      <c r="O971" s="5" t="s">
        <v>69</v>
      </c>
      <c r="P971" s="8">
        <v>1</v>
      </c>
    </row>
    <row r="972" ht="15.6" spans="1:16">
      <c r="A972" s="47" t="s">
        <v>1575</v>
      </c>
      <c r="B972" s="47" t="s">
        <v>1586</v>
      </c>
      <c r="C972" s="56" t="s">
        <v>17</v>
      </c>
      <c r="D972" s="56" t="s">
        <v>18</v>
      </c>
      <c r="E972" s="56" t="s">
        <v>1587</v>
      </c>
      <c r="F972" s="56" t="s">
        <v>1588</v>
      </c>
      <c r="G972" s="5" t="s">
        <v>1585</v>
      </c>
      <c r="H972" s="5">
        <v>195</v>
      </c>
      <c r="J972" s="5" t="s">
        <v>146</v>
      </c>
      <c r="K972" s="5">
        <v>195</v>
      </c>
      <c r="M972" s="94" t="str">
        <f>VLOOKUP(J972,[1]标准层次类别!$C:$F,4,0)</f>
        <v>010102</v>
      </c>
      <c r="O972" s="5" t="s">
        <v>69</v>
      </c>
      <c r="P972" s="8">
        <v>1</v>
      </c>
    </row>
    <row r="973" ht="15.6" spans="1:16">
      <c r="A973" s="47" t="s">
        <v>1575</v>
      </c>
      <c r="B973" s="47" t="s">
        <v>1589</v>
      </c>
      <c r="C973" s="56" t="s">
        <v>17</v>
      </c>
      <c r="D973" s="56" t="s">
        <v>18</v>
      </c>
      <c r="E973" s="56" t="s">
        <v>1590</v>
      </c>
      <c r="F973" s="56" t="s">
        <v>1591</v>
      </c>
      <c r="G973" s="5" t="s">
        <v>1585</v>
      </c>
      <c r="H973" s="5">
        <v>203</v>
      </c>
      <c r="J973" s="5" t="s">
        <v>146</v>
      </c>
      <c r="K973" s="5">
        <v>203</v>
      </c>
      <c r="M973" s="94" t="str">
        <f>VLOOKUP(J973,[1]标准层次类别!$C:$F,4,0)</f>
        <v>010102</v>
      </c>
      <c r="O973" s="5" t="s">
        <v>69</v>
      </c>
      <c r="P973" s="8">
        <v>1</v>
      </c>
    </row>
    <row r="974" ht="15.6" spans="1:16">
      <c r="A974" s="47" t="s">
        <v>1575</v>
      </c>
      <c r="B974" s="47" t="s">
        <v>1592</v>
      </c>
      <c r="C974" s="56" t="s">
        <v>17</v>
      </c>
      <c r="D974" s="56" t="s">
        <v>18</v>
      </c>
      <c r="E974" s="56" t="s">
        <v>1593</v>
      </c>
      <c r="F974" s="56" t="s">
        <v>1594</v>
      </c>
      <c r="G974" s="5" t="s">
        <v>1585</v>
      </c>
      <c r="H974" s="5">
        <v>204</v>
      </c>
      <c r="J974" s="5" t="s">
        <v>146</v>
      </c>
      <c r="K974" s="5">
        <v>204</v>
      </c>
      <c r="M974" s="94" t="str">
        <f>VLOOKUP(J974,[1]标准层次类别!$C:$F,4,0)</f>
        <v>010102</v>
      </c>
      <c r="O974" s="5" t="s">
        <v>69</v>
      </c>
      <c r="P974" s="8">
        <v>1</v>
      </c>
    </row>
    <row r="975" ht="15.6" spans="1:16">
      <c r="A975" s="47" t="s">
        <v>1575</v>
      </c>
      <c r="B975" s="47" t="s">
        <v>1595</v>
      </c>
      <c r="C975" s="56" t="s">
        <v>17</v>
      </c>
      <c r="D975" s="56" t="s">
        <v>18</v>
      </c>
      <c r="E975" s="56" t="s">
        <v>1596</v>
      </c>
      <c r="F975" s="56" t="s">
        <v>1597</v>
      </c>
      <c r="G975" s="5" t="s">
        <v>1585</v>
      </c>
      <c r="H975" s="5">
        <v>205</v>
      </c>
      <c r="J975" s="5" t="s">
        <v>146</v>
      </c>
      <c r="K975" s="5">
        <v>205</v>
      </c>
      <c r="M975" s="94" t="str">
        <f>VLOOKUP(J975,[1]标准层次类别!$C:$F,4,0)</f>
        <v>010102</v>
      </c>
      <c r="O975" s="5" t="s">
        <v>69</v>
      </c>
      <c r="P975" s="8">
        <v>1</v>
      </c>
    </row>
    <row r="976" ht="15.6" spans="1:16">
      <c r="A976" s="47" t="s">
        <v>1575</v>
      </c>
      <c r="B976" s="47" t="s">
        <v>1598</v>
      </c>
      <c r="C976" s="56" t="s">
        <v>17</v>
      </c>
      <c r="D976" s="56" t="s">
        <v>18</v>
      </c>
      <c r="E976" s="56" t="s">
        <v>1599</v>
      </c>
      <c r="F976" s="56" t="s">
        <v>1600</v>
      </c>
      <c r="G976" s="5" t="s">
        <v>1585</v>
      </c>
      <c r="H976" s="5">
        <v>222</v>
      </c>
      <c r="J976" s="5" t="s">
        <v>146</v>
      </c>
      <c r="K976" s="5">
        <v>222</v>
      </c>
      <c r="M976" s="94" t="str">
        <f>VLOOKUP(J976,[1]标准层次类别!$C:$F,4,0)</f>
        <v>010102</v>
      </c>
      <c r="O976" s="5" t="s">
        <v>69</v>
      </c>
      <c r="P976" s="8">
        <v>1</v>
      </c>
    </row>
    <row r="977" ht="15.6" spans="1:16">
      <c r="A977" s="47" t="s">
        <v>1575</v>
      </c>
      <c r="B977" s="47" t="s">
        <v>1601</v>
      </c>
      <c r="C977" s="56" t="s">
        <v>17</v>
      </c>
      <c r="D977" s="56" t="s">
        <v>18</v>
      </c>
      <c r="E977" s="56" t="s">
        <v>1602</v>
      </c>
      <c r="F977" s="56" t="s">
        <v>1603</v>
      </c>
      <c r="G977" s="5" t="s">
        <v>1585</v>
      </c>
      <c r="H977" s="5">
        <v>223</v>
      </c>
      <c r="J977" s="5" t="s">
        <v>146</v>
      </c>
      <c r="K977" s="5">
        <v>223</v>
      </c>
      <c r="M977" s="94" t="str">
        <f>VLOOKUP(J977,[1]标准层次类别!$C:$F,4,0)</f>
        <v>010102</v>
      </c>
      <c r="O977" s="5" t="s">
        <v>69</v>
      </c>
      <c r="P977" s="8">
        <v>1</v>
      </c>
    </row>
    <row r="978" ht="15.6" spans="1:16">
      <c r="A978" s="47" t="s">
        <v>1575</v>
      </c>
      <c r="B978" s="47" t="s">
        <v>1604</v>
      </c>
      <c r="C978" s="56" t="s">
        <v>17</v>
      </c>
      <c r="D978" s="56" t="s">
        <v>18</v>
      </c>
      <c r="E978" s="56" t="s">
        <v>1605</v>
      </c>
      <c r="F978" s="56" t="s">
        <v>1606</v>
      </c>
      <c r="G978" s="5" t="s">
        <v>1585</v>
      </c>
      <c r="H978" s="5">
        <v>224</v>
      </c>
      <c r="J978" s="5" t="s">
        <v>146</v>
      </c>
      <c r="K978" s="5">
        <v>224</v>
      </c>
      <c r="M978" s="94" t="str">
        <f>VLOOKUP(J978,[1]标准层次类别!$C:$F,4,0)</f>
        <v>010102</v>
      </c>
      <c r="O978" s="5" t="s">
        <v>69</v>
      </c>
      <c r="P978" s="8">
        <v>1</v>
      </c>
    </row>
    <row r="979" ht="15.6" spans="1:16">
      <c r="A979" s="47" t="s">
        <v>1575</v>
      </c>
      <c r="B979" s="47" t="s">
        <v>1607</v>
      </c>
      <c r="C979" s="56" t="s">
        <v>17</v>
      </c>
      <c r="D979" s="56" t="s">
        <v>18</v>
      </c>
      <c r="E979" s="56" t="s">
        <v>1608</v>
      </c>
      <c r="F979" s="56" t="s">
        <v>1609</v>
      </c>
      <c r="G979" s="5" t="s">
        <v>1585</v>
      </c>
      <c r="H979" s="5">
        <v>259</v>
      </c>
      <c r="J979" s="5" t="s">
        <v>146</v>
      </c>
      <c r="K979" s="5">
        <v>259</v>
      </c>
      <c r="M979" s="94" t="str">
        <f>VLOOKUP(J979,[1]标准层次类别!$C:$F,4,0)</f>
        <v>010102</v>
      </c>
      <c r="O979" s="5" t="s">
        <v>69</v>
      </c>
      <c r="P979" s="8">
        <v>1</v>
      </c>
    </row>
    <row r="980" ht="15.6" spans="1:16">
      <c r="A980" s="47" t="s">
        <v>1575</v>
      </c>
      <c r="B980" s="47" t="s">
        <v>1610</v>
      </c>
      <c r="C980" s="56" t="s">
        <v>17</v>
      </c>
      <c r="D980" s="56" t="s">
        <v>18</v>
      </c>
      <c r="E980" s="56" t="s">
        <v>1611</v>
      </c>
      <c r="F980" s="56" t="s">
        <v>1612</v>
      </c>
      <c r="G980" s="5" t="s">
        <v>68</v>
      </c>
      <c r="H980" s="5">
        <v>2626</v>
      </c>
      <c r="J980" s="5" t="s">
        <v>68</v>
      </c>
      <c r="K980" s="5">
        <v>2626</v>
      </c>
      <c r="M980" s="94" t="str">
        <f>VLOOKUP(J980,[1]标准层次类别!$C:$F,4,0)</f>
        <v>010101</v>
      </c>
      <c r="O980" s="5" t="s">
        <v>69</v>
      </c>
      <c r="P980" s="8">
        <v>1</v>
      </c>
    </row>
    <row r="981" ht="15.6" spans="1:16">
      <c r="A981" s="47" t="s">
        <v>1575</v>
      </c>
      <c r="B981" s="47" t="s">
        <v>1613</v>
      </c>
      <c r="C981" s="56" t="s">
        <v>17</v>
      </c>
      <c r="D981" s="56" t="s">
        <v>18</v>
      </c>
      <c r="E981" s="56" t="s">
        <v>1614</v>
      </c>
      <c r="F981" s="56" t="s">
        <v>1615</v>
      </c>
      <c r="G981" s="5" t="s">
        <v>68</v>
      </c>
      <c r="H981" s="5">
        <v>2890</v>
      </c>
      <c r="J981" s="5" t="s">
        <v>68</v>
      </c>
      <c r="K981" s="5">
        <v>2890</v>
      </c>
      <c r="M981" s="94" t="str">
        <f>VLOOKUP(J981,[1]标准层次类别!$C:$F,4,0)</f>
        <v>010101</v>
      </c>
      <c r="O981" s="5" t="s">
        <v>69</v>
      </c>
      <c r="P981" s="8">
        <v>1</v>
      </c>
    </row>
    <row r="982" ht="15.6" spans="1:16">
      <c r="A982" s="47" t="s">
        <v>1575</v>
      </c>
      <c r="B982" s="47" t="s">
        <v>1616</v>
      </c>
      <c r="C982" s="56" t="s">
        <v>17</v>
      </c>
      <c r="D982" s="56" t="s">
        <v>18</v>
      </c>
      <c r="E982" s="73" t="s">
        <v>1617</v>
      </c>
      <c r="F982" s="81" t="s">
        <v>1618</v>
      </c>
      <c r="G982" s="5" t="s">
        <v>67</v>
      </c>
      <c r="H982" s="5">
        <v>11651</v>
      </c>
      <c r="J982" s="5" t="s">
        <v>68</v>
      </c>
      <c r="K982" s="5">
        <v>11651</v>
      </c>
      <c r="M982" s="94" t="str">
        <f>VLOOKUP(J982,[1]标准层次类别!$C:$F,4,0)</f>
        <v>010101</v>
      </c>
      <c r="O982" s="5" t="s">
        <v>69</v>
      </c>
      <c r="P982" s="8">
        <v>1</v>
      </c>
    </row>
    <row r="983" ht="15.6" spans="1:16">
      <c r="A983" s="47" t="s">
        <v>1575</v>
      </c>
      <c r="B983" s="47" t="s">
        <v>1619</v>
      </c>
      <c r="C983" s="56" t="s">
        <v>17</v>
      </c>
      <c r="D983" s="56" t="s">
        <v>18</v>
      </c>
      <c r="E983" s="56" t="s">
        <v>1620</v>
      </c>
      <c r="F983" s="56" t="s">
        <v>1621</v>
      </c>
      <c r="G983" s="5" t="s">
        <v>67</v>
      </c>
      <c r="H983" s="5">
        <v>18664</v>
      </c>
      <c r="J983" s="5" t="s">
        <v>68</v>
      </c>
      <c r="K983" s="5">
        <v>18664</v>
      </c>
      <c r="M983" s="94" t="str">
        <f>VLOOKUP(J983,[1]标准层次类别!$C:$F,4,0)</f>
        <v>010101</v>
      </c>
      <c r="O983" s="5" t="s">
        <v>69</v>
      </c>
      <c r="P983" s="8">
        <v>1</v>
      </c>
    </row>
    <row r="984" ht="15.6" spans="1:16">
      <c r="A984" s="47" t="s">
        <v>1575</v>
      </c>
      <c r="B984" s="47" t="s">
        <v>1622</v>
      </c>
      <c r="C984" s="56" t="s">
        <v>17</v>
      </c>
      <c r="D984" s="56" t="s">
        <v>18</v>
      </c>
      <c r="E984" s="56" t="s">
        <v>1623</v>
      </c>
      <c r="F984" s="56" t="s">
        <v>1624</v>
      </c>
      <c r="G984" s="5" t="s">
        <v>67</v>
      </c>
      <c r="H984" s="5">
        <v>23466</v>
      </c>
      <c r="J984" s="5" t="s">
        <v>68</v>
      </c>
      <c r="K984" s="5">
        <v>23466</v>
      </c>
      <c r="M984" s="94" t="str">
        <f>VLOOKUP(J984,[1]标准层次类别!$C:$F,4,0)</f>
        <v>010101</v>
      </c>
      <c r="O984" s="5" t="s">
        <v>69</v>
      </c>
      <c r="P984" s="8">
        <v>1</v>
      </c>
    </row>
    <row r="985" ht="15.6" spans="1:16">
      <c r="A985" s="47" t="s">
        <v>1575</v>
      </c>
      <c r="B985" s="47" t="s">
        <v>1625</v>
      </c>
      <c r="C985" s="56" t="s">
        <v>17</v>
      </c>
      <c r="D985" s="56" t="s">
        <v>18</v>
      </c>
      <c r="E985" s="56" t="s">
        <v>1626</v>
      </c>
      <c r="F985" s="56" t="s">
        <v>1627</v>
      </c>
      <c r="G985" s="5" t="s">
        <v>67</v>
      </c>
      <c r="H985" s="5">
        <v>31033</v>
      </c>
      <c r="J985" s="5" t="s">
        <v>68</v>
      </c>
      <c r="K985" s="5">
        <v>31033</v>
      </c>
      <c r="M985" s="94" t="str">
        <f>VLOOKUP(J985,[1]标准层次类别!$C:$F,4,0)</f>
        <v>010101</v>
      </c>
      <c r="O985" s="5" t="s">
        <v>69</v>
      </c>
      <c r="P985" s="8">
        <v>1</v>
      </c>
    </row>
    <row r="986" ht="15.6" spans="1:16">
      <c r="A986" s="47" t="s">
        <v>1575</v>
      </c>
      <c r="B986" s="47" t="s">
        <v>1628</v>
      </c>
      <c r="C986" s="56" t="s">
        <v>17</v>
      </c>
      <c r="D986" s="56" t="s">
        <v>18</v>
      </c>
      <c r="E986" s="56" t="s">
        <v>1629</v>
      </c>
      <c r="F986" s="56" t="s">
        <v>1630</v>
      </c>
      <c r="G986" s="5" t="s">
        <v>68</v>
      </c>
      <c r="H986" s="5">
        <v>50019</v>
      </c>
      <c r="J986" s="5" t="s">
        <v>68</v>
      </c>
      <c r="K986" s="5">
        <v>50019</v>
      </c>
      <c r="M986" s="94" t="str">
        <f>VLOOKUP(J986,[1]标准层次类别!$C:$F,4,0)</f>
        <v>010101</v>
      </c>
      <c r="O986" s="5" t="s">
        <v>69</v>
      </c>
      <c r="P986" s="8">
        <v>1</v>
      </c>
    </row>
    <row r="987" ht="15.6" spans="1:16">
      <c r="A987" s="47" t="s">
        <v>1575</v>
      </c>
      <c r="B987" s="47" t="s">
        <v>131</v>
      </c>
      <c r="C987" s="56" t="s">
        <v>17</v>
      </c>
      <c r="D987" s="56" t="s">
        <v>18</v>
      </c>
      <c r="E987" s="56" t="s">
        <v>132</v>
      </c>
      <c r="F987" s="56" t="s">
        <v>133</v>
      </c>
      <c r="G987" s="5" t="s">
        <v>67</v>
      </c>
      <c r="H987" s="5">
        <v>50087</v>
      </c>
      <c r="J987" s="5" t="s">
        <v>68</v>
      </c>
      <c r="K987" s="5">
        <v>50087</v>
      </c>
      <c r="M987" s="94" t="str">
        <f>VLOOKUP(J987,[1]标准层次类别!$C:$F,4,0)</f>
        <v>010101</v>
      </c>
      <c r="O987" s="5" t="s">
        <v>69</v>
      </c>
      <c r="P987" s="8">
        <v>1</v>
      </c>
    </row>
    <row r="988" ht="39.6" spans="1:16">
      <c r="A988" s="47" t="s">
        <v>1575</v>
      </c>
      <c r="B988" s="47" t="s">
        <v>1631</v>
      </c>
      <c r="C988" s="56" t="s">
        <v>17</v>
      </c>
      <c r="D988" s="56" t="s">
        <v>18</v>
      </c>
      <c r="E988" s="56" t="s">
        <v>1632</v>
      </c>
      <c r="F988" s="83" t="s">
        <v>1633</v>
      </c>
      <c r="G988" s="5" t="s">
        <v>67</v>
      </c>
      <c r="H988" s="5">
        <v>50493</v>
      </c>
      <c r="J988" s="5" t="s">
        <v>68</v>
      </c>
      <c r="K988" s="5">
        <v>50493</v>
      </c>
      <c r="M988" s="94" t="str">
        <f>VLOOKUP(J988,[1]标准层次类别!$C:$F,4,0)</f>
        <v>010101</v>
      </c>
      <c r="O988" s="5" t="s">
        <v>69</v>
      </c>
      <c r="P988" s="8">
        <v>1</v>
      </c>
    </row>
    <row r="989" ht="15.6" spans="1:16">
      <c r="A989" s="47" t="s">
        <v>1575</v>
      </c>
      <c r="B989" s="47" t="s">
        <v>1634</v>
      </c>
      <c r="C989" s="56" t="s">
        <v>17</v>
      </c>
      <c r="D989" s="56" t="s">
        <v>18</v>
      </c>
      <c r="E989" s="56" t="s">
        <v>1635</v>
      </c>
      <c r="F989" s="56" t="s">
        <v>1636</v>
      </c>
      <c r="G989" s="5" t="s">
        <v>1502</v>
      </c>
      <c r="H989" s="5">
        <v>3004</v>
      </c>
      <c r="J989" s="5" t="s">
        <v>1503</v>
      </c>
      <c r="K989" s="5">
        <v>3004</v>
      </c>
      <c r="M989" s="94" t="str">
        <f>VLOOKUP(J989,[1]标准层次类别!$C:$F,4,0)</f>
        <v>010216</v>
      </c>
      <c r="O989" s="5" t="s">
        <v>266</v>
      </c>
      <c r="P989" s="8">
        <v>1</v>
      </c>
    </row>
    <row r="990" ht="15.6" spans="1:16">
      <c r="A990" s="47" t="s">
        <v>1575</v>
      </c>
      <c r="B990" s="47" t="s">
        <v>39</v>
      </c>
      <c r="C990" s="56" t="s">
        <v>17</v>
      </c>
      <c r="D990" s="56" t="s">
        <v>18</v>
      </c>
      <c r="E990" s="56" t="s">
        <v>40</v>
      </c>
      <c r="F990" s="56" t="s">
        <v>41</v>
      </c>
      <c r="G990" s="5" t="s">
        <v>21</v>
      </c>
      <c r="H990" s="5">
        <v>6277</v>
      </c>
      <c r="J990" s="5" t="s">
        <v>22</v>
      </c>
      <c r="K990" s="5">
        <v>6277</v>
      </c>
      <c r="M990" s="94" t="str">
        <f>VLOOKUP(J990,[1]标准层次类别!$C:$F,4,0)</f>
        <v>010201</v>
      </c>
      <c r="O990" s="5" t="s">
        <v>23</v>
      </c>
      <c r="P990" s="8">
        <v>1</v>
      </c>
    </row>
    <row r="991" ht="15.6" spans="1:16">
      <c r="A991" s="47" t="s">
        <v>1575</v>
      </c>
      <c r="B991" s="47" t="s">
        <v>1637</v>
      </c>
      <c r="C991" s="56" t="s">
        <v>17</v>
      </c>
      <c r="D991" s="56" t="s">
        <v>18</v>
      </c>
      <c r="E991" s="56" t="s">
        <v>1638</v>
      </c>
      <c r="F991" s="56" t="s">
        <v>1639</v>
      </c>
      <c r="G991" s="5" t="s">
        <v>1640</v>
      </c>
      <c r="H991" s="5">
        <v>754</v>
      </c>
      <c r="J991" s="5" t="s">
        <v>1641</v>
      </c>
      <c r="K991" s="5">
        <v>754</v>
      </c>
      <c r="M991" s="94" t="str">
        <f>VLOOKUP(J991,[1]标准层次类别!$C:$F,4,0)</f>
        <v>010218</v>
      </c>
      <c r="O991" s="5" t="s">
        <v>266</v>
      </c>
      <c r="P991" s="8">
        <v>1</v>
      </c>
    </row>
    <row r="992" ht="15.6" spans="1:16">
      <c r="A992" s="47" t="s">
        <v>1575</v>
      </c>
      <c r="B992" s="47" t="s">
        <v>1642</v>
      </c>
      <c r="C992" s="56" t="s">
        <v>17</v>
      </c>
      <c r="D992" s="56" t="s">
        <v>18</v>
      </c>
      <c r="E992" s="56" t="s">
        <v>1643</v>
      </c>
      <c r="F992" s="56" t="s">
        <v>1644</v>
      </c>
      <c r="G992" s="5" t="s">
        <v>182</v>
      </c>
      <c r="H992" s="5">
        <v>8307</v>
      </c>
      <c r="J992" s="5" t="s">
        <v>183</v>
      </c>
      <c r="K992" s="5">
        <v>8307</v>
      </c>
      <c r="M992" s="94" t="str">
        <f>VLOOKUP(J992,[1]标准层次类别!$C:$F,4,0)</f>
        <v>010301</v>
      </c>
      <c r="O992" s="5" t="s">
        <v>184</v>
      </c>
      <c r="P992" s="8">
        <v>1</v>
      </c>
    </row>
    <row r="993" ht="15.6" spans="1:16">
      <c r="A993" s="47" t="s">
        <v>34</v>
      </c>
      <c r="B993" s="47" t="s">
        <v>1645</v>
      </c>
      <c r="C993" s="56" t="s">
        <v>17</v>
      </c>
      <c r="D993" s="56" t="s">
        <v>18</v>
      </c>
      <c r="E993" s="56" t="s">
        <v>1646</v>
      </c>
      <c r="F993" s="56" t="s">
        <v>1647</v>
      </c>
      <c r="G993" s="5" t="s">
        <v>67</v>
      </c>
      <c r="H993" s="5">
        <v>4457.4</v>
      </c>
      <c r="J993" s="5" t="s">
        <v>68</v>
      </c>
      <c r="K993" s="5">
        <v>4457</v>
      </c>
      <c r="L993" s="5">
        <v>4</v>
      </c>
      <c r="M993" s="94" t="str">
        <f>VLOOKUP(J993,[1]标准层次类别!$C:$F,4,0)</f>
        <v>010101</v>
      </c>
      <c r="O993" s="5" t="s">
        <v>69</v>
      </c>
      <c r="P993" s="8">
        <v>1</v>
      </c>
    </row>
    <row r="994" ht="15.6" spans="1:16">
      <c r="A994" s="47" t="s">
        <v>34</v>
      </c>
      <c r="B994" s="47" t="s">
        <v>847</v>
      </c>
      <c r="C994" s="56" t="s">
        <v>17</v>
      </c>
      <c r="D994" s="56" t="s">
        <v>18</v>
      </c>
      <c r="E994" s="56" t="s">
        <v>814</v>
      </c>
      <c r="F994" s="56" t="s">
        <v>815</v>
      </c>
      <c r="G994" s="5" t="s">
        <v>21</v>
      </c>
      <c r="H994" s="5">
        <v>6327</v>
      </c>
      <c r="J994" s="5" t="s">
        <v>22</v>
      </c>
      <c r="K994" s="5">
        <v>6327</v>
      </c>
      <c r="M994" s="94" t="str">
        <f>VLOOKUP(J994,[1]标准层次类别!$C:$F,4,0)</f>
        <v>010201</v>
      </c>
      <c r="O994" s="5" t="s">
        <v>23</v>
      </c>
      <c r="P994" s="8">
        <v>1</v>
      </c>
    </row>
    <row r="995" spans="1:16">
      <c r="A995" s="5" t="s">
        <v>1648</v>
      </c>
      <c r="B995" s="5" t="s">
        <v>1649</v>
      </c>
      <c r="C995" s="56" t="s">
        <v>17</v>
      </c>
      <c r="D995" s="56" t="s">
        <v>18</v>
      </c>
      <c r="E995" s="56" t="s">
        <v>1650</v>
      </c>
      <c r="F995" s="56" t="s">
        <v>1651</v>
      </c>
      <c r="G995" s="5" t="s">
        <v>67</v>
      </c>
      <c r="H995" s="5">
        <v>3186</v>
      </c>
      <c r="J995" s="5" t="s">
        <v>68</v>
      </c>
      <c r="K995" s="5">
        <v>3186</v>
      </c>
      <c r="M995" s="94" t="str">
        <f>VLOOKUP(J995,[1]标准层次类别!$C:$F,4,0)</f>
        <v>010101</v>
      </c>
      <c r="O995" s="5" t="s">
        <v>69</v>
      </c>
      <c r="P995" s="8">
        <v>1</v>
      </c>
    </row>
    <row r="996" spans="1:16">
      <c r="A996" s="5" t="s">
        <v>1648</v>
      </c>
      <c r="B996" s="5" t="s">
        <v>1496</v>
      </c>
      <c r="C996" s="56" t="s">
        <v>17</v>
      </c>
      <c r="D996" s="56" t="s">
        <v>18</v>
      </c>
      <c r="E996" s="56" t="s">
        <v>1497</v>
      </c>
      <c r="F996" s="56" t="s">
        <v>1498</v>
      </c>
      <c r="G996" s="5" t="s">
        <v>67</v>
      </c>
      <c r="H996" s="5">
        <v>4756</v>
      </c>
      <c r="J996" s="5" t="s">
        <v>68</v>
      </c>
      <c r="K996" s="5">
        <v>4756</v>
      </c>
      <c r="M996" s="94" t="str">
        <f>VLOOKUP(J996,[1]标准层次类别!$C:$F,4,0)</f>
        <v>010101</v>
      </c>
      <c r="O996" s="5" t="s">
        <v>69</v>
      </c>
      <c r="P996" s="8">
        <v>1</v>
      </c>
    </row>
    <row r="997" spans="1:16">
      <c r="A997" s="5" t="s">
        <v>1648</v>
      </c>
      <c r="B997" s="5" t="s">
        <v>1652</v>
      </c>
      <c r="C997" s="56" t="s">
        <v>17</v>
      </c>
      <c r="D997" s="56" t="s">
        <v>18</v>
      </c>
      <c r="E997" s="56" t="s">
        <v>1653</v>
      </c>
      <c r="F997" s="56" t="s">
        <v>1654</v>
      </c>
      <c r="G997" s="5" t="s">
        <v>67</v>
      </c>
      <c r="H997" s="5">
        <v>20777</v>
      </c>
      <c r="J997" s="5" t="s">
        <v>68</v>
      </c>
      <c r="K997" s="5">
        <v>20777</v>
      </c>
      <c r="M997" s="94" t="str">
        <f>VLOOKUP(J997,[1]标准层次类别!$C:$F,4,0)</f>
        <v>010101</v>
      </c>
      <c r="O997" s="5" t="s">
        <v>69</v>
      </c>
      <c r="P997" s="8">
        <v>1</v>
      </c>
    </row>
    <row r="998" spans="1:16">
      <c r="A998" s="5" t="s">
        <v>1648</v>
      </c>
      <c r="B998" s="5" t="s">
        <v>1655</v>
      </c>
      <c r="C998" s="56" t="s">
        <v>17</v>
      </c>
      <c r="D998" s="56" t="s">
        <v>18</v>
      </c>
      <c r="E998" s="56" t="s">
        <v>1656</v>
      </c>
      <c r="F998" s="56" t="s">
        <v>1657</v>
      </c>
      <c r="G998" s="5" t="s">
        <v>67</v>
      </c>
      <c r="H998" s="5">
        <v>27867</v>
      </c>
      <c r="J998" s="5" t="s">
        <v>68</v>
      </c>
      <c r="K998" s="5">
        <v>27867</v>
      </c>
      <c r="M998" s="94" t="str">
        <f>VLOOKUP(J998,[1]标准层次类别!$C:$F,4,0)</f>
        <v>010101</v>
      </c>
      <c r="O998" s="5" t="s">
        <v>69</v>
      </c>
      <c r="P998" s="8">
        <v>1</v>
      </c>
    </row>
    <row r="999" customFormat="1" ht="13.8" spans="1:16">
      <c r="A999" s="84" t="s">
        <v>1658</v>
      </c>
      <c r="B999" t="s">
        <v>52</v>
      </c>
      <c r="C999" t="s">
        <v>17</v>
      </c>
      <c r="D999" s="18" t="s">
        <v>18</v>
      </c>
      <c r="E999" t="s">
        <v>53</v>
      </c>
      <c r="F999" t="s">
        <v>54</v>
      </c>
      <c r="G999" t="s">
        <v>21</v>
      </c>
      <c r="H999">
        <v>5107</v>
      </c>
      <c r="J999" t="s">
        <v>22</v>
      </c>
      <c r="K999">
        <v>5107</v>
      </c>
      <c r="M999" s="94" t="str">
        <f>VLOOKUP(J999,[1]标准层次类别!$C:$F,4,0)</f>
        <v>010201</v>
      </c>
      <c r="O999" s="5" t="s">
        <v>23</v>
      </c>
      <c r="P999" s="8">
        <v>1</v>
      </c>
    </row>
    <row r="1000" customFormat="1" ht="13.8" spans="1:16">
      <c r="A1000" s="84" t="s">
        <v>1658</v>
      </c>
      <c r="B1000" t="s">
        <v>16</v>
      </c>
      <c r="C1000" t="s">
        <v>17</v>
      </c>
      <c r="D1000" s="18" t="s">
        <v>18</v>
      </c>
      <c r="E1000" t="s">
        <v>19</v>
      </c>
      <c r="F1000" t="s">
        <v>20</v>
      </c>
      <c r="G1000" t="s">
        <v>21</v>
      </c>
      <c r="H1000">
        <v>5108</v>
      </c>
      <c r="J1000" t="s">
        <v>22</v>
      </c>
      <c r="K1000">
        <v>5108</v>
      </c>
      <c r="M1000" s="94" t="str">
        <f>VLOOKUP(J1000,[1]标准层次类别!$C:$F,4,0)</f>
        <v>010201</v>
      </c>
      <c r="O1000" s="5" t="s">
        <v>23</v>
      </c>
      <c r="P1000" s="8">
        <v>1</v>
      </c>
    </row>
    <row r="1001" customFormat="1" ht="13.8" spans="1:16">
      <c r="A1001" s="84" t="s">
        <v>1658</v>
      </c>
      <c r="B1001" t="s">
        <v>55</v>
      </c>
      <c r="C1001" t="s">
        <v>17</v>
      </c>
      <c r="D1001" s="18" t="s">
        <v>18</v>
      </c>
      <c r="E1001" t="s">
        <v>15</v>
      </c>
      <c r="F1001" t="s">
        <v>56</v>
      </c>
      <c r="G1001" t="s">
        <v>21</v>
      </c>
      <c r="H1001">
        <v>5289</v>
      </c>
      <c r="J1001" t="s">
        <v>22</v>
      </c>
      <c r="K1001">
        <v>5289</v>
      </c>
      <c r="M1001" s="94" t="str">
        <f>VLOOKUP(J1001,[1]标准层次类别!$C:$F,4,0)</f>
        <v>010201</v>
      </c>
      <c r="O1001" s="5" t="s">
        <v>23</v>
      </c>
      <c r="P1001" s="8">
        <v>1</v>
      </c>
    </row>
    <row r="1002" customFormat="1" ht="13.8" spans="1:16">
      <c r="A1002" s="84" t="s">
        <v>1658</v>
      </c>
      <c r="B1002" t="s">
        <v>30</v>
      </c>
      <c r="C1002" t="s">
        <v>17</v>
      </c>
      <c r="D1002" s="18" t="s">
        <v>18</v>
      </c>
      <c r="E1002" t="s">
        <v>31</v>
      </c>
      <c r="F1002" t="s">
        <v>32</v>
      </c>
      <c r="G1002" t="s">
        <v>22</v>
      </c>
      <c r="H1002">
        <v>5727</v>
      </c>
      <c r="J1002" t="s">
        <v>22</v>
      </c>
      <c r="K1002">
        <v>5727</v>
      </c>
      <c r="M1002" s="94" t="str">
        <f>VLOOKUP(J1002,[1]标准层次类别!$C:$F,4,0)</f>
        <v>010201</v>
      </c>
      <c r="O1002" s="5" t="s">
        <v>23</v>
      </c>
      <c r="P1002" s="8">
        <v>1</v>
      </c>
    </row>
    <row r="1003" customFormat="1" ht="13.8" spans="1:16">
      <c r="A1003" s="84" t="s">
        <v>1658</v>
      </c>
      <c r="B1003" t="s">
        <v>89</v>
      </c>
      <c r="C1003" t="s">
        <v>17</v>
      </c>
      <c r="D1003" s="18" t="s">
        <v>18</v>
      </c>
      <c r="E1003" t="s">
        <v>90</v>
      </c>
      <c r="F1003" t="s">
        <v>1659</v>
      </c>
      <c r="G1003" t="s">
        <v>21</v>
      </c>
      <c r="H1003">
        <v>6276</v>
      </c>
      <c r="J1003" t="s">
        <v>22</v>
      </c>
      <c r="K1003">
        <v>6276</v>
      </c>
      <c r="M1003" s="94" t="str">
        <f>VLOOKUP(J1003,[1]标准层次类别!$C:$F,4,0)</f>
        <v>010201</v>
      </c>
      <c r="O1003" s="5" t="s">
        <v>23</v>
      </c>
      <c r="P1003" s="8">
        <v>1</v>
      </c>
    </row>
    <row r="1004" customFormat="1" ht="13.8" spans="1:16">
      <c r="A1004" s="84" t="s">
        <v>1658</v>
      </c>
      <c r="B1004" t="s">
        <v>39</v>
      </c>
      <c r="C1004" t="s">
        <v>17</v>
      </c>
      <c r="D1004" s="18" t="s">
        <v>18</v>
      </c>
      <c r="E1004" t="s">
        <v>40</v>
      </c>
      <c r="F1004" t="s">
        <v>41</v>
      </c>
      <c r="G1004" t="s">
        <v>21</v>
      </c>
      <c r="H1004">
        <v>6277</v>
      </c>
      <c r="J1004" t="s">
        <v>22</v>
      </c>
      <c r="K1004">
        <v>6277</v>
      </c>
      <c r="M1004" s="94" t="str">
        <f>VLOOKUP(J1004,[1]标准层次类别!$C:$F,4,0)</f>
        <v>010201</v>
      </c>
      <c r="O1004" s="5" t="s">
        <v>23</v>
      </c>
      <c r="P1004" s="8">
        <v>1</v>
      </c>
    </row>
    <row r="1005" customFormat="1" ht="13.8" spans="1:16">
      <c r="A1005" s="84" t="s">
        <v>1658</v>
      </c>
      <c r="B1005" t="s">
        <v>1067</v>
      </c>
      <c r="C1005" t="s">
        <v>17</v>
      </c>
      <c r="D1005" s="18" t="s">
        <v>18</v>
      </c>
      <c r="E1005" t="s">
        <v>1068</v>
      </c>
      <c r="F1005" t="s">
        <v>1659</v>
      </c>
      <c r="G1005" t="s">
        <v>21</v>
      </c>
      <c r="H1005">
        <v>6362</v>
      </c>
      <c r="J1005" t="s">
        <v>22</v>
      </c>
      <c r="K1005">
        <v>6362</v>
      </c>
      <c r="M1005" s="94" t="str">
        <f>VLOOKUP(J1005,[1]标准层次类别!$C:$F,4,0)</f>
        <v>010201</v>
      </c>
      <c r="O1005" s="5" t="s">
        <v>23</v>
      </c>
      <c r="P1005" s="8">
        <v>1</v>
      </c>
    </row>
    <row r="1006" customFormat="1" ht="13.8" hidden="1" spans="1:16">
      <c r="A1006" s="84" t="s">
        <v>1658</v>
      </c>
      <c r="B1006" t="s">
        <v>46</v>
      </c>
      <c r="C1006" t="s">
        <v>17</v>
      </c>
      <c r="D1006" s="22" t="s">
        <v>71</v>
      </c>
      <c r="E1006" t="s">
        <v>46</v>
      </c>
      <c r="F1006" t="s">
        <v>47</v>
      </c>
      <c r="G1006" t="s">
        <v>21</v>
      </c>
      <c r="H1006">
        <v>6376</v>
      </c>
      <c r="I1006">
        <v>2008</v>
      </c>
      <c r="J1006" t="s">
        <v>22</v>
      </c>
      <c r="K1006">
        <v>6376</v>
      </c>
      <c r="M1006" s="94" t="str">
        <f>VLOOKUP(J1006,[1]标准层次类别!$C:$F,4,0)</f>
        <v>010201</v>
      </c>
      <c r="O1006" s="5" t="s">
        <v>23</v>
      </c>
      <c r="P1006" s="8">
        <v>1</v>
      </c>
    </row>
    <row r="1007" customFormat="1" ht="13.8" spans="1:16">
      <c r="A1007" s="84" t="s">
        <v>1658</v>
      </c>
      <c r="B1007" t="s">
        <v>48</v>
      </c>
      <c r="C1007" t="s">
        <v>17</v>
      </c>
      <c r="D1007" s="18" t="s">
        <v>18</v>
      </c>
      <c r="E1007" t="s">
        <v>49</v>
      </c>
      <c r="F1007" t="s">
        <v>50</v>
      </c>
      <c r="G1007" t="s">
        <v>21</v>
      </c>
      <c r="H1007">
        <v>6610</v>
      </c>
      <c r="J1007" t="s">
        <v>22</v>
      </c>
      <c r="K1007">
        <v>6610</v>
      </c>
      <c r="M1007" s="94" t="str">
        <f>VLOOKUP(J1007,[1]标准层次类别!$C:$F,4,0)</f>
        <v>010201</v>
      </c>
      <c r="O1007" s="5" t="s">
        <v>23</v>
      </c>
      <c r="P1007" s="8">
        <v>1</v>
      </c>
    </row>
    <row r="1008" customFormat="1" ht="13.8" spans="1:16">
      <c r="A1008" s="84" t="s">
        <v>1658</v>
      </c>
      <c r="B1008" t="s">
        <v>60</v>
      </c>
      <c r="C1008" t="s">
        <v>17</v>
      </c>
      <c r="D1008" s="18" t="s">
        <v>18</v>
      </c>
      <c r="E1008" t="s">
        <v>61</v>
      </c>
      <c r="F1008" t="s">
        <v>62</v>
      </c>
      <c r="G1008" t="s">
        <v>21</v>
      </c>
      <c r="H1008">
        <v>6690</v>
      </c>
      <c r="J1008" t="s">
        <v>22</v>
      </c>
      <c r="K1008">
        <v>6690</v>
      </c>
      <c r="M1008" s="94" t="str">
        <f>VLOOKUP(J1008,[1]标准层次类别!$C:$F,4,0)</f>
        <v>010201</v>
      </c>
      <c r="O1008" s="5" t="s">
        <v>23</v>
      </c>
      <c r="P1008" s="8">
        <v>1</v>
      </c>
    </row>
    <row r="1009" s="6" customFormat="1" ht="13.8" spans="1:16">
      <c r="A1009" s="6" t="s">
        <v>1660</v>
      </c>
      <c r="B1009" s="6" t="s">
        <v>969</v>
      </c>
      <c r="C1009" s="80" t="s">
        <v>17</v>
      </c>
      <c r="D1009" s="18" t="s">
        <v>18</v>
      </c>
      <c r="E1009" s="9" t="s">
        <v>970</v>
      </c>
      <c r="F1009" s="5" t="s">
        <v>1661</v>
      </c>
      <c r="G1009" s="6" t="s">
        <v>68</v>
      </c>
      <c r="H1009" s="6">
        <v>50013</v>
      </c>
      <c r="J1009" s="6" t="s">
        <v>68</v>
      </c>
      <c r="K1009" s="6">
        <v>50013</v>
      </c>
      <c r="M1009" s="94" t="str">
        <f>VLOOKUP(J1009,[1]标准层次类别!$C:$F,4,0)</f>
        <v>010101</v>
      </c>
      <c r="O1009" s="5" t="s">
        <v>69</v>
      </c>
      <c r="P1009" s="8">
        <v>1</v>
      </c>
    </row>
    <row r="1010" ht="13.8" spans="1:16">
      <c r="A1010" s="5" t="s">
        <v>1660</v>
      </c>
      <c r="B1010" s="5" t="s">
        <v>1662</v>
      </c>
      <c r="C1010" t="s">
        <v>17</v>
      </c>
      <c r="D1010" s="18" t="s">
        <v>18</v>
      </c>
      <c r="E1010" s="9" t="s">
        <v>1663</v>
      </c>
      <c r="F1010" s="5" t="s">
        <v>1664</v>
      </c>
      <c r="G1010" s="5" t="s">
        <v>68</v>
      </c>
      <c r="H1010" s="5">
        <v>50265</v>
      </c>
      <c r="J1010" s="5" t="s">
        <v>68</v>
      </c>
      <c r="K1010" s="5">
        <v>50265</v>
      </c>
      <c r="M1010" s="94" t="str">
        <f>VLOOKUP(J1010,[1]标准层次类别!$C:$F,4,0)</f>
        <v>010101</v>
      </c>
      <c r="O1010" s="5" t="s">
        <v>69</v>
      </c>
      <c r="P1010" s="8">
        <v>1</v>
      </c>
    </row>
    <row r="1011" ht="13.8" spans="1:16">
      <c r="A1011" s="5" t="s">
        <v>1660</v>
      </c>
      <c r="B1011" s="5" t="s">
        <v>1125</v>
      </c>
      <c r="C1011" t="s">
        <v>17</v>
      </c>
      <c r="D1011" s="18" t="s">
        <v>18</v>
      </c>
      <c r="E1011" s="9" t="s">
        <v>160</v>
      </c>
      <c r="F1011" s="5" t="s">
        <v>1665</v>
      </c>
      <c r="G1011" s="5" t="s">
        <v>73</v>
      </c>
      <c r="H1011" s="5">
        <v>14002.3</v>
      </c>
      <c r="J1011" s="5" t="s">
        <v>74</v>
      </c>
      <c r="K1011" s="5">
        <v>14002</v>
      </c>
      <c r="L1011" s="5">
        <v>3</v>
      </c>
      <c r="M1011" s="94" t="str">
        <f>VLOOKUP(J1011,[1]标准层次类别!$C:$F,4,0)</f>
        <v>010202</v>
      </c>
      <c r="O1011" s="5" t="s">
        <v>75</v>
      </c>
      <c r="P1011" s="8">
        <v>1</v>
      </c>
    </row>
    <row r="1012" ht="14.55" spans="1:16">
      <c r="A1012" s="5" t="s">
        <v>1660</v>
      </c>
      <c r="B1012" s="5" t="s">
        <v>1666</v>
      </c>
      <c r="C1012" t="s">
        <v>17</v>
      </c>
      <c r="D1012" s="18" t="s">
        <v>18</v>
      </c>
      <c r="E1012" s="9" t="s">
        <v>1667</v>
      </c>
      <c r="F1012" s="5" t="s">
        <v>1668</v>
      </c>
      <c r="G1012" s="5" t="s">
        <v>21</v>
      </c>
      <c r="H1012" s="5">
        <v>6331</v>
      </c>
      <c r="J1012" s="5" t="s">
        <v>22</v>
      </c>
      <c r="K1012" s="5">
        <v>6331</v>
      </c>
      <c r="M1012" s="94" t="str">
        <f>VLOOKUP(J1012,[1]标准层次类别!$C:$F,4,0)</f>
        <v>010201</v>
      </c>
      <c r="O1012" s="5" t="s">
        <v>23</v>
      </c>
      <c r="P1012" s="8">
        <v>1</v>
      </c>
    </row>
    <row r="1013" ht="13.95" spans="1:16">
      <c r="A1013" s="5" t="s">
        <v>1669</v>
      </c>
      <c r="B1013" s="85" t="s">
        <v>1625</v>
      </c>
      <c r="C1013" t="s">
        <v>17</v>
      </c>
      <c r="D1013" s="18" t="s">
        <v>18</v>
      </c>
      <c r="E1013" s="9" t="s">
        <v>1626</v>
      </c>
      <c r="F1013" s="5" t="s">
        <v>1627</v>
      </c>
      <c r="G1013" s="5" t="s">
        <v>67</v>
      </c>
      <c r="H1013" s="5">
        <v>31033</v>
      </c>
      <c r="J1013" s="5" t="s">
        <v>68</v>
      </c>
      <c r="K1013" s="5">
        <v>31033</v>
      </c>
      <c r="M1013" s="94" t="str">
        <f>VLOOKUP(J1013,[1]标准层次类别!$C:$F,4,0)</f>
        <v>010101</v>
      </c>
      <c r="O1013" s="5" t="s">
        <v>69</v>
      </c>
      <c r="P1013" s="8">
        <v>1</v>
      </c>
    </row>
    <row r="1014" ht="13.95" spans="1:16">
      <c r="A1014" s="5" t="s">
        <v>1669</v>
      </c>
      <c r="B1014" s="86" t="s">
        <v>1670</v>
      </c>
      <c r="C1014" t="s">
        <v>17</v>
      </c>
      <c r="D1014" s="18" t="s">
        <v>18</v>
      </c>
      <c r="E1014" s="9" t="s">
        <v>1671</v>
      </c>
      <c r="F1014" s="5" t="s">
        <v>1672</v>
      </c>
      <c r="G1014" s="5" t="s">
        <v>67</v>
      </c>
      <c r="H1014" s="5">
        <v>35053</v>
      </c>
      <c r="J1014" s="5" t="s">
        <v>68</v>
      </c>
      <c r="K1014" s="5">
        <v>35053</v>
      </c>
      <c r="M1014" s="94" t="str">
        <f>VLOOKUP(J1014,[1]标准层次类别!$C:$F,4,0)</f>
        <v>010101</v>
      </c>
      <c r="O1014" s="5" t="s">
        <v>69</v>
      </c>
      <c r="P1014" s="8">
        <v>1</v>
      </c>
    </row>
    <row r="1015" ht="13.95" spans="1:16">
      <c r="A1015" s="5" t="s">
        <v>1669</v>
      </c>
      <c r="B1015" s="86" t="s">
        <v>1673</v>
      </c>
      <c r="C1015" t="s">
        <v>17</v>
      </c>
      <c r="D1015" s="18" t="s">
        <v>18</v>
      </c>
      <c r="E1015" s="9" t="s">
        <v>1674</v>
      </c>
      <c r="F1015" s="5" t="s">
        <v>1675</v>
      </c>
      <c r="G1015" s="5" t="s">
        <v>67</v>
      </c>
      <c r="H1015" s="5">
        <v>40546</v>
      </c>
      <c r="J1015" s="5" t="s">
        <v>68</v>
      </c>
      <c r="K1015" s="5">
        <v>40546</v>
      </c>
      <c r="M1015" s="94" t="str">
        <f>VLOOKUP(J1015,[1]标准层次类别!$C:$F,4,0)</f>
        <v>010101</v>
      </c>
      <c r="O1015" s="5" t="s">
        <v>69</v>
      </c>
      <c r="P1015" s="8">
        <v>1</v>
      </c>
    </row>
    <row r="1016" ht="13.95" spans="1:16">
      <c r="A1016" s="5" t="s">
        <v>1669</v>
      </c>
      <c r="B1016" s="86" t="s">
        <v>1676</v>
      </c>
      <c r="C1016" t="s">
        <v>17</v>
      </c>
      <c r="D1016" s="18" t="s">
        <v>18</v>
      </c>
      <c r="E1016" s="9" t="s">
        <v>1677</v>
      </c>
      <c r="F1016" s="5" t="s">
        <v>1678</v>
      </c>
      <c r="G1016" s="5" t="s">
        <v>67</v>
      </c>
      <c r="H1016" s="5">
        <v>41164</v>
      </c>
      <c r="J1016" s="5" t="s">
        <v>68</v>
      </c>
      <c r="K1016" s="5">
        <v>41164</v>
      </c>
      <c r="M1016" s="94" t="str">
        <f>VLOOKUP(J1016,[1]标准层次类别!$C:$F,4,0)</f>
        <v>010101</v>
      </c>
      <c r="O1016" s="5" t="s">
        <v>69</v>
      </c>
      <c r="P1016" s="8">
        <v>1</v>
      </c>
    </row>
    <row r="1017" ht="14.55" spans="1:16">
      <c r="A1017" s="5" t="s">
        <v>1669</v>
      </c>
      <c r="B1017" s="86" t="s">
        <v>1679</v>
      </c>
      <c r="C1017" t="s">
        <v>17</v>
      </c>
      <c r="D1017" s="18" t="s">
        <v>18</v>
      </c>
      <c r="E1017" s="9" t="s">
        <v>1680</v>
      </c>
      <c r="F1017" s="5" t="s">
        <v>1681</v>
      </c>
      <c r="G1017" s="5" t="s">
        <v>1545</v>
      </c>
      <c r="H1017" s="5">
        <v>250</v>
      </c>
      <c r="J1017" s="5" t="s">
        <v>1546</v>
      </c>
      <c r="K1017" s="5">
        <v>250</v>
      </c>
      <c r="M1017" s="94" t="str">
        <f>VLOOKUP(J1017,[1]标准层次类别!$C:$F,4,0)</f>
        <v>010204</v>
      </c>
      <c r="O1017" s="5" t="s">
        <v>266</v>
      </c>
      <c r="P1017" s="8">
        <v>1</v>
      </c>
    </row>
    <row r="1018" ht="14.55" spans="1:16">
      <c r="A1018" s="5" t="s">
        <v>1669</v>
      </c>
      <c r="B1018" s="86" t="s">
        <v>1682</v>
      </c>
      <c r="C1018" t="s">
        <v>17</v>
      </c>
      <c r="D1018" s="18" t="s">
        <v>18</v>
      </c>
      <c r="E1018" s="9" t="s">
        <v>1028</v>
      </c>
      <c r="F1018" s="5" t="s">
        <v>1683</v>
      </c>
      <c r="G1018" s="5" t="s">
        <v>73</v>
      </c>
      <c r="H1018" s="5">
        <v>10001</v>
      </c>
      <c r="J1018" s="5" t="s">
        <v>74</v>
      </c>
      <c r="K1018" s="5">
        <v>10001</v>
      </c>
      <c r="M1018" s="94" t="str">
        <f>VLOOKUP(J1018,[1]标准层次类别!$C:$F,4,0)</f>
        <v>010202</v>
      </c>
      <c r="O1018" s="5" t="s">
        <v>75</v>
      </c>
      <c r="P1018" s="8">
        <v>1</v>
      </c>
    </row>
    <row r="1019" ht="14.55" spans="1:16">
      <c r="A1019" s="5" t="s">
        <v>1669</v>
      </c>
      <c r="B1019" s="86" t="s">
        <v>1684</v>
      </c>
      <c r="C1019" t="s">
        <v>17</v>
      </c>
      <c r="D1019" s="18" t="s">
        <v>18</v>
      </c>
      <c r="E1019" s="9" t="s">
        <v>1685</v>
      </c>
      <c r="F1019" s="5" t="s">
        <v>1686</v>
      </c>
      <c r="G1019" s="5" t="s">
        <v>73</v>
      </c>
      <c r="H1019" s="5">
        <v>10021</v>
      </c>
      <c r="J1019" s="5" t="s">
        <v>74</v>
      </c>
      <c r="K1019" s="5">
        <v>10021</v>
      </c>
      <c r="M1019" s="94" t="str">
        <f>VLOOKUP(J1019,[1]标准层次类别!$C:$F,4,0)</f>
        <v>010202</v>
      </c>
      <c r="O1019" s="5" t="s">
        <v>75</v>
      </c>
      <c r="P1019" s="8">
        <v>1</v>
      </c>
    </row>
    <row r="1020" ht="13.95" spans="1:16">
      <c r="A1020" s="5" t="s">
        <v>1669</v>
      </c>
      <c r="B1020" s="86" t="s">
        <v>1687</v>
      </c>
      <c r="C1020" t="s">
        <v>17</v>
      </c>
      <c r="D1020" s="18" t="s">
        <v>18</v>
      </c>
      <c r="E1020" s="9" t="s">
        <v>1688</v>
      </c>
      <c r="F1020" s="5" t="s">
        <v>1689</v>
      </c>
      <c r="G1020" s="5" t="s">
        <v>21</v>
      </c>
      <c r="H1020" s="5">
        <v>5435</v>
      </c>
      <c r="J1020" s="5" t="s">
        <v>22</v>
      </c>
      <c r="K1020" s="5">
        <v>5435</v>
      </c>
      <c r="M1020" s="94" t="str">
        <f>VLOOKUP(J1020,[1]标准层次类别!$C:$F,4,0)</f>
        <v>010201</v>
      </c>
      <c r="O1020" s="5" t="s">
        <v>23</v>
      </c>
      <c r="P1020" s="8">
        <v>1</v>
      </c>
    </row>
    <row r="1021" ht="14.55" spans="1:16">
      <c r="A1021" s="5" t="s">
        <v>1669</v>
      </c>
      <c r="B1021" s="86" t="s">
        <v>194</v>
      </c>
      <c r="C1021" t="s">
        <v>17</v>
      </c>
      <c r="D1021" s="18" t="s">
        <v>18</v>
      </c>
      <c r="E1021" s="9" t="s">
        <v>195</v>
      </c>
      <c r="F1021" s="5" t="s">
        <v>196</v>
      </c>
      <c r="G1021" s="5" t="s">
        <v>21</v>
      </c>
      <c r="H1021" s="5">
        <v>5480</v>
      </c>
      <c r="J1021" s="5" t="s">
        <v>22</v>
      </c>
      <c r="K1021" s="5">
        <v>5480</v>
      </c>
      <c r="M1021" s="94" t="str">
        <f>VLOOKUP(J1021,[1]标准层次类别!$C:$F,4,0)</f>
        <v>010201</v>
      </c>
      <c r="O1021" s="5" t="s">
        <v>23</v>
      </c>
      <c r="P1021" s="8">
        <v>1</v>
      </c>
    </row>
    <row r="1022" ht="13.95" spans="1:16">
      <c r="A1022" s="5" t="s">
        <v>1669</v>
      </c>
      <c r="B1022" s="86" t="s">
        <v>1690</v>
      </c>
      <c r="C1022" t="s">
        <v>17</v>
      </c>
      <c r="D1022" s="18" t="s">
        <v>18</v>
      </c>
      <c r="E1022" s="9" t="s">
        <v>1691</v>
      </c>
      <c r="F1022" s="5" t="s">
        <v>1692</v>
      </c>
      <c r="G1022" s="5" t="s">
        <v>21</v>
      </c>
      <c r="H1022" s="5">
        <v>5619</v>
      </c>
      <c r="J1022" s="5" t="s">
        <v>22</v>
      </c>
      <c r="K1022" s="5">
        <v>5619</v>
      </c>
      <c r="M1022" s="94" t="str">
        <f>VLOOKUP(J1022,[1]标准层次类别!$C:$F,4,0)</f>
        <v>010201</v>
      </c>
      <c r="O1022" s="5" t="s">
        <v>23</v>
      </c>
      <c r="P1022" s="8">
        <v>1</v>
      </c>
    </row>
    <row r="1023" ht="13.95" spans="1:16">
      <c r="A1023" s="5" t="s">
        <v>1669</v>
      </c>
      <c r="B1023" s="86" t="s">
        <v>1693</v>
      </c>
      <c r="C1023" t="s">
        <v>17</v>
      </c>
      <c r="D1023" s="18" t="s">
        <v>18</v>
      </c>
      <c r="E1023" s="9" t="s">
        <v>1694</v>
      </c>
      <c r="F1023" s="5" t="s">
        <v>1695</v>
      </c>
      <c r="G1023" s="5" t="s">
        <v>21</v>
      </c>
      <c r="H1023" s="5">
        <v>5724</v>
      </c>
      <c r="J1023" s="5" t="s">
        <v>22</v>
      </c>
      <c r="K1023" s="5">
        <v>5724</v>
      </c>
      <c r="M1023" s="94" t="str">
        <f>VLOOKUP(J1023,[1]标准层次类别!$C:$F,4,0)</f>
        <v>010201</v>
      </c>
      <c r="O1023" s="5" t="s">
        <v>23</v>
      </c>
      <c r="P1023" s="8">
        <v>1</v>
      </c>
    </row>
    <row r="1024" ht="13.95" spans="1:16">
      <c r="A1024" s="5" t="s">
        <v>1669</v>
      </c>
      <c r="B1024" s="86" t="s">
        <v>89</v>
      </c>
      <c r="C1024" t="s">
        <v>17</v>
      </c>
      <c r="D1024" s="18" t="s">
        <v>18</v>
      </c>
      <c r="E1024" s="9" t="s">
        <v>90</v>
      </c>
      <c r="F1024" s="5" t="s">
        <v>1696</v>
      </c>
      <c r="G1024" s="5" t="s">
        <v>21</v>
      </c>
      <c r="H1024" s="5">
        <v>6276</v>
      </c>
      <c r="J1024" s="5" t="s">
        <v>22</v>
      </c>
      <c r="K1024" s="5">
        <v>6276</v>
      </c>
      <c r="M1024" s="94" t="str">
        <f>VLOOKUP(J1024,[1]标准层次类别!$C:$F,4,0)</f>
        <v>010201</v>
      </c>
      <c r="O1024" s="5" t="s">
        <v>23</v>
      </c>
      <c r="P1024" s="8">
        <v>1</v>
      </c>
    </row>
    <row r="1025" ht="14.55" spans="1:16">
      <c r="A1025" s="5" t="s">
        <v>1669</v>
      </c>
      <c r="B1025" s="86" t="s">
        <v>1697</v>
      </c>
      <c r="C1025" t="s">
        <v>17</v>
      </c>
      <c r="D1025" s="18" t="s">
        <v>18</v>
      </c>
      <c r="E1025" s="9" t="s">
        <v>1698</v>
      </c>
      <c r="F1025" s="5" t="s">
        <v>1699</v>
      </c>
      <c r="G1025" s="5" t="s">
        <v>21</v>
      </c>
      <c r="H1025" s="5">
        <v>6543</v>
      </c>
      <c r="J1025" s="5" t="s">
        <v>22</v>
      </c>
      <c r="K1025" s="5">
        <v>6543</v>
      </c>
      <c r="M1025" s="94" t="str">
        <f>VLOOKUP(J1025,[1]标准层次类别!$C:$F,4,0)</f>
        <v>010201</v>
      </c>
      <c r="O1025" s="5" t="s">
        <v>23</v>
      </c>
      <c r="P1025" s="8">
        <v>1</v>
      </c>
    </row>
    <row r="1026" ht="14.55" spans="1:16">
      <c r="A1026" s="5" t="s">
        <v>1669</v>
      </c>
      <c r="B1026" s="86" t="s">
        <v>1700</v>
      </c>
      <c r="C1026" t="s">
        <v>17</v>
      </c>
      <c r="D1026" s="18" t="s">
        <v>18</v>
      </c>
      <c r="E1026" s="9" t="s">
        <v>1701</v>
      </c>
      <c r="F1026" s="5" t="s">
        <v>1702</v>
      </c>
      <c r="G1026" s="5" t="s">
        <v>21</v>
      </c>
      <c r="H1026" s="5">
        <v>6691</v>
      </c>
      <c r="J1026" s="5" t="s">
        <v>22</v>
      </c>
      <c r="K1026" s="5">
        <v>6691</v>
      </c>
      <c r="M1026" s="94" t="str">
        <f>VLOOKUP(J1026,[1]标准层次类别!$C:$F,4,0)</f>
        <v>010201</v>
      </c>
      <c r="O1026" s="5" t="s">
        <v>23</v>
      </c>
      <c r="P1026" s="8">
        <v>1</v>
      </c>
    </row>
    <row r="1027" ht="13.95" spans="1:16">
      <c r="A1027" s="5" t="s">
        <v>1669</v>
      </c>
      <c r="B1027" s="86" t="s">
        <v>1703</v>
      </c>
      <c r="C1027" t="s">
        <v>17</v>
      </c>
      <c r="D1027" s="18" t="s">
        <v>18</v>
      </c>
      <c r="E1027" s="9" t="s">
        <v>1704</v>
      </c>
      <c r="F1027" s="5" t="s">
        <v>1705</v>
      </c>
      <c r="G1027" s="5" t="s">
        <v>21</v>
      </c>
      <c r="H1027" s="5">
        <v>6692</v>
      </c>
      <c r="J1027" s="5" t="s">
        <v>22</v>
      </c>
      <c r="K1027" s="5">
        <v>6692</v>
      </c>
      <c r="M1027" s="94" t="str">
        <f>VLOOKUP(J1027,[1]标准层次类别!$C:$F,4,0)</f>
        <v>010201</v>
      </c>
      <c r="O1027" s="5" t="s">
        <v>23</v>
      </c>
      <c r="P1027" s="8">
        <v>1</v>
      </c>
    </row>
    <row r="1028" ht="13.95" spans="1:16">
      <c r="A1028" s="5" t="s">
        <v>1669</v>
      </c>
      <c r="B1028" s="86" t="s">
        <v>1706</v>
      </c>
      <c r="C1028" t="s">
        <v>17</v>
      </c>
      <c r="D1028" s="18" t="s">
        <v>18</v>
      </c>
      <c r="E1028" s="9" t="s">
        <v>1707</v>
      </c>
      <c r="F1028" s="5" t="s">
        <v>1708</v>
      </c>
      <c r="G1028" s="5" t="s">
        <v>21</v>
      </c>
      <c r="H1028" s="5">
        <v>6922</v>
      </c>
      <c r="J1028" s="5" t="s">
        <v>22</v>
      </c>
      <c r="K1028" s="5">
        <v>6922</v>
      </c>
      <c r="M1028" s="94" t="str">
        <f>VLOOKUP(J1028,[1]标准层次类别!$C:$F,4,0)</f>
        <v>010201</v>
      </c>
      <c r="O1028" s="5" t="s">
        <v>23</v>
      </c>
      <c r="P1028" s="8">
        <v>1</v>
      </c>
    </row>
    <row r="1029" ht="13.95" spans="1:16">
      <c r="A1029" s="5" t="s">
        <v>1669</v>
      </c>
      <c r="B1029" s="86" t="s">
        <v>1709</v>
      </c>
      <c r="C1029" t="s">
        <v>17</v>
      </c>
      <c r="D1029" s="18" t="s">
        <v>18</v>
      </c>
      <c r="E1029" s="9" t="s">
        <v>1171</v>
      </c>
      <c r="F1029" s="5" t="s">
        <v>1172</v>
      </c>
      <c r="G1029" s="5" t="s">
        <v>21</v>
      </c>
      <c r="H1029" s="5">
        <v>7070</v>
      </c>
      <c r="J1029" s="5" t="s">
        <v>22</v>
      </c>
      <c r="K1029" s="5">
        <v>7070</v>
      </c>
      <c r="M1029" s="94" t="str">
        <f>VLOOKUP(J1029,[1]标准层次类别!$C:$F,4,0)</f>
        <v>010201</v>
      </c>
      <c r="O1029" s="5" t="s">
        <v>23</v>
      </c>
      <c r="P1029" s="8">
        <v>1</v>
      </c>
    </row>
    <row r="1030" ht="13.95" spans="1:16">
      <c r="A1030" s="5" t="s">
        <v>1669</v>
      </c>
      <c r="B1030" s="86" t="s">
        <v>1710</v>
      </c>
      <c r="C1030" t="s">
        <v>17</v>
      </c>
      <c r="D1030" s="18" t="s">
        <v>18</v>
      </c>
      <c r="E1030" s="9" t="s">
        <v>1158</v>
      </c>
      <c r="F1030" s="5" t="s">
        <v>1711</v>
      </c>
      <c r="G1030" s="5" t="s">
        <v>21</v>
      </c>
      <c r="H1030" s="5">
        <v>7372</v>
      </c>
      <c r="J1030" s="5" t="s">
        <v>22</v>
      </c>
      <c r="K1030" s="5">
        <v>7372</v>
      </c>
      <c r="M1030" s="94" t="str">
        <f>VLOOKUP(J1030,[1]标准层次类别!$C:$F,4,0)</f>
        <v>010201</v>
      </c>
      <c r="O1030" s="5" t="s">
        <v>23</v>
      </c>
      <c r="P1030" s="8">
        <v>1</v>
      </c>
    </row>
    <row r="1031" ht="13.8" spans="1:16">
      <c r="A1031" s="5" t="s">
        <v>1712</v>
      </c>
      <c r="B1031" s="5" t="s">
        <v>52</v>
      </c>
      <c r="C1031" t="s">
        <v>17</v>
      </c>
      <c r="D1031" s="18" t="s">
        <v>18</v>
      </c>
      <c r="E1031" t="s">
        <v>53</v>
      </c>
      <c r="F1031" t="s">
        <v>54</v>
      </c>
      <c r="G1031" s="5" t="s">
        <v>21</v>
      </c>
      <c r="H1031" s="5">
        <v>5107</v>
      </c>
      <c r="J1031" s="5" t="s">
        <v>22</v>
      </c>
      <c r="K1031" s="5">
        <v>5107</v>
      </c>
      <c r="M1031" s="94" t="str">
        <f>VLOOKUP(J1031,[1]标准层次类别!$C:$F,4,0)</f>
        <v>010201</v>
      </c>
      <c r="O1031" s="5" t="s">
        <v>23</v>
      </c>
      <c r="P1031" s="8">
        <v>1</v>
      </c>
    </row>
    <row r="1032" ht="13.8" spans="1:16">
      <c r="A1032" s="5" t="s">
        <v>1712</v>
      </c>
      <c r="B1032" s="5" t="s">
        <v>16</v>
      </c>
      <c r="C1032" t="s">
        <v>17</v>
      </c>
      <c r="D1032" s="18" t="s">
        <v>18</v>
      </c>
      <c r="E1032" s="19" t="s">
        <v>19</v>
      </c>
      <c r="F1032" s="20" t="s">
        <v>20</v>
      </c>
      <c r="G1032" s="5" t="s">
        <v>21</v>
      </c>
      <c r="H1032" s="5">
        <v>5108</v>
      </c>
      <c r="J1032" s="5" t="s">
        <v>22</v>
      </c>
      <c r="K1032" s="5">
        <v>5108</v>
      </c>
      <c r="M1032" s="94" t="str">
        <f>VLOOKUP(J1032,[1]标准层次类别!$C:$F,4,0)</f>
        <v>010201</v>
      </c>
      <c r="O1032" s="5" t="s">
        <v>23</v>
      </c>
      <c r="P1032" s="8">
        <v>1</v>
      </c>
    </row>
    <row r="1033" ht="13.8" spans="1:16">
      <c r="A1033" s="5" t="s">
        <v>1712</v>
      </c>
      <c r="B1033" s="5" t="s">
        <v>55</v>
      </c>
      <c r="C1033" t="s">
        <v>17</v>
      </c>
      <c r="D1033" s="18" t="s">
        <v>18</v>
      </c>
      <c r="E1033" s="19" t="s">
        <v>15</v>
      </c>
      <c r="F1033" s="20" t="s">
        <v>56</v>
      </c>
      <c r="G1033" s="5" t="s">
        <v>21</v>
      </c>
      <c r="H1033" s="5">
        <v>5289</v>
      </c>
      <c r="J1033" s="5" t="s">
        <v>22</v>
      </c>
      <c r="K1033" s="5">
        <v>5289</v>
      </c>
      <c r="M1033" s="94" t="str">
        <f>VLOOKUP(J1033,[1]标准层次类别!$C:$F,4,0)</f>
        <v>010201</v>
      </c>
      <c r="O1033" s="5" t="s">
        <v>23</v>
      </c>
      <c r="P1033" s="8">
        <v>1</v>
      </c>
    </row>
    <row r="1034" ht="13.8" spans="1:16">
      <c r="A1034" s="5" t="s">
        <v>1712</v>
      </c>
      <c r="B1034" s="5" t="s">
        <v>173</v>
      </c>
      <c r="C1034" t="s">
        <v>17</v>
      </c>
      <c r="D1034" s="18" t="s">
        <v>18</v>
      </c>
      <c r="E1034" s="40" t="s">
        <v>174</v>
      </c>
      <c r="F1034" s="39" t="s">
        <v>175</v>
      </c>
      <c r="G1034" s="5" t="s">
        <v>21</v>
      </c>
      <c r="H1034" s="5">
        <v>5587</v>
      </c>
      <c r="J1034" s="5" t="s">
        <v>22</v>
      </c>
      <c r="K1034" s="5">
        <v>5587</v>
      </c>
      <c r="M1034" s="94" t="str">
        <f>VLOOKUP(J1034,[1]标准层次类别!$C:$F,4,0)</f>
        <v>010201</v>
      </c>
      <c r="O1034" s="5" t="s">
        <v>23</v>
      </c>
      <c r="P1034" s="8">
        <v>1</v>
      </c>
    </row>
    <row r="1035" ht="13.8" spans="1:16">
      <c r="A1035" s="5" t="s">
        <v>1712</v>
      </c>
      <c r="B1035" s="5" t="s">
        <v>81</v>
      </c>
      <c r="C1035" t="s">
        <v>17</v>
      </c>
      <c r="D1035" s="18" t="s">
        <v>18</v>
      </c>
      <c r="E1035" s="19" t="s">
        <v>31</v>
      </c>
      <c r="F1035" s="20" t="s">
        <v>32</v>
      </c>
      <c r="G1035" s="5" t="s">
        <v>21</v>
      </c>
      <c r="H1035" s="5">
        <v>5727</v>
      </c>
      <c r="J1035" s="5" t="s">
        <v>22</v>
      </c>
      <c r="K1035" s="5">
        <v>5727</v>
      </c>
      <c r="M1035" s="94" t="str">
        <f>VLOOKUP(J1035,[1]标准层次类别!$C:$F,4,0)</f>
        <v>010201</v>
      </c>
      <c r="O1035" s="5" t="s">
        <v>23</v>
      </c>
      <c r="P1035" s="8">
        <v>1</v>
      </c>
    </row>
    <row r="1036" ht="13.8" spans="1:16">
      <c r="A1036" s="5" t="s">
        <v>1712</v>
      </c>
      <c r="B1036" s="5" t="s">
        <v>42</v>
      </c>
      <c r="C1036" t="s">
        <v>17</v>
      </c>
      <c r="D1036" s="18" t="s">
        <v>18</v>
      </c>
      <c r="E1036" s="26" t="s">
        <v>43</v>
      </c>
      <c r="F1036" s="27" t="s">
        <v>44</v>
      </c>
      <c r="G1036" s="5" t="s">
        <v>21</v>
      </c>
      <c r="H1036" s="5">
        <v>6302</v>
      </c>
      <c r="J1036" s="5" t="s">
        <v>22</v>
      </c>
      <c r="K1036" s="5">
        <v>6302</v>
      </c>
      <c r="M1036" s="94" t="str">
        <f>VLOOKUP(J1036,[1]标准层次类别!$C:$F,4,0)</f>
        <v>010201</v>
      </c>
      <c r="O1036" s="5" t="s">
        <v>23</v>
      </c>
      <c r="P1036" s="8">
        <v>1</v>
      </c>
    </row>
    <row r="1037" ht="39.6" spans="1:16">
      <c r="A1037" s="87" t="s">
        <v>1713</v>
      </c>
      <c r="B1037" s="87" t="s">
        <v>167</v>
      </c>
      <c r="C1037" s="87" t="s">
        <v>17</v>
      </c>
      <c r="D1037" s="87" t="s">
        <v>18</v>
      </c>
      <c r="E1037" s="87" t="s">
        <v>1714</v>
      </c>
      <c r="F1037" s="88" t="s">
        <v>1715</v>
      </c>
      <c r="G1037" s="5" t="s">
        <v>73</v>
      </c>
      <c r="H1037" s="5">
        <v>14002.4</v>
      </c>
      <c r="J1037" s="5" t="s">
        <v>74</v>
      </c>
      <c r="K1037" s="5">
        <v>14002</v>
      </c>
      <c r="L1037" s="5">
        <v>4</v>
      </c>
      <c r="M1037" s="94" t="str">
        <f>VLOOKUP(J1037,[1]标准层次类别!$C:$F,4,0)</f>
        <v>010202</v>
      </c>
      <c r="O1037" s="5" t="s">
        <v>75</v>
      </c>
      <c r="P1037" s="8">
        <v>1</v>
      </c>
    </row>
    <row r="1038" hidden="1" spans="1:16">
      <c r="A1038" s="87" t="s">
        <v>1713</v>
      </c>
      <c r="B1038" s="87" t="s">
        <v>162</v>
      </c>
      <c r="C1038" s="87" t="s">
        <v>17</v>
      </c>
      <c r="D1038" s="87" t="s">
        <v>71</v>
      </c>
      <c r="E1038" s="87" t="s">
        <v>162</v>
      </c>
      <c r="F1038" s="87" t="s">
        <v>1716</v>
      </c>
      <c r="G1038" s="5" t="s">
        <v>73</v>
      </c>
      <c r="H1038" s="5">
        <v>14003.1</v>
      </c>
      <c r="I1038" s="5">
        <v>2015</v>
      </c>
      <c r="J1038" s="5" t="s">
        <v>74</v>
      </c>
      <c r="K1038" s="5">
        <v>14003</v>
      </c>
      <c r="L1038" s="5">
        <v>1</v>
      </c>
      <c r="M1038" s="94" t="str">
        <f>VLOOKUP(J1038,[1]标准层次类别!$C:$F,4,0)</f>
        <v>010202</v>
      </c>
      <c r="O1038" s="5" t="s">
        <v>75</v>
      </c>
      <c r="P1038" s="8">
        <v>1</v>
      </c>
    </row>
    <row r="1039" hidden="1" spans="1:16">
      <c r="A1039" s="87" t="s">
        <v>1713</v>
      </c>
      <c r="B1039" s="87" t="s">
        <v>15</v>
      </c>
      <c r="C1039" s="87" t="s">
        <v>17</v>
      </c>
      <c r="D1039" s="87" t="s">
        <v>71</v>
      </c>
      <c r="E1039" s="87" t="s">
        <v>15</v>
      </c>
      <c r="F1039" s="87" t="s">
        <v>56</v>
      </c>
      <c r="G1039" s="5" t="s">
        <v>21</v>
      </c>
      <c r="H1039" s="5">
        <v>5289</v>
      </c>
      <c r="I1039" s="5">
        <v>2016</v>
      </c>
      <c r="J1039" s="5" t="s">
        <v>22</v>
      </c>
      <c r="K1039" s="5">
        <v>5289</v>
      </c>
      <c r="M1039" s="94" t="str">
        <f>VLOOKUP(J1039,[1]标准层次类别!$C:$F,4,0)</f>
        <v>010201</v>
      </c>
      <c r="O1039" s="5" t="s">
        <v>23</v>
      </c>
      <c r="P1039" s="8">
        <v>1</v>
      </c>
    </row>
    <row r="1040" hidden="1" spans="1:16">
      <c r="A1040" s="87" t="s">
        <v>1713</v>
      </c>
      <c r="B1040" s="87" t="s">
        <v>289</v>
      </c>
      <c r="C1040" s="87" t="s">
        <v>17</v>
      </c>
      <c r="D1040" s="87" t="s">
        <v>71</v>
      </c>
      <c r="E1040" s="87" t="s">
        <v>289</v>
      </c>
      <c r="F1040" s="87" t="s">
        <v>278</v>
      </c>
      <c r="G1040" s="5" t="s">
        <v>21</v>
      </c>
      <c r="H1040" s="5">
        <v>5370</v>
      </c>
      <c r="I1040" s="5">
        <v>2018</v>
      </c>
      <c r="J1040" s="5" t="s">
        <v>22</v>
      </c>
      <c r="K1040" s="5">
        <v>5370</v>
      </c>
      <c r="M1040" s="94" t="str">
        <f>VLOOKUP(J1040,[1]标准层次类别!$C:$F,4,0)</f>
        <v>010201</v>
      </c>
      <c r="O1040" s="5" t="s">
        <v>23</v>
      </c>
      <c r="P1040" s="8">
        <v>1</v>
      </c>
    </row>
    <row r="1041" spans="1:16">
      <c r="A1041" s="87" t="s">
        <v>1713</v>
      </c>
      <c r="B1041" s="87" t="s">
        <v>39</v>
      </c>
      <c r="C1041" s="87" t="s">
        <v>17</v>
      </c>
      <c r="D1041" s="87" t="s">
        <v>18</v>
      </c>
      <c r="E1041" s="87" t="s">
        <v>40</v>
      </c>
      <c r="F1041" s="87" t="s">
        <v>41</v>
      </c>
      <c r="G1041" s="5" t="s">
        <v>21</v>
      </c>
      <c r="H1041" s="5">
        <v>6277</v>
      </c>
      <c r="J1041" s="5" t="s">
        <v>22</v>
      </c>
      <c r="K1041" s="5">
        <v>6277</v>
      </c>
      <c r="M1041" s="94" t="str">
        <f>VLOOKUP(J1041,[1]标准层次类别!$C:$F,4,0)</f>
        <v>010201</v>
      </c>
      <c r="O1041" s="5" t="s">
        <v>23</v>
      </c>
      <c r="P1041" s="8">
        <v>1</v>
      </c>
    </row>
    <row r="1042" spans="1:16">
      <c r="A1042" s="87" t="s">
        <v>1713</v>
      </c>
      <c r="B1042" s="87" t="s">
        <v>48</v>
      </c>
      <c r="C1042" s="87" t="s">
        <v>17</v>
      </c>
      <c r="D1042" s="87" t="s">
        <v>18</v>
      </c>
      <c r="E1042" s="87" t="s">
        <v>49</v>
      </c>
      <c r="F1042" s="87" t="s">
        <v>50</v>
      </c>
      <c r="G1042" s="5" t="s">
        <v>21</v>
      </c>
      <c r="H1042" s="5">
        <v>6610</v>
      </c>
      <c r="J1042" s="5" t="s">
        <v>22</v>
      </c>
      <c r="K1042" s="5">
        <v>6610</v>
      </c>
      <c r="M1042" s="94" t="str">
        <f>VLOOKUP(J1042,[1]标准层次类别!$C:$F,4,0)</f>
        <v>010201</v>
      </c>
      <c r="O1042" s="5" t="s">
        <v>23</v>
      </c>
      <c r="P1042" s="8">
        <v>1</v>
      </c>
    </row>
    <row r="1043" hidden="1" spans="1:16">
      <c r="A1043" s="87" t="s">
        <v>1713</v>
      </c>
      <c r="B1043" s="87" t="s">
        <v>344</v>
      </c>
      <c r="C1043" s="87" t="s">
        <v>17</v>
      </c>
      <c r="D1043" s="87" t="s">
        <v>71</v>
      </c>
      <c r="E1043" s="87" t="s">
        <v>344</v>
      </c>
      <c r="F1043" s="87" t="s">
        <v>1717</v>
      </c>
      <c r="G1043" s="5" t="s">
        <v>21</v>
      </c>
      <c r="H1043" s="5">
        <v>7627</v>
      </c>
      <c r="I1043" s="5">
        <v>2021</v>
      </c>
      <c r="J1043" s="5" t="s">
        <v>22</v>
      </c>
      <c r="K1043" s="5">
        <v>7627</v>
      </c>
      <c r="M1043" s="94" t="str">
        <f>VLOOKUP(J1043,[1]标准层次类别!$C:$F,4,0)</f>
        <v>010201</v>
      </c>
      <c r="O1043" s="5" t="s">
        <v>23</v>
      </c>
      <c r="P1043" s="8">
        <v>1</v>
      </c>
    </row>
    <row r="1044" spans="1:16">
      <c r="A1044" s="87" t="s">
        <v>1718</v>
      </c>
      <c r="B1044" s="87" t="s">
        <v>1719</v>
      </c>
      <c r="C1044" s="87" t="s">
        <v>17</v>
      </c>
      <c r="D1044" s="87" t="s">
        <v>18</v>
      </c>
      <c r="E1044" s="87" t="s">
        <v>784</v>
      </c>
      <c r="F1044" s="87" t="s">
        <v>1720</v>
      </c>
      <c r="G1044" s="5" t="s">
        <v>67</v>
      </c>
      <c r="H1044" s="5">
        <v>196</v>
      </c>
      <c r="J1044" s="5" t="s">
        <v>68</v>
      </c>
      <c r="K1044" s="5">
        <v>196</v>
      </c>
      <c r="M1044" s="94" t="str">
        <f>VLOOKUP(J1044,[1]标准层次类别!$C:$F,4,0)</f>
        <v>010101</v>
      </c>
      <c r="O1044" s="5" t="s">
        <v>69</v>
      </c>
      <c r="P1044" s="8">
        <v>1</v>
      </c>
    </row>
    <row r="1045" spans="1:16">
      <c r="A1045" s="87" t="s">
        <v>1718</v>
      </c>
      <c r="B1045" s="87" t="s">
        <v>1721</v>
      </c>
      <c r="C1045" s="87" t="s">
        <v>17</v>
      </c>
      <c r="D1045" s="87" t="s">
        <v>18</v>
      </c>
      <c r="E1045" s="87" t="s">
        <v>516</v>
      </c>
      <c r="F1045" s="87" t="s">
        <v>517</v>
      </c>
      <c r="G1045" s="5" t="s">
        <v>67</v>
      </c>
      <c r="H1045" s="5">
        <v>228.1</v>
      </c>
      <c r="J1045" s="5" t="s">
        <v>68</v>
      </c>
      <c r="K1045" s="5">
        <v>228</v>
      </c>
      <c r="L1045" s="5">
        <v>1</v>
      </c>
      <c r="M1045" s="94" t="str">
        <f>VLOOKUP(J1045,[1]标准层次类别!$C:$F,4,0)</f>
        <v>010101</v>
      </c>
      <c r="O1045" s="5" t="s">
        <v>69</v>
      </c>
      <c r="P1045" s="8">
        <v>1</v>
      </c>
    </row>
    <row r="1046" spans="1:16">
      <c r="A1046" s="87" t="s">
        <v>1718</v>
      </c>
      <c r="B1046" s="87" t="s">
        <v>518</v>
      </c>
      <c r="C1046" s="87" t="s">
        <v>17</v>
      </c>
      <c r="D1046" s="87" t="s">
        <v>18</v>
      </c>
      <c r="E1046" s="87" t="s">
        <v>1722</v>
      </c>
      <c r="F1046" s="87" t="s">
        <v>520</v>
      </c>
      <c r="G1046" s="5" t="s">
        <v>67</v>
      </c>
      <c r="H1046" s="5">
        <v>229</v>
      </c>
      <c r="J1046" s="5" t="s">
        <v>68</v>
      </c>
      <c r="K1046" s="5">
        <v>229</v>
      </c>
      <c r="M1046" s="94" t="str">
        <f>VLOOKUP(J1046,[1]标准层次类别!$C:$F,4,0)</f>
        <v>010101</v>
      </c>
      <c r="O1046" s="5" t="s">
        <v>69</v>
      </c>
      <c r="P1046" s="8">
        <v>1</v>
      </c>
    </row>
    <row r="1047" spans="1:16">
      <c r="A1047" s="87" t="s">
        <v>1718</v>
      </c>
      <c r="B1047" s="87" t="s">
        <v>1723</v>
      </c>
      <c r="C1047" s="87" t="s">
        <v>17</v>
      </c>
      <c r="D1047" s="87" t="s">
        <v>18</v>
      </c>
      <c r="E1047" s="87" t="s">
        <v>1724</v>
      </c>
      <c r="F1047" s="87" t="s">
        <v>1725</v>
      </c>
      <c r="G1047" s="5" t="s">
        <v>67</v>
      </c>
      <c r="H1047" s="5">
        <v>231.1</v>
      </c>
      <c r="J1047" s="5" t="s">
        <v>68</v>
      </c>
      <c r="K1047" s="5">
        <v>231</v>
      </c>
      <c r="L1047" s="5">
        <v>1</v>
      </c>
      <c r="M1047" s="94" t="str">
        <f>VLOOKUP(J1047,[1]标准层次类别!$C:$F,4,0)</f>
        <v>010101</v>
      </c>
      <c r="O1047" s="5" t="s">
        <v>69</v>
      </c>
      <c r="P1047" s="8">
        <v>1</v>
      </c>
    </row>
    <row r="1048" spans="1:16">
      <c r="A1048" s="87" t="s">
        <v>1718</v>
      </c>
      <c r="B1048" s="87" t="s">
        <v>817</v>
      </c>
      <c r="C1048" s="87" t="s">
        <v>17</v>
      </c>
      <c r="D1048" s="87" t="s">
        <v>18</v>
      </c>
      <c r="E1048" s="87" t="s">
        <v>818</v>
      </c>
      <c r="F1048" s="87" t="s">
        <v>1726</v>
      </c>
      <c r="G1048" s="5" t="s">
        <v>67</v>
      </c>
      <c r="H1048" s="5">
        <v>528</v>
      </c>
      <c r="J1048" s="5" t="s">
        <v>68</v>
      </c>
      <c r="K1048" s="5">
        <v>528</v>
      </c>
      <c r="M1048" s="94" t="str">
        <f>VLOOKUP(J1048,[1]标准层次类别!$C:$F,4,0)</f>
        <v>010101</v>
      </c>
      <c r="O1048" s="5" t="s">
        <v>69</v>
      </c>
      <c r="P1048" s="8">
        <v>1</v>
      </c>
    </row>
    <row r="1049" spans="1:16">
      <c r="A1049" s="87" t="s">
        <v>1718</v>
      </c>
      <c r="B1049" s="87" t="s">
        <v>1727</v>
      </c>
      <c r="C1049" s="87" t="s">
        <v>17</v>
      </c>
      <c r="D1049" s="87" t="s">
        <v>18</v>
      </c>
      <c r="E1049" s="87" t="s">
        <v>1728</v>
      </c>
      <c r="F1049" s="87" t="s">
        <v>1729</v>
      </c>
      <c r="G1049" s="5" t="s">
        <v>67</v>
      </c>
      <c r="H1049" s="5">
        <v>529</v>
      </c>
      <c r="J1049" s="5" t="s">
        <v>68</v>
      </c>
      <c r="K1049" s="5">
        <v>529</v>
      </c>
      <c r="M1049" s="94" t="str">
        <f>VLOOKUP(J1049,[1]标准层次类别!$C:$F,4,0)</f>
        <v>010101</v>
      </c>
      <c r="O1049" s="5" t="s">
        <v>69</v>
      </c>
      <c r="P1049" s="8">
        <v>1</v>
      </c>
    </row>
    <row r="1050" spans="1:16">
      <c r="A1050" s="87" t="s">
        <v>1718</v>
      </c>
      <c r="B1050" s="87" t="s">
        <v>1730</v>
      </c>
      <c r="C1050" s="87" t="s">
        <v>17</v>
      </c>
      <c r="D1050" s="87" t="s">
        <v>18</v>
      </c>
      <c r="E1050" s="87" t="s">
        <v>741</v>
      </c>
      <c r="F1050" s="87" t="s">
        <v>1731</v>
      </c>
      <c r="G1050" s="5" t="s">
        <v>67</v>
      </c>
      <c r="H1050" s="5">
        <v>531.1</v>
      </c>
      <c r="J1050" s="5" t="s">
        <v>68</v>
      </c>
      <c r="K1050" s="5">
        <v>531</v>
      </c>
      <c r="L1050" s="5">
        <v>1</v>
      </c>
      <c r="M1050" s="94" t="str">
        <f>VLOOKUP(J1050,[1]标准层次类别!$C:$F,4,0)</f>
        <v>010101</v>
      </c>
      <c r="O1050" s="5" t="s">
        <v>69</v>
      </c>
      <c r="P1050" s="8">
        <v>1</v>
      </c>
    </row>
    <row r="1051" spans="1:16">
      <c r="A1051" s="87" t="s">
        <v>1718</v>
      </c>
      <c r="B1051" s="87" t="s">
        <v>1732</v>
      </c>
      <c r="C1051" s="87" t="s">
        <v>17</v>
      </c>
      <c r="D1051" s="87" t="s">
        <v>18</v>
      </c>
      <c r="E1051" s="87" t="s">
        <v>1733</v>
      </c>
      <c r="F1051" s="87" t="s">
        <v>1734</v>
      </c>
      <c r="G1051" s="5" t="s">
        <v>67</v>
      </c>
      <c r="H1051" s="5">
        <v>567.1</v>
      </c>
      <c r="J1051" s="5" t="s">
        <v>68</v>
      </c>
      <c r="K1051" s="5">
        <v>567</v>
      </c>
      <c r="L1051" s="5">
        <v>1</v>
      </c>
      <c r="M1051" s="94" t="str">
        <f>VLOOKUP(J1051,[1]标准层次类别!$C:$F,4,0)</f>
        <v>010101</v>
      </c>
      <c r="O1051" s="5" t="s">
        <v>69</v>
      </c>
      <c r="P1051" s="8">
        <v>1</v>
      </c>
    </row>
    <row r="1052" spans="1:16">
      <c r="A1052" s="87" t="s">
        <v>1718</v>
      </c>
      <c r="B1052" s="87" t="s">
        <v>1735</v>
      </c>
      <c r="C1052" s="87" t="s">
        <v>17</v>
      </c>
      <c r="D1052" s="87" t="s">
        <v>18</v>
      </c>
      <c r="E1052" s="87" t="s">
        <v>1736</v>
      </c>
      <c r="F1052" s="87" t="s">
        <v>1737</v>
      </c>
      <c r="G1052" s="5" t="s">
        <v>67</v>
      </c>
      <c r="H1052" s="5">
        <v>6400</v>
      </c>
      <c r="J1052" s="5" t="s">
        <v>68</v>
      </c>
      <c r="K1052" s="5">
        <v>6400</v>
      </c>
      <c r="M1052" s="94" t="str">
        <f>VLOOKUP(J1052,[1]标准层次类别!$C:$F,4,0)</f>
        <v>010101</v>
      </c>
      <c r="O1052" s="5" t="s">
        <v>69</v>
      </c>
      <c r="P1052" s="8">
        <v>1</v>
      </c>
    </row>
    <row r="1053" spans="1:16">
      <c r="A1053" s="87" t="s">
        <v>1718</v>
      </c>
      <c r="B1053" s="87" t="s">
        <v>1738</v>
      </c>
      <c r="C1053" s="87" t="s">
        <v>17</v>
      </c>
      <c r="D1053" s="87" t="s">
        <v>18</v>
      </c>
      <c r="E1053" s="87" t="s">
        <v>861</v>
      </c>
      <c r="F1053" s="87" t="s">
        <v>1739</v>
      </c>
      <c r="G1053" s="5" t="s">
        <v>67</v>
      </c>
      <c r="H1053" s="5">
        <v>7759.1</v>
      </c>
      <c r="J1053" s="5" t="s">
        <v>68</v>
      </c>
      <c r="K1053" s="5">
        <v>7759</v>
      </c>
      <c r="L1053" s="5">
        <v>1</v>
      </c>
      <c r="M1053" s="94" t="str">
        <f>VLOOKUP(J1053,[1]标准层次类别!$C:$F,4,0)</f>
        <v>010101</v>
      </c>
      <c r="O1053" s="5" t="s">
        <v>69</v>
      </c>
      <c r="P1053" s="8">
        <v>1</v>
      </c>
    </row>
    <row r="1054" spans="1:16">
      <c r="A1054" s="89" t="s">
        <v>1718</v>
      </c>
      <c r="B1054" s="89" t="s">
        <v>479</v>
      </c>
      <c r="C1054" s="89" t="s">
        <v>17</v>
      </c>
      <c r="D1054" s="89" t="s">
        <v>18</v>
      </c>
      <c r="E1054" s="90" t="s">
        <v>480</v>
      </c>
      <c r="F1054" s="89" t="s">
        <v>481</v>
      </c>
      <c r="G1054" s="5" t="s">
        <v>67</v>
      </c>
      <c r="H1054" s="5">
        <v>9253.2</v>
      </c>
      <c r="J1054" s="5" t="s">
        <v>68</v>
      </c>
      <c r="K1054" s="5">
        <v>9253</v>
      </c>
      <c r="L1054" s="5">
        <v>2</v>
      </c>
      <c r="M1054" s="94" t="str">
        <f>VLOOKUP(J1054,[1]标准层次类别!$C:$F,4,0)</f>
        <v>010101</v>
      </c>
      <c r="O1054" s="5" t="s">
        <v>69</v>
      </c>
      <c r="P1054" s="8">
        <v>1</v>
      </c>
    </row>
    <row r="1055" spans="1:16">
      <c r="A1055" s="87" t="s">
        <v>1718</v>
      </c>
      <c r="B1055" s="87" t="s">
        <v>764</v>
      </c>
      <c r="C1055" s="87" t="s">
        <v>17</v>
      </c>
      <c r="D1055" s="87" t="s">
        <v>18</v>
      </c>
      <c r="E1055" s="91" t="s">
        <v>765</v>
      </c>
      <c r="F1055" s="87" t="s">
        <v>766</v>
      </c>
      <c r="G1055" s="5" t="s">
        <v>67</v>
      </c>
      <c r="H1055" s="5">
        <v>19830</v>
      </c>
      <c r="J1055" s="5" t="s">
        <v>68</v>
      </c>
      <c r="K1055" s="5">
        <v>19830</v>
      </c>
      <c r="M1055" s="94" t="str">
        <f>VLOOKUP(J1055,[1]标准层次类别!$C:$F,4,0)</f>
        <v>010101</v>
      </c>
      <c r="O1055" s="5" t="s">
        <v>69</v>
      </c>
      <c r="P1055" s="8">
        <v>1</v>
      </c>
    </row>
    <row r="1056" spans="1:16">
      <c r="A1056" s="89" t="s">
        <v>1718</v>
      </c>
      <c r="B1056" s="89" t="s">
        <v>548</v>
      </c>
      <c r="C1056" s="89" t="s">
        <v>17</v>
      </c>
      <c r="D1056" s="89" t="s">
        <v>18</v>
      </c>
      <c r="E1056" s="90" t="s">
        <v>1740</v>
      </c>
      <c r="F1056" s="89" t="s">
        <v>550</v>
      </c>
      <c r="G1056" s="5" t="s">
        <v>73</v>
      </c>
      <c r="H1056" s="5">
        <v>47013.3</v>
      </c>
      <c r="J1056" s="5" t="s">
        <v>74</v>
      </c>
      <c r="K1056" s="5">
        <v>47013</v>
      </c>
      <c r="L1056" s="5">
        <v>3</v>
      </c>
      <c r="M1056" s="94" t="str">
        <f>VLOOKUP(J1056,[1]标准层次类别!$C:$F,4,0)</f>
        <v>010202</v>
      </c>
      <c r="O1056" s="5" t="s">
        <v>75</v>
      </c>
      <c r="P1056" s="8">
        <v>1</v>
      </c>
    </row>
    <row r="1057" spans="1:16">
      <c r="A1057" s="87" t="s">
        <v>1741</v>
      </c>
      <c r="B1057" s="87" t="s">
        <v>951</v>
      </c>
      <c r="C1057" s="87" t="s">
        <v>17</v>
      </c>
      <c r="D1057" s="87" t="s">
        <v>18</v>
      </c>
      <c r="E1057" s="87" t="s">
        <v>952</v>
      </c>
      <c r="F1057" s="87" t="s">
        <v>1251</v>
      </c>
      <c r="G1057" s="5" t="s">
        <v>67</v>
      </c>
      <c r="H1057" s="5">
        <v>22513</v>
      </c>
      <c r="J1057" s="5" t="s">
        <v>68</v>
      </c>
      <c r="K1057" s="5">
        <v>22513</v>
      </c>
      <c r="M1057" s="94" t="str">
        <f>VLOOKUP(J1057,[1]标准层次类别!$C:$F,4,0)</f>
        <v>010101</v>
      </c>
      <c r="O1057" s="5" t="s">
        <v>69</v>
      </c>
      <c r="P1057" s="8">
        <v>1</v>
      </c>
    </row>
    <row r="1058" spans="1:16">
      <c r="A1058" s="87" t="s">
        <v>1741</v>
      </c>
      <c r="B1058" s="87" t="s">
        <v>1742</v>
      </c>
      <c r="C1058" s="87" t="s">
        <v>17</v>
      </c>
      <c r="D1058" s="87" t="s">
        <v>18</v>
      </c>
      <c r="E1058" s="87" t="s">
        <v>160</v>
      </c>
      <c r="F1058" s="87" t="s">
        <v>1743</v>
      </c>
      <c r="G1058" s="5" t="s">
        <v>73</v>
      </c>
      <c r="H1058" s="5">
        <v>14002.3</v>
      </c>
      <c r="J1058" s="5" t="s">
        <v>74</v>
      </c>
      <c r="K1058" s="5">
        <v>14002</v>
      </c>
      <c r="L1058" s="5">
        <v>3</v>
      </c>
      <c r="M1058" s="94" t="str">
        <f>VLOOKUP(J1058,[1]标准层次类别!$C:$F,4,0)</f>
        <v>010202</v>
      </c>
      <c r="O1058" s="5" t="s">
        <v>75</v>
      </c>
      <c r="P1058" s="8">
        <v>1</v>
      </c>
    </row>
    <row r="1059" spans="1:16">
      <c r="A1059" s="87" t="s">
        <v>1741</v>
      </c>
      <c r="B1059" s="87" t="s">
        <v>1744</v>
      </c>
      <c r="C1059" s="87" t="s">
        <v>17</v>
      </c>
      <c r="D1059" s="87" t="s">
        <v>18</v>
      </c>
      <c r="E1059" s="87" t="s">
        <v>1714</v>
      </c>
      <c r="F1059" s="87" t="s">
        <v>1715</v>
      </c>
      <c r="G1059" s="5" t="s">
        <v>73</v>
      </c>
      <c r="H1059" s="5">
        <v>14002.4</v>
      </c>
      <c r="J1059" s="5" t="s">
        <v>74</v>
      </c>
      <c r="K1059" s="5">
        <v>14002</v>
      </c>
      <c r="L1059" s="5">
        <v>4</v>
      </c>
      <c r="M1059" s="94" t="str">
        <f>VLOOKUP(J1059,[1]标准层次类别!$C:$F,4,0)</f>
        <v>010202</v>
      </c>
      <c r="O1059" s="5" t="s">
        <v>75</v>
      </c>
      <c r="P1059" s="8">
        <v>1</v>
      </c>
    </row>
    <row r="1060" spans="1:16">
      <c r="A1060" s="87" t="s">
        <v>1741</v>
      </c>
      <c r="B1060" s="87" t="s">
        <v>1745</v>
      </c>
      <c r="C1060" s="87" t="s">
        <v>17</v>
      </c>
      <c r="D1060" s="87" t="s">
        <v>18</v>
      </c>
      <c r="E1060" s="87" t="s">
        <v>162</v>
      </c>
      <c r="F1060" s="87" t="s">
        <v>1716</v>
      </c>
      <c r="G1060" s="5" t="s">
        <v>73</v>
      </c>
      <c r="H1060" s="5">
        <v>14003.1</v>
      </c>
      <c r="J1060" s="5" t="s">
        <v>74</v>
      </c>
      <c r="K1060" s="5">
        <v>14003</v>
      </c>
      <c r="L1060" s="5">
        <v>1</v>
      </c>
      <c r="M1060" s="94" t="str">
        <f>VLOOKUP(J1060,[1]标准层次类别!$C:$F,4,0)</f>
        <v>010202</v>
      </c>
      <c r="O1060" s="5" t="s">
        <v>75</v>
      </c>
      <c r="P1060" s="8">
        <v>1</v>
      </c>
    </row>
    <row r="1061" spans="1:16">
      <c r="A1061" s="87" t="s">
        <v>1741</v>
      </c>
      <c r="B1061" s="87" t="s">
        <v>1746</v>
      </c>
      <c r="C1061" s="87" t="s">
        <v>17</v>
      </c>
      <c r="D1061" s="87" t="s">
        <v>18</v>
      </c>
      <c r="E1061" s="87" t="s">
        <v>1747</v>
      </c>
      <c r="F1061" s="87" t="s">
        <v>1748</v>
      </c>
      <c r="G1061" s="5" t="s">
        <v>73</v>
      </c>
      <c r="H1061" s="5">
        <v>14021</v>
      </c>
      <c r="J1061" s="5" t="s">
        <v>74</v>
      </c>
      <c r="K1061" s="5">
        <v>14021</v>
      </c>
      <c r="M1061" s="94" t="str">
        <f>VLOOKUP(J1061,[1]标准层次类别!$C:$F,4,0)</f>
        <v>010202</v>
      </c>
      <c r="O1061" s="5" t="s">
        <v>75</v>
      </c>
      <c r="P1061" s="8">
        <v>1</v>
      </c>
    </row>
    <row r="1062" spans="1:16">
      <c r="A1062" s="87" t="s">
        <v>1741</v>
      </c>
      <c r="B1062" s="87" t="s">
        <v>1749</v>
      </c>
      <c r="C1062" s="87" t="s">
        <v>17</v>
      </c>
      <c r="D1062" s="87" t="s">
        <v>18</v>
      </c>
      <c r="E1062" s="87" t="s">
        <v>19</v>
      </c>
      <c r="F1062" s="87" t="s">
        <v>1750</v>
      </c>
      <c r="G1062" s="5" t="s">
        <v>21</v>
      </c>
      <c r="H1062" s="5">
        <v>5108</v>
      </c>
      <c r="J1062" s="5" t="s">
        <v>22</v>
      </c>
      <c r="K1062" s="5">
        <v>5108</v>
      </c>
      <c r="M1062" s="94" t="str">
        <f>VLOOKUP(J1062,[1]标准层次类别!$C:$F,4,0)</f>
        <v>010201</v>
      </c>
      <c r="O1062" s="5" t="s">
        <v>23</v>
      </c>
      <c r="P1062" s="8">
        <v>1</v>
      </c>
    </row>
    <row r="1063" spans="1:16">
      <c r="A1063" s="87" t="s">
        <v>1741</v>
      </c>
      <c r="B1063" s="87" t="s">
        <v>1751</v>
      </c>
      <c r="C1063" s="87" t="s">
        <v>17</v>
      </c>
      <c r="D1063" s="87" t="s">
        <v>18</v>
      </c>
      <c r="E1063" s="87" t="s">
        <v>31</v>
      </c>
      <c r="F1063" s="87" t="s">
        <v>32</v>
      </c>
      <c r="G1063" s="5" t="s">
        <v>21</v>
      </c>
      <c r="H1063" s="5">
        <v>5727</v>
      </c>
      <c r="J1063" s="5" t="s">
        <v>22</v>
      </c>
      <c r="K1063" s="5">
        <v>5727</v>
      </c>
      <c r="M1063" s="94" t="str">
        <f>VLOOKUP(J1063,[1]标准层次类别!$C:$F,4,0)</f>
        <v>010201</v>
      </c>
      <c r="O1063" s="5" t="s">
        <v>23</v>
      </c>
      <c r="P1063" s="8">
        <v>1</v>
      </c>
    </row>
    <row r="1064" spans="1:16">
      <c r="A1064" s="87" t="s">
        <v>1741</v>
      </c>
      <c r="B1064" s="87" t="s">
        <v>1752</v>
      </c>
      <c r="C1064" s="87" t="s">
        <v>17</v>
      </c>
      <c r="D1064" s="87" t="s">
        <v>18</v>
      </c>
      <c r="E1064" s="87" t="s">
        <v>1753</v>
      </c>
      <c r="F1064" s="87" t="s">
        <v>1754</v>
      </c>
      <c r="G1064" s="5" t="s">
        <v>21</v>
      </c>
      <c r="H1064" s="5">
        <v>5856</v>
      </c>
      <c r="J1064" s="5" t="s">
        <v>22</v>
      </c>
      <c r="K1064" s="5">
        <v>5856</v>
      </c>
      <c r="M1064" s="94" t="str">
        <f>VLOOKUP(J1064,[1]标准层次类别!$C:$F,4,0)</f>
        <v>010201</v>
      </c>
      <c r="O1064" s="5" t="s">
        <v>23</v>
      </c>
      <c r="P1064" s="8">
        <v>1</v>
      </c>
    </row>
    <row r="1065" spans="1:16">
      <c r="A1065" s="87" t="s">
        <v>1741</v>
      </c>
      <c r="B1065" s="87" t="s">
        <v>1755</v>
      </c>
      <c r="C1065" s="87" t="s">
        <v>17</v>
      </c>
      <c r="D1065" s="87" t="s">
        <v>18</v>
      </c>
      <c r="E1065" s="87" t="s">
        <v>1756</v>
      </c>
      <c r="F1065" s="87" t="s">
        <v>1757</v>
      </c>
      <c r="G1065" s="5" t="s">
        <v>21</v>
      </c>
      <c r="H1065" s="5">
        <v>6199</v>
      </c>
      <c r="J1065" s="5" t="s">
        <v>22</v>
      </c>
      <c r="K1065" s="5">
        <v>6199</v>
      </c>
      <c r="M1065" s="94" t="str">
        <f>VLOOKUP(J1065,[1]标准层次类别!$C:$F,4,0)</f>
        <v>010201</v>
      </c>
      <c r="O1065" s="5" t="s">
        <v>23</v>
      </c>
      <c r="P1065" s="8">
        <v>1</v>
      </c>
    </row>
    <row r="1066" spans="1:16">
      <c r="A1066" s="87" t="s">
        <v>1741</v>
      </c>
      <c r="B1066" s="87" t="s">
        <v>1758</v>
      </c>
      <c r="C1066" s="87" t="s">
        <v>17</v>
      </c>
      <c r="D1066" s="87" t="s">
        <v>18</v>
      </c>
      <c r="E1066" s="87" t="s">
        <v>87</v>
      </c>
      <c r="F1066" s="87" t="s">
        <v>733</v>
      </c>
      <c r="G1066" s="5" t="s">
        <v>21</v>
      </c>
      <c r="H1066" s="5">
        <v>6270</v>
      </c>
      <c r="J1066" s="5" t="s">
        <v>22</v>
      </c>
      <c r="K1066" s="5">
        <v>6270</v>
      </c>
      <c r="M1066" s="94" t="str">
        <f>VLOOKUP(J1066,[1]标准层次类别!$C:$F,4,0)</f>
        <v>010201</v>
      </c>
      <c r="O1066" s="5" t="s">
        <v>23</v>
      </c>
      <c r="P1066" s="8">
        <v>1</v>
      </c>
    </row>
    <row r="1067" spans="1:16">
      <c r="A1067" s="87" t="s">
        <v>1741</v>
      </c>
      <c r="B1067" s="87" t="s">
        <v>1759</v>
      </c>
      <c r="C1067" s="87" t="s">
        <v>17</v>
      </c>
      <c r="D1067" s="87" t="s">
        <v>18</v>
      </c>
      <c r="E1067" s="87" t="s">
        <v>61</v>
      </c>
      <c r="F1067" s="87" t="s">
        <v>62</v>
      </c>
      <c r="G1067" s="5" t="s">
        <v>21</v>
      </c>
      <c r="H1067" s="5">
        <v>6690</v>
      </c>
      <c r="J1067" s="5" t="s">
        <v>22</v>
      </c>
      <c r="K1067" s="5">
        <v>6690</v>
      </c>
      <c r="M1067" s="94" t="str">
        <f>VLOOKUP(J1067,[1]标准层次类别!$C:$F,4,0)</f>
        <v>010201</v>
      </c>
      <c r="O1067" s="5" t="s">
        <v>23</v>
      </c>
      <c r="P1067" s="8">
        <v>1</v>
      </c>
    </row>
    <row r="1068" spans="1:16">
      <c r="A1068" s="87" t="s">
        <v>1741</v>
      </c>
      <c r="B1068" s="87" t="s">
        <v>1709</v>
      </c>
      <c r="C1068" s="87" t="s">
        <v>17</v>
      </c>
      <c r="D1068" s="87" t="s">
        <v>18</v>
      </c>
      <c r="E1068" s="87" t="s">
        <v>1171</v>
      </c>
      <c r="F1068" s="87" t="s">
        <v>1172</v>
      </c>
      <c r="G1068" s="5" t="s">
        <v>21</v>
      </c>
      <c r="H1068" s="5">
        <v>7070</v>
      </c>
      <c r="J1068" s="5" t="s">
        <v>22</v>
      </c>
      <c r="K1068" s="5">
        <v>7070</v>
      </c>
      <c r="M1068" s="94" t="str">
        <f>VLOOKUP(J1068,[1]标准层次类别!$C:$F,4,0)</f>
        <v>010201</v>
      </c>
      <c r="O1068" s="5" t="s">
        <v>23</v>
      </c>
      <c r="P1068" s="8">
        <v>1</v>
      </c>
    </row>
    <row r="1069" spans="1:16">
      <c r="A1069" s="87" t="s">
        <v>1741</v>
      </c>
      <c r="B1069" s="87" t="s">
        <v>1760</v>
      </c>
      <c r="C1069" s="87" t="s">
        <v>17</v>
      </c>
      <c r="D1069" s="87" t="s">
        <v>18</v>
      </c>
      <c r="E1069" s="87" t="s">
        <v>177</v>
      </c>
      <c r="F1069" s="87" t="s">
        <v>181</v>
      </c>
      <c r="G1069" s="5" t="s">
        <v>21</v>
      </c>
      <c r="H1069" s="5">
        <v>7305</v>
      </c>
      <c r="J1069" s="5" t="s">
        <v>22</v>
      </c>
      <c r="K1069" s="5">
        <v>7305</v>
      </c>
      <c r="M1069" s="94" t="str">
        <f>VLOOKUP(J1069,[1]标准层次类别!$C:$F,4,0)</f>
        <v>010201</v>
      </c>
      <c r="O1069" s="5" t="s">
        <v>23</v>
      </c>
      <c r="P1069" s="8">
        <v>1</v>
      </c>
    </row>
    <row r="1070" hidden="1" spans="1:13">
      <c r="A1070" s="16" t="s">
        <v>1761</v>
      </c>
      <c r="B1070" s="17" t="s">
        <v>1762</v>
      </c>
      <c r="C1070" s="18" t="s">
        <v>111</v>
      </c>
      <c r="D1070" s="18" t="s">
        <v>111</v>
      </c>
      <c r="E1070" s="37" t="s">
        <v>1762</v>
      </c>
      <c r="G1070" s="5" t="s">
        <v>1762</v>
      </c>
      <c r="J1070" s="5" t="s">
        <v>1762</v>
      </c>
      <c r="M1070" s="5" t="e">
        <v>#N/A</v>
      </c>
    </row>
    <row r="1071" hidden="1" spans="1:13">
      <c r="A1071" s="16" t="s">
        <v>1763</v>
      </c>
      <c r="B1071" s="17" t="s">
        <v>1762</v>
      </c>
      <c r="C1071" s="18" t="s">
        <v>111</v>
      </c>
      <c r="D1071" s="18" t="s">
        <v>111</v>
      </c>
      <c r="E1071" s="37" t="s">
        <v>1762</v>
      </c>
      <c r="F1071" s="27"/>
      <c r="G1071" s="5" t="s">
        <v>1762</v>
      </c>
      <c r="J1071" s="5" t="s">
        <v>1762</v>
      </c>
      <c r="M1071" s="5" t="e">
        <v>#N/A</v>
      </c>
    </row>
    <row r="1072" s="4" customFormat="1" hidden="1" spans="1:16">
      <c r="A1072" s="16" t="s">
        <v>1764</v>
      </c>
      <c r="B1072" s="20" t="s">
        <v>1762</v>
      </c>
      <c r="C1072" s="18" t="s">
        <v>111</v>
      </c>
      <c r="D1072" s="18" t="s">
        <v>111</v>
      </c>
      <c r="E1072" s="5" t="s">
        <v>1762</v>
      </c>
      <c r="F1072" s="5"/>
      <c r="G1072" s="4" t="s">
        <v>1762</v>
      </c>
      <c r="J1072" s="4" t="s">
        <v>1762</v>
      </c>
      <c r="M1072" s="5" t="e">
        <v>#N/A</v>
      </c>
      <c r="P1072" s="93"/>
    </row>
    <row r="1073" hidden="1" spans="1:13">
      <c r="A1073" s="16" t="s">
        <v>1765</v>
      </c>
      <c r="B1073" s="20" t="s">
        <v>1762</v>
      </c>
      <c r="C1073" s="18" t="s">
        <v>111</v>
      </c>
      <c r="D1073" s="18" t="s">
        <v>111</v>
      </c>
      <c r="E1073" s="19" t="s">
        <v>1762</v>
      </c>
      <c r="G1073" s="5" t="s">
        <v>1762</v>
      </c>
      <c r="J1073" s="5" t="s">
        <v>1762</v>
      </c>
      <c r="M1073" s="5" t="e">
        <v>#N/A</v>
      </c>
    </row>
    <row r="1074" ht="13.8" hidden="1" spans="1:13">
      <c r="A1074" s="92" t="s">
        <v>1766</v>
      </c>
      <c r="B1074" s="5" t="s">
        <v>1762</v>
      </c>
      <c r="C1074" s="18" t="s">
        <v>111</v>
      </c>
      <c r="D1074" s="18" t="s">
        <v>111</v>
      </c>
      <c r="E1074" s="56" t="s">
        <v>1762</v>
      </c>
      <c r="F1074" s="56"/>
      <c r="G1074" s="5" t="s">
        <v>1762</v>
      </c>
      <c r="J1074" s="5" t="s">
        <v>1762</v>
      </c>
      <c r="M1074" s="5" t="e">
        <v>#N/A</v>
      </c>
    </row>
    <row r="1075" ht="13.8" hidden="1" spans="1:13">
      <c r="A1075" s="79" t="s">
        <v>1143</v>
      </c>
      <c r="B1075" s="5" t="s">
        <v>1762</v>
      </c>
      <c r="C1075" s="18" t="s">
        <v>111</v>
      </c>
      <c r="D1075" s="18" t="s">
        <v>111</v>
      </c>
      <c r="E1075" s="56" t="s">
        <v>1762</v>
      </c>
      <c r="F1075" s="56"/>
      <c r="G1075" s="5" t="s">
        <v>1762</v>
      </c>
      <c r="J1075" s="5" t="s">
        <v>1762</v>
      </c>
      <c r="M1075" s="5" t="e">
        <v>#N/A</v>
      </c>
    </row>
  </sheetData>
  <autoFilter xmlns:etc="http://www.wps.cn/officeDocument/2017/etCustomData" ref="A1:P1075" etc:filterBottomFollowUsedRange="0">
    <filterColumn colId="3">
      <customFilters>
        <customFilter operator="equal" val="否"/>
      </customFilters>
    </filterColumn>
    <extLst/>
  </autoFilter>
  <conditionalFormatting sqref="E48">
    <cfRule type="duplicateValues" dxfId="0" priority="3"/>
  </conditionalFormatting>
  <conditionalFormatting sqref="E51">
    <cfRule type="duplicateValues" dxfId="0" priority="2"/>
  </conditionalFormatting>
  <conditionalFormatting sqref="E287">
    <cfRule type="duplicateValues" dxfId="0" priority="46"/>
  </conditionalFormatting>
  <conditionalFormatting sqref="E374">
    <cfRule type="duplicateValues" dxfId="0" priority="5"/>
  </conditionalFormatting>
  <conditionalFormatting sqref="E375">
    <cfRule type="duplicateValues" dxfId="0" priority="4"/>
  </conditionalFormatting>
  <conditionalFormatting sqref="E845">
    <cfRule type="duplicateValues" dxfId="0" priority="29"/>
  </conditionalFormatting>
  <conditionalFormatting sqref="E851">
    <cfRule type="duplicateValues" dxfId="0" priority="20"/>
  </conditionalFormatting>
  <conditionalFormatting sqref="E852">
    <cfRule type="duplicateValues" dxfId="0" priority="18"/>
  </conditionalFormatting>
  <conditionalFormatting sqref="E853">
    <cfRule type="duplicateValues" dxfId="0" priority="17"/>
  </conditionalFormatting>
  <conditionalFormatting sqref="E854">
    <cfRule type="duplicateValues" dxfId="0" priority="19"/>
  </conditionalFormatting>
  <conditionalFormatting sqref="E855">
    <cfRule type="duplicateValues" dxfId="0" priority="15"/>
  </conditionalFormatting>
  <conditionalFormatting sqref="B856">
    <cfRule type="duplicateValues" dxfId="0" priority="32"/>
  </conditionalFormatting>
  <conditionalFormatting sqref="E856">
    <cfRule type="duplicateValues" dxfId="0" priority="16"/>
  </conditionalFormatting>
  <conditionalFormatting sqref="E878">
    <cfRule type="duplicateValues" dxfId="0" priority="37"/>
  </conditionalFormatting>
  <conditionalFormatting sqref="E879">
    <cfRule type="duplicateValues" dxfId="0" priority="7"/>
  </conditionalFormatting>
  <conditionalFormatting sqref="E880">
    <cfRule type="duplicateValues" dxfId="0" priority="6"/>
  </conditionalFormatting>
  <conditionalFormatting sqref="E881">
    <cfRule type="duplicateValues" dxfId="0" priority="14"/>
  </conditionalFormatting>
  <conditionalFormatting sqref="E883">
    <cfRule type="duplicateValues" dxfId="0" priority="39"/>
  </conditionalFormatting>
  <conditionalFormatting sqref="E913">
    <cfRule type="duplicateValues" dxfId="0" priority="23"/>
  </conditionalFormatting>
  <conditionalFormatting sqref="E919">
    <cfRule type="duplicateValues" dxfId="0" priority="11"/>
  </conditionalFormatting>
  <conditionalFormatting sqref="E925">
    <cfRule type="duplicateValues" dxfId="0" priority="10"/>
  </conditionalFormatting>
  <conditionalFormatting sqref="E926">
    <cfRule type="duplicateValues" dxfId="0" priority="9"/>
  </conditionalFormatting>
  <conditionalFormatting sqref="E927">
    <cfRule type="duplicateValues" dxfId="0" priority="8"/>
  </conditionalFormatting>
  <conditionalFormatting sqref="A1074">
    <cfRule type="duplicateValues" dxfId="0" priority="30"/>
  </conditionalFormatting>
  <conditionalFormatting sqref="A673:A683">
    <cfRule type="duplicateValues" dxfId="0" priority="1"/>
  </conditionalFormatting>
  <conditionalFormatting sqref="A999:A1008">
    <cfRule type="duplicateValues" dxfId="0" priority="44"/>
  </conditionalFormatting>
  <conditionalFormatting sqref="B925:B926">
    <cfRule type="duplicateValues" dxfId="0" priority="33"/>
  </conditionalFormatting>
  <conditionalFormatting sqref="B1070:B1075">
    <cfRule type="duplicateValues" dxfId="0" priority="31"/>
  </conditionalFormatting>
  <conditionalFormatting sqref="E846:E850">
    <cfRule type="duplicateValues" dxfId="0" priority="28"/>
  </conditionalFormatting>
  <conditionalFormatting sqref="E866:E875">
    <cfRule type="duplicateValues" dxfId="0" priority="26"/>
  </conditionalFormatting>
  <conditionalFormatting sqref="E876:E877">
    <cfRule type="duplicateValues" dxfId="0" priority="25"/>
  </conditionalFormatting>
  <conditionalFormatting sqref="E914:E915">
    <cfRule type="duplicateValues" dxfId="0" priority="40"/>
  </conditionalFormatting>
  <conditionalFormatting sqref="E916:E918">
    <cfRule type="duplicateValues" dxfId="0" priority="22"/>
  </conditionalFormatting>
  <conditionalFormatting sqref="E920:E921">
    <cfRule type="duplicateValues" dxfId="0" priority="41"/>
  </conditionalFormatting>
  <conditionalFormatting sqref="E922:E924">
    <cfRule type="duplicateValues" dxfId="0" priority="21"/>
  </conditionalFormatting>
  <conditionalFormatting sqref="B1:B855 B857:B924 B1076:B1048576 B1009:B1069 B927:B933 B937:B938 B942:B998">
    <cfRule type="duplicateValues" dxfId="0" priority="56"/>
  </conditionalFormatting>
  <conditionalFormatting sqref="E857 E859:E865">
    <cfRule type="duplicateValues" dxfId="0" priority="27"/>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RIPED</Company>
  <Application>Microsoft Excel</Application>
  <HeadingPairs>
    <vt:vector size="2" baseType="variant">
      <vt:variant>
        <vt:lpstr>工作表</vt:lpstr>
      </vt:variant>
      <vt:variant>
        <vt:i4>1</vt:i4>
      </vt:variant>
    </vt:vector>
  </HeadingPairs>
  <TitlesOfParts>
    <vt:vector size="1" baseType="lpstr">
      <vt:lpstr>规范性引用文件(重点标准中提取）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HYP</dc:creator>
  <cp:lastModifiedBy>Ally在路上</cp:lastModifiedBy>
  <dcterms:created xsi:type="dcterms:W3CDTF">2024-01-10T08:09:00Z</dcterms:created>
  <dcterms:modified xsi:type="dcterms:W3CDTF">2025-06-23T07:09:26Z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2052-12.1.0.21541</vt:lpwstr>
  </property>
  <property fmtid="{D5CDD505-2E9C-101B-9397-08002B2CF9AE}" pid="3" name="ICV">
    <vt:lpwstr>FC70C5AADC5844FFAC56767A59DE2CA8_13</vt:lpwstr>
  </property>
</Properties>
</file>