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hidePivotFieldList="1"/>
  <bookViews>
    <workbookView xWindow="0" yWindow="0" windowWidth="21570" windowHeight="8100" activeTab="4"/>
  </bookViews>
  <sheets>
    <sheet name="Sheet3" sheetId="3" r:id="rId1"/>
    <sheet name="Sheet2" sheetId="2" r:id="rId2"/>
    <sheet name="Sheet1" sheetId="1" r:id="rId3"/>
    <sheet name="Sheet4" sheetId="4" r:id="rId4"/>
    <sheet name="Sheet6" sheetId="6" r:id="rId5"/>
  </sheets>
  <definedNames>
    <definedName name="_xlnm._FilterDatabase" localSheetId="2" hidden="1">Sheet1!$A$1:$KR$43</definedName>
    <definedName name="_xlnm._FilterDatabase" localSheetId="0" hidden="1">Sheet3!$A$1:$KR$45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6" l="1"/>
  <c r="D32" i="6"/>
  <c r="F18" i="6"/>
  <c r="G18" i="6" s="1"/>
  <c r="F19" i="6"/>
  <c r="G19" i="6" s="1"/>
  <c r="F20" i="6"/>
  <c r="G20" i="6" s="1"/>
  <c r="F21" i="6"/>
  <c r="G21" i="6" s="1"/>
  <c r="F22" i="6"/>
  <c r="G22" i="6" s="1"/>
  <c r="F23" i="6"/>
  <c r="G23" i="6" s="1"/>
  <c r="F24" i="6"/>
  <c r="G24" i="6" s="1"/>
  <c r="F25" i="6"/>
  <c r="G25" i="6" s="1"/>
  <c r="F26" i="6"/>
  <c r="G26" i="6" s="1"/>
  <c r="F27" i="6"/>
  <c r="G27" i="6" s="1"/>
  <c r="F28" i="6"/>
  <c r="G28" i="6" s="1"/>
  <c r="F29" i="6"/>
  <c r="G29" i="6" s="1"/>
  <c r="F30" i="6"/>
  <c r="G30" i="6" s="1"/>
  <c r="F17" i="6"/>
  <c r="G17" i="6" s="1"/>
  <c r="F3" i="6"/>
  <c r="G3" i="6" s="1"/>
  <c r="F4" i="6"/>
  <c r="G4" i="6" s="1"/>
  <c r="F5" i="6"/>
  <c r="G5" i="6" s="1"/>
  <c r="F6" i="6"/>
  <c r="G6" i="6" s="1"/>
  <c r="F7" i="6"/>
  <c r="G7" i="6" s="1"/>
  <c r="F8" i="6"/>
  <c r="G8" i="6" s="1"/>
  <c r="F9" i="6"/>
  <c r="G9" i="6" s="1"/>
  <c r="F10" i="6"/>
  <c r="G10" i="6" s="1"/>
  <c r="F11" i="6"/>
  <c r="G11" i="6" s="1"/>
  <c r="F12" i="6"/>
  <c r="G12" i="6" s="1"/>
  <c r="F13" i="6"/>
  <c r="G13" i="6" s="1"/>
  <c r="F14" i="6"/>
  <c r="G14" i="6" s="1"/>
  <c r="F15" i="6"/>
  <c r="G15" i="6" s="1"/>
  <c r="F2" i="6"/>
  <c r="G2" i="6" s="1"/>
  <c r="H2" i="2"/>
  <c r="F2" i="2"/>
  <c r="G2" i="2"/>
  <c r="C18" i="6"/>
  <c r="D18" i="6" s="1"/>
  <c r="C19" i="6"/>
  <c r="D19" i="6" s="1"/>
  <c r="C20" i="6"/>
  <c r="D20" i="6" s="1"/>
  <c r="C21" i="6"/>
  <c r="D21" i="6" s="1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17" i="6"/>
  <c r="D17" i="6" s="1"/>
  <c r="C15" i="6"/>
  <c r="D15" i="6" s="1"/>
  <c r="C14" i="6"/>
  <c r="D14" i="6" s="1"/>
  <c r="C13" i="6"/>
  <c r="D13" i="6" s="1"/>
  <c r="C12" i="6"/>
  <c r="D12" i="6" s="1"/>
  <c r="C11" i="6"/>
  <c r="D11" i="6" s="1"/>
  <c r="C10" i="6"/>
  <c r="D10" i="6" s="1"/>
  <c r="C9" i="6"/>
  <c r="D9" i="6" s="1"/>
  <c r="C8" i="6"/>
  <c r="D8" i="6" s="1"/>
  <c r="C7" i="6"/>
  <c r="D7" i="6" s="1"/>
  <c r="C6" i="6"/>
  <c r="D6" i="6" s="1"/>
  <c r="C5" i="6"/>
  <c r="D5" i="6" s="1"/>
  <c r="C4" i="6"/>
  <c r="D4" i="6" s="1"/>
  <c r="C3" i="6"/>
  <c r="D3" i="6" s="1"/>
  <c r="C2" i="6"/>
  <c r="D2" i="6" s="1"/>
  <c r="F50" i="3"/>
  <c r="C51" i="3"/>
  <c r="C52" i="3"/>
  <c r="C53" i="3"/>
  <c r="C54" i="3"/>
  <c r="C55" i="3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62" i="3"/>
  <c r="D62" i="3" s="1"/>
  <c r="C63" i="3"/>
  <c r="C50" i="3"/>
  <c r="D50" i="3" s="1"/>
  <c r="G46" i="3"/>
  <c r="D63" i="3"/>
  <c r="D55" i="3"/>
  <c r="D54" i="3"/>
  <c r="D53" i="3"/>
  <c r="D52" i="3"/>
  <c r="D51" i="3"/>
  <c r="E48" i="3"/>
  <c r="F63" i="3" l="1"/>
  <c r="F59" i="3"/>
  <c r="F52" i="3"/>
  <c r="F62" i="3"/>
  <c r="F60" i="3"/>
  <c r="F57" i="3"/>
  <c r="F55" i="3"/>
  <c r="F54" i="3"/>
  <c r="F51" i="3"/>
  <c r="F61" i="3"/>
  <c r="F12" i="3"/>
  <c r="F58" i="3"/>
  <c r="F56" i="3"/>
  <c r="F53" i="3"/>
  <c r="F17" i="2"/>
  <c r="F11" i="3"/>
  <c r="F13" i="3"/>
  <c r="F14" i="3"/>
  <c r="F15" i="3"/>
  <c r="F16" i="3"/>
  <c r="D17" i="3" l="1"/>
  <c r="D3" i="3"/>
  <c r="A12" i="2" l="1"/>
  <c r="C25" i="3"/>
  <c r="C24" i="3"/>
  <c r="C23" i="3"/>
  <c r="C22" i="3"/>
  <c r="C21" i="3"/>
  <c r="C20" i="3"/>
  <c r="C19" i="3"/>
  <c r="C18" i="3"/>
  <c r="C26" i="3"/>
  <c r="D26" i="3" s="1"/>
  <c r="C27" i="3"/>
  <c r="C30" i="3"/>
  <c r="C29" i="3"/>
  <c r="C28" i="3"/>
  <c r="D28" i="3" s="1"/>
  <c r="C45" i="3"/>
  <c r="C44" i="3"/>
  <c r="C43" i="3"/>
  <c r="C42" i="3"/>
  <c r="C41" i="3"/>
  <c r="D41" i="3" s="1"/>
  <c r="C40" i="3"/>
  <c r="D40" i="3" s="1"/>
  <c r="C39" i="3"/>
  <c r="D39" i="3" s="1"/>
  <c r="C38" i="3"/>
  <c r="D38" i="3" s="1"/>
  <c r="C37" i="3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16" i="3"/>
  <c r="C15" i="3"/>
  <c r="C14" i="3"/>
  <c r="C13" i="3"/>
  <c r="C12" i="3"/>
  <c r="C11" i="3"/>
  <c r="C10" i="3"/>
  <c r="C9" i="3"/>
  <c r="C8" i="3"/>
  <c r="C7" i="3"/>
  <c r="C6" i="3"/>
  <c r="C5" i="3"/>
  <c r="C4" i="3"/>
  <c r="D43" i="1"/>
  <c r="D42" i="1"/>
  <c r="D41" i="1"/>
  <c r="D40" i="1"/>
  <c r="D39" i="1"/>
  <c r="D38" i="1"/>
  <c r="D36" i="1"/>
  <c r="D37" i="1"/>
  <c r="D35" i="1"/>
  <c r="D34" i="1"/>
  <c r="D33" i="1"/>
  <c r="D32" i="1"/>
  <c r="D31" i="1"/>
  <c r="E30" i="1"/>
  <c r="D30" i="1"/>
  <c r="E29" i="1"/>
  <c r="D29" i="1"/>
  <c r="D4" i="3" l="1"/>
  <c r="E31" i="3"/>
  <c r="F31" i="3" s="1"/>
  <c r="D42" i="3"/>
  <c r="D5" i="3"/>
  <c r="E32" i="3"/>
  <c r="F32" i="3" s="1"/>
  <c r="D15" i="3"/>
  <c r="E42" i="3"/>
  <c r="KS15" i="3"/>
  <c r="D29" i="3"/>
  <c r="D8" i="3"/>
  <c r="E35" i="3"/>
  <c r="F35" i="3" s="1"/>
  <c r="D43" i="3"/>
  <c r="D22" i="3"/>
  <c r="D30" i="3"/>
  <c r="D21" i="3"/>
  <c r="D6" i="3"/>
  <c r="E33" i="3"/>
  <c r="F33" i="3" s="1"/>
  <c r="D9" i="3"/>
  <c r="E36" i="3"/>
  <c r="F36" i="3" s="1"/>
  <c r="D25" i="3"/>
  <c r="D16" i="3"/>
  <c r="E43" i="3"/>
  <c r="F43" i="3" s="1"/>
  <c r="KS16" i="3"/>
  <c r="D7" i="3"/>
  <c r="E34" i="3"/>
  <c r="F34" i="3" s="1"/>
  <c r="D11" i="3"/>
  <c r="KS11" i="3"/>
  <c r="E38" i="3"/>
  <c r="F38" i="3" s="1"/>
  <c r="D13" i="3"/>
  <c r="KS13" i="3"/>
  <c r="E40" i="3"/>
  <c r="F40" i="3" s="1"/>
  <c r="D18" i="3"/>
  <c r="D10" i="3"/>
  <c r="E37" i="3"/>
  <c r="F37" i="3" s="1"/>
  <c r="D12" i="3"/>
  <c r="E39" i="3"/>
  <c r="KS12" i="3"/>
  <c r="F39" i="3" s="1"/>
  <c r="D14" i="3"/>
  <c r="E41" i="3"/>
  <c r="F41" i="3" s="1"/>
  <c r="KS14" i="3"/>
  <c r="D24" i="3"/>
  <c r="D20" i="3"/>
  <c r="D27" i="3"/>
  <c r="D23" i="3"/>
  <c r="D19" i="3"/>
  <c r="D37" i="3"/>
  <c r="D44" i="3"/>
  <c r="D45" i="3"/>
  <c r="D2" i="2"/>
  <c r="D18" i="1"/>
  <c r="E18" i="1" s="1"/>
  <c r="D19" i="1"/>
  <c r="E19" i="1" s="1"/>
  <c r="D20" i="1"/>
  <c r="D21" i="1"/>
  <c r="D22" i="1"/>
  <c r="E22" i="1" s="1"/>
  <c r="D23" i="1"/>
  <c r="E23" i="1" s="1"/>
  <c r="D24" i="1"/>
  <c r="D25" i="1"/>
  <c r="D26" i="1"/>
  <c r="E26" i="1" s="1"/>
  <c r="D27" i="1"/>
  <c r="D28" i="1"/>
  <c r="D16" i="1"/>
  <c r="D17" i="1"/>
  <c r="E17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F42" i="3" l="1"/>
  <c r="E27" i="1"/>
  <c r="E16" i="1"/>
  <c r="E25" i="1"/>
  <c r="E21" i="1"/>
  <c r="E28" i="1"/>
  <c r="E24" i="1"/>
  <c r="E20" i="1"/>
</calcChain>
</file>

<file path=xl/sharedStrings.xml><?xml version="1.0" encoding="utf-8"?>
<sst xmlns="http://schemas.openxmlformats.org/spreadsheetml/2006/main" count="157" uniqueCount="38">
  <si>
    <t>알고리즘</t>
    <phoneticPr fontId="1" type="noConversion"/>
  </si>
  <si>
    <t>항목</t>
    <phoneticPr fontId="1" type="noConversion"/>
  </si>
  <si>
    <t>배치사이즈</t>
    <phoneticPr fontId="1" type="noConversion"/>
  </si>
  <si>
    <t>총 SKU</t>
    <phoneticPr fontId="1" type="noConversion"/>
  </si>
  <si>
    <t>sim fin time</t>
    <phoneticPr fontId="1" type="noConversion"/>
  </si>
  <si>
    <t>alg</t>
    <phoneticPr fontId="1" type="noConversion"/>
  </si>
  <si>
    <t>SEQ</t>
    <phoneticPr fontId="1" type="noConversion"/>
  </si>
  <si>
    <t>order</t>
    <phoneticPr fontId="1" type="noConversion"/>
  </si>
  <si>
    <t>sku</t>
    <phoneticPr fontId="1" type="noConversion"/>
  </si>
  <si>
    <t>skuPerOrd</t>
    <phoneticPr fontId="1" type="noConversion"/>
  </si>
  <si>
    <t>partial_10000</t>
    <phoneticPr fontId="1" type="noConversion"/>
  </si>
  <si>
    <t>n_part_</t>
    <phoneticPr fontId="1" type="noConversion"/>
  </si>
  <si>
    <t>1.SEQ</t>
    <phoneticPr fontId="1" type="noConversion"/>
  </si>
  <si>
    <t>3.alg</t>
    <phoneticPr fontId="1" type="noConversion"/>
  </si>
  <si>
    <t>4.partial_10000</t>
    <phoneticPr fontId="1" type="noConversion"/>
  </si>
  <si>
    <t>4.partial_10001</t>
  </si>
  <si>
    <t>2.n_part_</t>
    <phoneticPr fontId="1" type="noConversion"/>
  </si>
  <si>
    <t>순서</t>
    <phoneticPr fontId="1" type="noConversion"/>
  </si>
  <si>
    <t>tact time</t>
    <phoneticPr fontId="1" type="noConversion"/>
  </si>
  <si>
    <t>qty</t>
    <phoneticPr fontId="1" type="noConversion"/>
  </si>
  <si>
    <t>5.SEQ</t>
  </si>
  <si>
    <t>5.SEQ</t>
    <phoneticPr fontId="1" type="noConversion"/>
  </si>
  <si>
    <t>seq</t>
  </si>
  <si>
    <t>alg</t>
  </si>
  <si>
    <t>sim fin time</t>
    <phoneticPr fontId="1" type="noConversion"/>
  </si>
  <si>
    <t>max 생산성</t>
    <phoneticPr fontId="1" type="noConversion"/>
  </si>
  <si>
    <t>avg 생산성</t>
    <phoneticPr fontId="1" type="noConversion"/>
  </si>
  <si>
    <t>max 피스</t>
    <phoneticPr fontId="1" type="noConversion"/>
  </si>
  <si>
    <t>avg 피스</t>
    <phoneticPr fontId="1" type="noConversion"/>
  </si>
  <si>
    <t>토트</t>
    <phoneticPr fontId="1" type="noConversion"/>
  </si>
  <si>
    <t>max 유틸</t>
    <phoneticPr fontId="1" type="noConversion"/>
  </si>
  <si>
    <t>avg 유틸</t>
    <phoneticPr fontId="1" type="noConversion"/>
  </si>
  <si>
    <t>avg 이동횟수</t>
    <phoneticPr fontId="1" type="noConversion"/>
  </si>
  <si>
    <t>avg 스큐</t>
    <phoneticPr fontId="1" type="noConversion"/>
  </si>
  <si>
    <t>배치 SKU</t>
    <phoneticPr fontId="1" type="noConversion"/>
  </si>
  <si>
    <t>(A) finTime</t>
    <phoneticPr fontId="1" type="noConversion"/>
  </si>
  <si>
    <t>(B) A*util</t>
    <phoneticPr fontId="1" type="noConversion"/>
  </si>
  <si>
    <t>(C) B-tact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</si>
</sst>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forward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Sheet3!$D$50:$D$63</c:f>
              <c:numCache>
                <c:formatCode>General</c:formatCode>
                <c:ptCount val="14"/>
                <c:pt idx="0">
                  <c:v>52.73101673101673</c:v>
                </c:pt>
                <c:pt idx="1">
                  <c:v>44.519176319176317</c:v>
                </c:pt>
                <c:pt idx="2">
                  <c:v>39.171685971685974</c:v>
                </c:pt>
                <c:pt idx="3">
                  <c:v>35.274646074646071</c:v>
                </c:pt>
                <c:pt idx="4">
                  <c:v>32.274131274131271</c:v>
                </c:pt>
                <c:pt idx="5">
                  <c:v>29.840926640926639</c:v>
                </c:pt>
                <c:pt idx="6">
                  <c:v>27.840411840411839</c:v>
                </c:pt>
                <c:pt idx="7">
                  <c:v>26.106821106821108</c:v>
                </c:pt>
                <c:pt idx="8">
                  <c:v>24.626512226512226</c:v>
                </c:pt>
                <c:pt idx="9">
                  <c:v>23.35830115830116</c:v>
                </c:pt>
                <c:pt idx="10">
                  <c:v>18.683912483912483</c:v>
                </c:pt>
                <c:pt idx="11">
                  <c:v>15.693178893178894</c:v>
                </c:pt>
                <c:pt idx="12">
                  <c:v>13.615701415701416</c:v>
                </c:pt>
                <c:pt idx="13">
                  <c:v>12.038867438867438</c:v>
                </c:pt>
              </c:numCache>
            </c:numRef>
          </c:xVal>
          <c:yVal>
            <c:numRef>
              <c:f>Sheet3!$F$50:$F$63</c:f>
              <c:numCache>
                <c:formatCode>General</c:formatCode>
                <c:ptCount val="14"/>
                <c:pt idx="0">
                  <c:v>1023.412515873016</c:v>
                </c:pt>
                <c:pt idx="1">
                  <c:v>776.65351587301586</c:v>
                </c:pt>
                <c:pt idx="2">
                  <c:v>659.74451587301587</c:v>
                </c:pt>
                <c:pt idx="3">
                  <c:v>585.09651587301585</c:v>
                </c:pt>
                <c:pt idx="4">
                  <c:v>566.29451587301594</c:v>
                </c:pt>
                <c:pt idx="5">
                  <c:v>552.11251587301592</c:v>
                </c:pt>
                <c:pt idx="6">
                  <c:v>520.19351587301594</c:v>
                </c:pt>
                <c:pt idx="7">
                  <c:v>478.50551587301595</c:v>
                </c:pt>
                <c:pt idx="8">
                  <c:v>444.36051587301586</c:v>
                </c:pt>
                <c:pt idx="9">
                  <c:v>421.32851587301593</c:v>
                </c:pt>
                <c:pt idx="10">
                  <c:v>329.29651587301589</c:v>
                </c:pt>
                <c:pt idx="11">
                  <c:v>300.56451587301592</c:v>
                </c:pt>
                <c:pt idx="12">
                  <c:v>288.22751587301582</c:v>
                </c:pt>
                <c:pt idx="13">
                  <c:v>281.24851587301589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318592"/>
        <c:axId val="288513024"/>
      </c:scatterChart>
      <c:valAx>
        <c:axId val="26631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8513024"/>
        <c:crosses val="autoZero"/>
        <c:crossBetween val="midCat"/>
      </c:valAx>
      <c:valAx>
        <c:axId val="28851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318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seq</c:v>
          </c:tx>
          <c:invertIfNegative val="0"/>
          <c:cat>
            <c:numRef>
              <c:f>Sheet4!$B$2:$B$15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</c:numCache>
            </c:numRef>
          </c:cat>
          <c:val>
            <c:numRef>
              <c:f>Sheet4!$J$2:$J$15</c:f>
              <c:numCache>
                <c:formatCode>General</c:formatCode>
                <c:ptCount val="14"/>
                <c:pt idx="0">
                  <c:v>22.395</c:v>
                </c:pt>
                <c:pt idx="1">
                  <c:v>28.434000000000001</c:v>
                </c:pt>
                <c:pt idx="2">
                  <c:v>32.145000000000003</c:v>
                </c:pt>
                <c:pt idx="3">
                  <c:v>35.25</c:v>
                </c:pt>
                <c:pt idx="4">
                  <c:v>36.014000000000003</c:v>
                </c:pt>
                <c:pt idx="5">
                  <c:v>36.396000000000001</c:v>
                </c:pt>
                <c:pt idx="6">
                  <c:v>37.709000000000003</c:v>
                </c:pt>
                <c:pt idx="7">
                  <c:v>39.996000000000002</c:v>
                </c:pt>
                <c:pt idx="8">
                  <c:v>42.475999999999999</c:v>
                </c:pt>
                <c:pt idx="9">
                  <c:v>44.527999999999999</c:v>
                </c:pt>
                <c:pt idx="10">
                  <c:v>52.48</c:v>
                </c:pt>
                <c:pt idx="11">
                  <c:v>55.225999999999999</c:v>
                </c:pt>
                <c:pt idx="12">
                  <c:v>55.753</c:v>
                </c:pt>
                <c:pt idx="13">
                  <c:v>56.984999999999999</c:v>
                </c:pt>
              </c:numCache>
            </c:numRef>
          </c:val>
        </c:ser>
        <c:ser>
          <c:idx val="1"/>
          <c:order val="1"/>
          <c:tx>
            <c:v>alg</c:v>
          </c:tx>
          <c:invertIfNegative val="0"/>
          <c:val>
            <c:numRef>
              <c:f>Sheet4!$J$17:$J$30</c:f>
              <c:numCache>
                <c:formatCode>General</c:formatCode>
                <c:ptCount val="14"/>
                <c:pt idx="0">
                  <c:v>30.134</c:v>
                </c:pt>
                <c:pt idx="1">
                  <c:v>39.244</c:v>
                </c:pt>
                <c:pt idx="2">
                  <c:v>45.017000000000003</c:v>
                </c:pt>
                <c:pt idx="3">
                  <c:v>48.433999999999997</c:v>
                </c:pt>
                <c:pt idx="4">
                  <c:v>49.808</c:v>
                </c:pt>
                <c:pt idx="5">
                  <c:v>52.588000000000001</c:v>
                </c:pt>
                <c:pt idx="6">
                  <c:v>53.264000000000003</c:v>
                </c:pt>
                <c:pt idx="7">
                  <c:v>54.826999999999998</c:v>
                </c:pt>
                <c:pt idx="8">
                  <c:v>54.825000000000003</c:v>
                </c:pt>
                <c:pt idx="9">
                  <c:v>54.588000000000001</c:v>
                </c:pt>
                <c:pt idx="10">
                  <c:v>57.241999999999997</c:v>
                </c:pt>
                <c:pt idx="11">
                  <c:v>56.993000000000002</c:v>
                </c:pt>
                <c:pt idx="12">
                  <c:v>58.220999999999997</c:v>
                </c:pt>
                <c:pt idx="13">
                  <c:v>58.488999999999997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475136"/>
        <c:axId val="256492672"/>
      </c:barChart>
      <c:catAx>
        <c:axId val="25647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6492672"/>
        <c:crosses val="autoZero"/>
        <c:auto val="1"/>
        <c:lblAlgn val="ctr"/>
        <c:lblOffset val="100"/>
        <c:noMultiLvlLbl val="0"/>
      </c:catAx>
      <c:valAx>
        <c:axId val="25649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47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seq_fintime (raw)</c:v>
          </c:tx>
          <c:invertIfNegative val="0"/>
          <c:cat>
            <c:numRef>
              <c:f>Sheet6!$B$2:$B$15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</c:numCache>
            </c:numRef>
          </c:cat>
          <c:val>
            <c:numRef>
              <c:f>Sheet6!$E$2:$E$15</c:f>
              <c:numCache>
                <c:formatCode>0.00_);[Red]\(0.00\)</c:formatCode>
                <c:ptCount val="14"/>
                <c:pt idx="0">
                  <c:v>1120.7270000000001</c:v>
                </c:pt>
                <c:pt idx="1">
                  <c:v>873.96799999999996</c:v>
                </c:pt>
                <c:pt idx="2">
                  <c:v>757.05899999999997</c:v>
                </c:pt>
                <c:pt idx="3">
                  <c:v>682.41099999999994</c:v>
                </c:pt>
                <c:pt idx="4">
                  <c:v>663.60900000000004</c:v>
                </c:pt>
                <c:pt idx="5">
                  <c:v>649.42700000000002</c:v>
                </c:pt>
                <c:pt idx="6">
                  <c:v>617.50800000000004</c:v>
                </c:pt>
                <c:pt idx="7">
                  <c:v>575.82000000000005</c:v>
                </c:pt>
                <c:pt idx="8">
                  <c:v>541.67499999999995</c:v>
                </c:pt>
                <c:pt idx="9">
                  <c:v>518.64300000000003</c:v>
                </c:pt>
                <c:pt idx="10">
                  <c:v>426.61099999999999</c:v>
                </c:pt>
                <c:pt idx="11">
                  <c:v>397.87900000000002</c:v>
                </c:pt>
                <c:pt idx="12">
                  <c:v>385.54199999999997</c:v>
                </c:pt>
                <c:pt idx="13">
                  <c:v>378.56299999999999</c:v>
                </c:pt>
              </c:numCache>
            </c:numRef>
          </c:val>
        </c:ser>
        <c:ser>
          <c:idx val="1"/>
          <c:order val="1"/>
          <c:tx>
            <c:v>alg_fintime (raw)</c:v>
          </c:tx>
          <c:invertIfNegative val="0"/>
          <c:cat>
            <c:numRef>
              <c:f>Sheet6!$B$2:$B$15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</c:numCache>
            </c:numRef>
          </c:cat>
          <c:val>
            <c:numRef>
              <c:f>Sheet6!$E$17:$E$30</c:f>
              <c:numCache>
                <c:formatCode>0.00_);[Red]\(0.00\)</c:formatCode>
                <c:ptCount val="14"/>
                <c:pt idx="0">
                  <c:v>815.12800000000004</c:v>
                </c:pt>
                <c:pt idx="1">
                  <c:v>622.505</c:v>
                </c:pt>
                <c:pt idx="2">
                  <c:v>538.77099999999996</c:v>
                </c:pt>
                <c:pt idx="3">
                  <c:v>491.88400000000001</c:v>
                </c:pt>
                <c:pt idx="4">
                  <c:v>473.09100000000001</c:v>
                </c:pt>
                <c:pt idx="5">
                  <c:v>442.928</c:v>
                </c:pt>
                <c:pt idx="6">
                  <c:v>433.86900000000003</c:v>
                </c:pt>
                <c:pt idx="7">
                  <c:v>420.1</c:v>
                </c:pt>
                <c:pt idx="8">
                  <c:v>411.80900000000003</c:v>
                </c:pt>
                <c:pt idx="9">
                  <c:v>412.548</c:v>
                </c:pt>
                <c:pt idx="10">
                  <c:v>381.505</c:v>
                </c:pt>
                <c:pt idx="11">
                  <c:v>375.93099999999998</c:v>
                </c:pt>
                <c:pt idx="12">
                  <c:v>368.10199999999998</c:v>
                </c:pt>
                <c:pt idx="13">
                  <c:v>361.221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307264"/>
        <c:axId val="285310336"/>
      </c:barChart>
      <c:lineChart>
        <c:grouping val="standard"/>
        <c:varyColors val="0"/>
        <c:ser>
          <c:idx val="2"/>
          <c:order val="2"/>
          <c:tx>
            <c:v>seq_fintime (util)</c:v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</c:spPr>
          </c:marker>
          <c:cat>
            <c:numRef>
              <c:f>Sheet6!$B$2:$B$15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</c:numCache>
            </c:numRef>
          </c:cat>
          <c:val>
            <c:numRef>
              <c:f>Sheet6!$F$2:$F$15</c:f>
              <c:numCache>
                <c:formatCode>0.00_);[Red]\(0.00\)</c:formatCode>
                <c:ptCount val="14"/>
                <c:pt idx="0">
                  <c:v>250.98681165000002</c:v>
                </c:pt>
                <c:pt idx="1">
                  <c:v>248.50406112000002</c:v>
                </c:pt>
                <c:pt idx="2">
                  <c:v>243.35661555000001</c:v>
                </c:pt>
                <c:pt idx="3">
                  <c:v>240.54987749999998</c:v>
                </c:pt>
                <c:pt idx="4">
                  <c:v>238.99214526000003</c:v>
                </c:pt>
                <c:pt idx="5">
                  <c:v>236.36545092</c:v>
                </c:pt>
                <c:pt idx="6">
                  <c:v>232.85609172000005</c:v>
                </c:pt>
                <c:pt idx="7">
                  <c:v>230.30496720000002</c:v>
                </c:pt>
                <c:pt idx="8">
                  <c:v>230.08187299999997</c:v>
                </c:pt>
                <c:pt idx="9">
                  <c:v>230.94135504000002</c:v>
                </c:pt>
                <c:pt idx="10">
                  <c:v>223.8854528</c:v>
                </c:pt>
                <c:pt idx="11">
                  <c:v>219.73265653999999</c:v>
                </c:pt>
                <c:pt idx="12">
                  <c:v>214.95123125999999</c:v>
                </c:pt>
                <c:pt idx="13">
                  <c:v>215.72412555</c:v>
                </c:pt>
              </c:numCache>
            </c:numRef>
          </c:val>
          <c:smooth val="0"/>
        </c:ser>
        <c:ser>
          <c:idx val="3"/>
          <c:order val="3"/>
          <c:tx>
            <c:v>alg_fintime (util)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</c:spPr>
          </c:marker>
          <c:cat>
            <c:numRef>
              <c:f>Sheet6!$B$2:$B$15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</c:numCache>
            </c:numRef>
          </c:cat>
          <c:val>
            <c:numRef>
              <c:f>Sheet6!$F$17:$F$30</c:f>
              <c:numCache>
                <c:formatCode>0.00_);[Red]\(0.00\)</c:formatCode>
                <c:ptCount val="14"/>
                <c:pt idx="0">
                  <c:v>245.63067152000002</c:v>
                </c:pt>
                <c:pt idx="1">
                  <c:v>244.29586220000002</c:v>
                </c:pt>
                <c:pt idx="2">
                  <c:v>242.53854106999998</c:v>
                </c:pt>
                <c:pt idx="3">
                  <c:v>238.23909656000001</c:v>
                </c:pt>
                <c:pt idx="4">
                  <c:v>235.63716528</c:v>
                </c:pt>
                <c:pt idx="5">
                  <c:v>232.92697663999999</c:v>
                </c:pt>
                <c:pt idx="6">
                  <c:v>231.09598416000006</c:v>
                </c:pt>
                <c:pt idx="7">
                  <c:v>230.328227</c:v>
                </c:pt>
                <c:pt idx="8">
                  <c:v>225.77428425000002</c:v>
                </c:pt>
                <c:pt idx="9">
                  <c:v>225.20170224</c:v>
                </c:pt>
                <c:pt idx="10">
                  <c:v>218.38109209999999</c:v>
                </c:pt>
                <c:pt idx="11">
                  <c:v>214.25435483000001</c:v>
                </c:pt>
                <c:pt idx="12">
                  <c:v>214.31266541999997</c:v>
                </c:pt>
                <c:pt idx="13">
                  <c:v>211.27455068999998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341504"/>
        <c:axId val="269114368"/>
      </c:lineChart>
      <c:catAx>
        <c:axId val="2853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5310336"/>
        <c:crosses val="autoZero"/>
        <c:auto val="1"/>
        <c:lblAlgn val="ctr"/>
        <c:lblOffset val="100"/>
        <c:noMultiLvlLbl val="0"/>
      </c:catAx>
      <c:valAx>
        <c:axId val="28531033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85307264"/>
        <c:crosses val="autoZero"/>
        <c:crossBetween val="between"/>
      </c:valAx>
      <c:valAx>
        <c:axId val="269114368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crossAx val="320341504"/>
        <c:crosses val="max"/>
        <c:crossBetween val="between"/>
      </c:valAx>
      <c:catAx>
        <c:axId val="32034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11436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Sheet6!$D$2:$D$15</c:f>
              <c:numCache>
                <c:formatCode>0.00_);[Red]\(0.00\)</c:formatCode>
                <c:ptCount val="14"/>
                <c:pt idx="0">
                  <c:v>52.73101673101673</c:v>
                </c:pt>
                <c:pt idx="1">
                  <c:v>44.519176319176317</c:v>
                </c:pt>
                <c:pt idx="2">
                  <c:v>39.171685971685974</c:v>
                </c:pt>
                <c:pt idx="3">
                  <c:v>35.274646074646071</c:v>
                </c:pt>
                <c:pt idx="4">
                  <c:v>32.274131274131271</c:v>
                </c:pt>
                <c:pt idx="5">
                  <c:v>29.840926640926639</c:v>
                </c:pt>
                <c:pt idx="6">
                  <c:v>27.840411840411839</c:v>
                </c:pt>
                <c:pt idx="7">
                  <c:v>26.106821106821108</c:v>
                </c:pt>
                <c:pt idx="8">
                  <c:v>24.626512226512226</c:v>
                </c:pt>
                <c:pt idx="9">
                  <c:v>23.35830115830116</c:v>
                </c:pt>
                <c:pt idx="10">
                  <c:v>18.683912483912483</c:v>
                </c:pt>
                <c:pt idx="11">
                  <c:v>15.693178893178894</c:v>
                </c:pt>
                <c:pt idx="12">
                  <c:v>13.615701415701416</c:v>
                </c:pt>
                <c:pt idx="13">
                  <c:v>12.038867438867438</c:v>
                </c:pt>
              </c:numCache>
            </c:numRef>
          </c:xVal>
          <c:yVal>
            <c:numRef>
              <c:f>Sheet6!$E$2:$E$15</c:f>
              <c:numCache>
                <c:formatCode>0.00_);[Red]\(0.00\)</c:formatCode>
                <c:ptCount val="14"/>
                <c:pt idx="0">
                  <c:v>1120.7270000000001</c:v>
                </c:pt>
                <c:pt idx="1">
                  <c:v>873.96799999999996</c:v>
                </c:pt>
                <c:pt idx="2">
                  <c:v>757.05899999999997</c:v>
                </c:pt>
                <c:pt idx="3">
                  <c:v>682.41099999999994</c:v>
                </c:pt>
                <c:pt idx="4">
                  <c:v>663.60900000000004</c:v>
                </c:pt>
                <c:pt idx="5">
                  <c:v>649.42700000000002</c:v>
                </c:pt>
                <c:pt idx="6">
                  <c:v>617.50800000000004</c:v>
                </c:pt>
                <c:pt idx="7">
                  <c:v>575.82000000000005</c:v>
                </c:pt>
                <c:pt idx="8">
                  <c:v>541.67499999999995</c:v>
                </c:pt>
                <c:pt idx="9">
                  <c:v>518.64300000000003</c:v>
                </c:pt>
                <c:pt idx="10">
                  <c:v>426.61099999999999</c:v>
                </c:pt>
                <c:pt idx="11">
                  <c:v>397.87900000000002</c:v>
                </c:pt>
                <c:pt idx="12">
                  <c:v>385.54199999999997</c:v>
                </c:pt>
                <c:pt idx="13">
                  <c:v>378.56299999999999</c:v>
                </c:pt>
              </c:numCache>
            </c:numRef>
          </c:yVal>
          <c:smooth val="0"/>
        </c:ser>
        <c:ser>
          <c:idx val="1"/>
          <c:order val="1"/>
          <c:tx>
            <c:v>계열 2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Sheet6!$D$17:$D$30</c:f>
              <c:numCache>
                <c:formatCode>0.00_);[Red]\(0.00\)</c:formatCode>
                <c:ptCount val="14"/>
                <c:pt idx="0">
                  <c:v>36.389961389961393</c:v>
                </c:pt>
                <c:pt idx="1">
                  <c:v>30.096782496782495</c:v>
                </c:pt>
                <c:pt idx="2">
                  <c:v>26.433719433719435</c:v>
                </c:pt>
                <c:pt idx="3">
                  <c:v>24.189189189189189</c:v>
                </c:pt>
                <c:pt idx="4">
                  <c:v>22.170398970398971</c:v>
                </c:pt>
                <c:pt idx="5">
                  <c:v>20.46023166023166</c:v>
                </c:pt>
                <c:pt idx="6">
                  <c:v>19.032947232947233</c:v>
                </c:pt>
                <c:pt idx="7">
                  <c:v>17.917631917631919</c:v>
                </c:pt>
                <c:pt idx="8">
                  <c:v>16.970398970398971</c:v>
                </c:pt>
                <c:pt idx="9">
                  <c:v>16.118146718146718</c:v>
                </c:pt>
                <c:pt idx="10">
                  <c:v>12.663063063063063</c:v>
                </c:pt>
                <c:pt idx="11">
                  <c:v>10.762934362934363</c:v>
                </c:pt>
                <c:pt idx="12">
                  <c:v>9.8445302445302438</c:v>
                </c:pt>
                <c:pt idx="13">
                  <c:v>8.5518661518661521</c:v>
                </c:pt>
              </c:numCache>
            </c:numRef>
          </c:xVal>
          <c:yVal>
            <c:numRef>
              <c:f>Sheet6!$E$17:$E$30</c:f>
              <c:numCache>
                <c:formatCode>0.00_);[Red]\(0.00\)</c:formatCode>
                <c:ptCount val="14"/>
                <c:pt idx="0">
                  <c:v>815.12800000000004</c:v>
                </c:pt>
                <c:pt idx="1">
                  <c:v>622.505</c:v>
                </c:pt>
                <c:pt idx="2">
                  <c:v>538.77099999999996</c:v>
                </c:pt>
                <c:pt idx="3">
                  <c:v>491.88400000000001</c:v>
                </c:pt>
                <c:pt idx="4">
                  <c:v>473.09100000000001</c:v>
                </c:pt>
                <c:pt idx="5">
                  <c:v>442.928</c:v>
                </c:pt>
                <c:pt idx="6">
                  <c:v>433.86900000000003</c:v>
                </c:pt>
                <c:pt idx="7">
                  <c:v>420.1</c:v>
                </c:pt>
                <c:pt idx="8">
                  <c:v>411.80900000000003</c:v>
                </c:pt>
                <c:pt idx="9">
                  <c:v>412.548</c:v>
                </c:pt>
                <c:pt idx="10">
                  <c:v>381.505</c:v>
                </c:pt>
                <c:pt idx="11">
                  <c:v>375.93099999999998</c:v>
                </c:pt>
                <c:pt idx="12">
                  <c:v>368.10199999999998</c:v>
                </c:pt>
                <c:pt idx="13">
                  <c:v>361.221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103296"/>
        <c:axId val="272101760"/>
      </c:scatterChart>
      <c:valAx>
        <c:axId val="272103296"/>
        <c:scaling>
          <c:orientation val="minMax"/>
        </c:scaling>
        <c:delete val="0"/>
        <c:axPos val="b"/>
        <c:numFmt formatCode="0.00_);[Red]\(0.00\)" sourceLinked="1"/>
        <c:majorTickMark val="out"/>
        <c:minorTickMark val="none"/>
        <c:tickLblPos val="nextTo"/>
        <c:crossAx val="272101760"/>
        <c:crosses val="autoZero"/>
        <c:crossBetween val="midCat"/>
      </c:valAx>
      <c:valAx>
        <c:axId val="272101760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72103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0264749515006E-2"/>
          <c:y val="3.3491503395137241E-2"/>
          <c:w val="0.87453200958575827"/>
          <c:h val="0.92480322091762224"/>
        </c:manualLayout>
      </c:layout>
      <c:scatterChart>
        <c:scatterStyle val="lineMarker"/>
        <c:varyColors val="0"/>
        <c:ser>
          <c:idx val="0"/>
          <c:order val="0"/>
          <c:tx>
            <c:v>seq</c:v>
          </c:tx>
          <c:spPr>
            <a:ln w="19050">
              <a:noFill/>
            </a:ln>
          </c:spPr>
          <c:xVal>
            <c:numRef>
              <c:f>Sheet6!$D$2:$D$15</c:f>
              <c:numCache>
                <c:formatCode>0.00_);[Red]\(0.00\)</c:formatCode>
                <c:ptCount val="14"/>
                <c:pt idx="0">
                  <c:v>52.73101673101673</c:v>
                </c:pt>
                <c:pt idx="1">
                  <c:v>44.519176319176317</c:v>
                </c:pt>
                <c:pt idx="2">
                  <c:v>39.171685971685974</c:v>
                </c:pt>
                <c:pt idx="3">
                  <c:v>35.274646074646071</c:v>
                </c:pt>
                <c:pt idx="4">
                  <c:v>32.274131274131271</c:v>
                </c:pt>
                <c:pt idx="5">
                  <c:v>29.840926640926639</c:v>
                </c:pt>
                <c:pt idx="6">
                  <c:v>27.840411840411839</c:v>
                </c:pt>
                <c:pt idx="7">
                  <c:v>26.106821106821108</c:v>
                </c:pt>
                <c:pt idx="8">
                  <c:v>24.626512226512226</c:v>
                </c:pt>
                <c:pt idx="9">
                  <c:v>23.35830115830116</c:v>
                </c:pt>
                <c:pt idx="10">
                  <c:v>18.683912483912483</c:v>
                </c:pt>
                <c:pt idx="11">
                  <c:v>15.693178893178894</c:v>
                </c:pt>
                <c:pt idx="12">
                  <c:v>13.615701415701416</c:v>
                </c:pt>
                <c:pt idx="13">
                  <c:v>12.038867438867438</c:v>
                </c:pt>
              </c:numCache>
            </c:numRef>
          </c:xVal>
          <c:yVal>
            <c:numRef>
              <c:f>Sheet6!$H$2:$H$15</c:f>
              <c:numCache>
                <c:formatCode>General</c:formatCode>
                <c:ptCount val="14"/>
                <c:pt idx="0">
                  <c:v>22.395</c:v>
                </c:pt>
                <c:pt idx="1">
                  <c:v>28.434000000000001</c:v>
                </c:pt>
                <c:pt idx="2">
                  <c:v>32.145000000000003</c:v>
                </c:pt>
                <c:pt idx="3">
                  <c:v>35.25</c:v>
                </c:pt>
                <c:pt idx="4">
                  <c:v>36.014000000000003</c:v>
                </c:pt>
                <c:pt idx="5">
                  <c:v>36.396000000000001</c:v>
                </c:pt>
                <c:pt idx="6">
                  <c:v>37.709000000000003</c:v>
                </c:pt>
                <c:pt idx="7">
                  <c:v>39.996000000000002</c:v>
                </c:pt>
                <c:pt idx="8">
                  <c:v>42.475999999999999</c:v>
                </c:pt>
                <c:pt idx="9">
                  <c:v>44.527999999999999</c:v>
                </c:pt>
                <c:pt idx="10">
                  <c:v>52.48</c:v>
                </c:pt>
                <c:pt idx="11">
                  <c:v>55.225999999999999</c:v>
                </c:pt>
                <c:pt idx="12">
                  <c:v>55.753</c:v>
                </c:pt>
                <c:pt idx="13">
                  <c:v>56.984999999999999</c:v>
                </c:pt>
              </c:numCache>
            </c:numRef>
          </c:yVal>
          <c:smooth val="0"/>
        </c:ser>
        <c:ser>
          <c:idx val="1"/>
          <c:order val="1"/>
          <c:tx>
            <c:v>alg</c:v>
          </c:tx>
          <c:spPr>
            <a:ln w="19050">
              <a:noFill/>
            </a:ln>
          </c:spPr>
          <c:xVal>
            <c:numRef>
              <c:f>Sheet6!$D$17:$D$30</c:f>
              <c:numCache>
                <c:formatCode>0.00_);[Red]\(0.00\)</c:formatCode>
                <c:ptCount val="14"/>
                <c:pt idx="0">
                  <c:v>36.389961389961393</c:v>
                </c:pt>
                <c:pt idx="1">
                  <c:v>30.096782496782495</c:v>
                </c:pt>
                <c:pt idx="2">
                  <c:v>26.433719433719435</c:v>
                </c:pt>
                <c:pt idx="3">
                  <c:v>24.189189189189189</c:v>
                </c:pt>
                <c:pt idx="4">
                  <c:v>22.170398970398971</c:v>
                </c:pt>
                <c:pt idx="5">
                  <c:v>20.46023166023166</c:v>
                </c:pt>
                <c:pt idx="6">
                  <c:v>19.032947232947233</c:v>
                </c:pt>
                <c:pt idx="7">
                  <c:v>17.917631917631919</c:v>
                </c:pt>
                <c:pt idx="8">
                  <c:v>16.970398970398971</c:v>
                </c:pt>
                <c:pt idx="9">
                  <c:v>16.118146718146718</c:v>
                </c:pt>
                <c:pt idx="10">
                  <c:v>12.663063063063063</c:v>
                </c:pt>
                <c:pt idx="11">
                  <c:v>10.762934362934363</c:v>
                </c:pt>
                <c:pt idx="12">
                  <c:v>9.8445302445302438</c:v>
                </c:pt>
                <c:pt idx="13">
                  <c:v>8.5518661518661521</c:v>
                </c:pt>
              </c:numCache>
            </c:numRef>
          </c:xVal>
          <c:yVal>
            <c:numRef>
              <c:f>Sheet6!$H$17:$H$30</c:f>
              <c:numCache>
                <c:formatCode>General</c:formatCode>
                <c:ptCount val="14"/>
                <c:pt idx="0">
                  <c:v>30.134</c:v>
                </c:pt>
                <c:pt idx="1">
                  <c:v>39.244</c:v>
                </c:pt>
                <c:pt idx="2">
                  <c:v>45.017000000000003</c:v>
                </c:pt>
                <c:pt idx="3">
                  <c:v>48.433999999999997</c:v>
                </c:pt>
                <c:pt idx="4">
                  <c:v>49.808</c:v>
                </c:pt>
                <c:pt idx="5">
                  <c:v>52.588000000000001</c:v>
                </c:pt>
                <c:pt idx="6">
                  <c:v>53.264000000000003</c:v>
                </c:pt>
                <c:pt idx="7">
                  <c:v>54.826999999999998</c:v>
                </c:pt>
                <c:pt idx="8">
                  <c:v>54.825000000000003</c:v>
                </c:pt>
                <c:pt idx="9">
                  <c:v>54.588000000000001</c:v>
                </c:pt>
                <c:pt idx="10">
                  <c:v>57.241999999999997</c:v>
                </c:pt>
                <c:pt idx="11">
                  <c:v>56.993000000000002</c:v>
                </c:pt>
                <c:pt idx="12">
                  <c:v>58.220999999999997</c:v>
                </c:pt>
                <c:pt idx="13">
                  <c:v>58.488999999999997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287616"/>
        <c:axId val="272286080"/>
      </c:scatterChart>
      <c:valAx>
        <c:axId val="272287616"/>
        <c:scaling>
          <c:orientation val="minMax"/>
        </c:scaling>
        <c:delete val="0"/>
        <c:axPos val="b"/>
        <c:numFmt formatCode="0.00_);[Red]\(0.00\)" sourceLinked="1"/>
        <c:majorTickMark val="out"/>
        <c:minorTickMark val="none"/>
        <c:tickLblPos val="nextTo"/>
        <c:crossAx val="272286080"/>
        <c:crosses val="autoZero"/>
        <c:crossBetween val="midCat"/>
      </c:valAx>
      <c:valAx>
        <c:axId val="27228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287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609600</xdr:colOff>
      <xdr:row>63</xdr:row>
      <xdr:rowOff>42862</xdr:rowOff>
    </xdr:from>
    <xdr:to>
      <xdr:col>20</xdr:col>
      <xdr:colOff>381000</xdr:colOff>
      <xdr:row>76</xdr:row>
      <xdr:rowOff>61912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0</xdr:row>
      <xdr:rowOff>0</xdr:rowOff>
    </xdr:from>
    <xdr:to>
      <xdr:col>22</xdr:col>
      <xdr:colOff>581024</xdr:colOff>
      <xdr:row>23</xdr:row>
      <xdr:rowOff>42863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44823</xdr:colOff>
      <xdr:row>32</xdr:row>
      <xdr:rowOff>57150</xdr:rowOff>
    </xdr:from>
    <xdr:to>
      <xdr:col>27</xdr:col>
      <xdr:colOff>324969</xdr:colOff>
      <xdr:row>60</xdr:row>
      <xdr:rowOff>145677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33617</xdr:colOff>
      <xdr:row>8</xdr:row>
      <xdr:rowOff>169207</xdr:rowOff>
    </xdr:from>
    <xdr:to>
      <xdr:col>24</xdr:col>
      <xdr:colOff>504263</xdr:colOff>
      <xdr:row>29</xdr:row>
      <xdr:rowOff>168087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672353</xdr:colOff>
      <xdr:row>32</xdr:row>
      <xdr:rowOff>12326</xdr:rowOff>
    </xdr:from>
    <xdr:to>
      <xdr:col>12</xdr:col>
      <xdr:colOff>358588</xdr:colOff>
      <xdr:row>60</xdr:row>
      <xdr:rowOff>156882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C63"/>
  <sheetViews>
    <sheetView workbookViewId="0">
      <pane ySplit="1" topLeftCell="A2" activePane="bottomLeft" state="frozen"/>
      <selection pane="bottomLeft" activeCell="C50" sqref="C50"/>
    </sheetView>
  </sheetViews>
  <sheetFormatPr defaultRowHeight="16.5" x14ac:dyDescent="0.3"/>
  <cols>
    <col min="5" max="6" width="13.75" bestFit="1" customWidth="1"/>
    <col min="7" max="304" width="9" customWidth="1"/>
  </cols>
  <sheetData>
    <row r="1" spans="1:305" x14ac:dyDescent="0.3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4</v>
      </c>
    </row>
    <row r="2" spans="1:305" x14ac:dyDescent="0.3">
      <c r="A2">
        <v>0</v>
      </c>
      <c r="B2">
        <v>0</v>
      </c>
      <c r="C2" t="s">
        <v>3</v>
      </c>
      <c r="E2" t="s">
        <v>4</v>
      </c>
      <c r="F2" t="s">
        <v>4</v>
      </c>
      <c r="G2">
        <v>0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>
        <v>11</v>
      </c>
      <c r="S2">
        <v>12</v>
      </c>
      <c r="T2">
        <v>13</v>
      </c>
      <c r="U2">
        <v>14</v>
      </c>
      <c r="V2">
        <v>15</v>
      </c>
      <c r="W2">
        <v>16</v>
      </c>
      <c r="X2">
        <v>17</v>
      </c>
      <c r="Y2">
        <v>18</v>
      </c>
      <c r="Z2">
        <v>19</v>
      </c>
      <c r="AA2">
        <v>20</v>
      </c>
      <c r="AB2">
        <v>21</v>
      </c>
      <c r="AC2">
        <v>22</v>
      </c>
      <c r="AD2">
        <v>23</v>
      </c>
      <c r="AE2">
        <v>24</v>
      </c>
      <c r="AF2">
        <v>25</v>
      </c>
      <c r="AG2">
        <v>26</v>
      </c>
      <c r="AH2">
        <v>27</v>
      </c>
      <c r="AI2">
        <v>28</v>
      </c>
      <c r="AJ2">
        <v>29</v>
      </c>
      <c r="AK2">
        <v>30</v>
      </c>
      <c r="AL2">
        <v>31</v>
      </c>
      <c r="AM2">
        <v>32</v>
      </c>
      <c r="AN2">
        <v>33</v>
      </c>
      <c r="AO2">
        <v>34</v>
      </c>
      <c r="AP2">
        <v>35</v>
      </c>
      <c r="AQ2">
        <v>36</v>
      </c>
      <c r="AR2">
        <v>37</v>
      </c>
      <c r="AS2">
        <v>38</v>
      </c>
      <c r="AT2">
        <v>39</v>
      </c>
      <c r="AU2">
        <v>40</v>
      </c>
      <c r="AV2">
        <v>41</v>
      </c>
      <c r="AW2">
        <v>42</v>
      </c>
      <c r="AX2">
        <v>43</v>
      </c>
      <c r="AY2">
        <v>44</v>
      </c>
      <c r="AZ2">
        <v>45</v>
      </c>
      <c r="BA2">
        <v>46</v>
      </c>
      <c r="BB2">
        <v>47</v>
      </c>
      <c r="BC2">
        <v>48</v>
      </c>
      <c r="BD2">
        <v>49</v>
      </c>
      <c r="BE2">
        <v>50</v>
      </c>
      <c r="BF2">
        <v>51</v>
      </c>
      <c r="BG2">
        <v>52</v>
      </c>
      <c r="BH2">
        <v>53</v>
      </c>
      <c r="BI2">
        <v>54</v>
      </c>
      <c r="BJ2">
        <v>55</v>
      </c>
      <c r="BK2">
        <v>56</v>
      </c>
      <c r="BL2">
        <v>57</v>
      </c>
      <c r="BM2">
        <v>58</v>
      </c>
      <c r="BN2">
        <v>59</v>
      </c>
      <c r="BO2">
        <v>60</v>
      </c>
      <c r="BP2">
        <v>61</v>
      </c>
      <c r="BQ2">
        <v>62</v>
      </c>
      <c r="BR2">
        <v>63</v>
      </c>
      <c r="BS2">
        <v>64</v>
      </c>
      <c r="BT2">
        <v>65</v>
      </c>
      <c r="BU2">
        <v>66</v>
      </c>
      <c r="BV2">
        <v>67</v>
      </c>
      <c r="BW2">
        <v>68</v>
      </c>
      <c r="BX2">
        <v>69</v>
      </c>
      <c r="BY2">
        <v>70</v>
      </c>
      <c r="BZ2">
        <v>71</v>
      </c>
      <c r="CA2">
        <v>72</v>
      </c>
      <c r="CB2">
        <v>73</v>
      </c>
      <c r="CC2">
        <v>74</v>
      </c>
      <c r="CD2">
        <v>75</v>
      </c>
      <c r="CE2">
        <v>76</v>
      </c>
      <c r="CF2">
        <v>77</v>
      </c>
      <c r="CG2">
        <v>78</v>
      </c>
      <c r="CH2">
        <v>79</v>
      </c>
      <c r="CI2">
        <v>80</v>
      </c>
      <c r="CJ2">
        <v>81</v>
      </c>
      <c r="CK2">
        <v>82</v>
      </c>
      <c r="CL2">
        <v>83</v>
      </c>
      <c r="CM2">
        <v>84</v>
      </c>
      <c r="CN2">
        <v>85</v>
      </c>
      <c r="CO2">
        <v>86</v>
      </c>
      <c r="CP2">
        <v>87</v>
      </c>
      <c r="CQ2">
        <v>88</v>
      </c>
      <c r="CR2">
        <v>89</v>
      </c>
      <c r="CS2">
        <v>90</v>
      </c>
      <c r="CT2">
        <v>91</v>
      </c>
      <c r="CU2">
        <v>92</v>
      </c>
      <c r="CV2">
        <v>93</v>
      </c>
      <c r="CW2">
        <v>94</v>
      </c>
      <c r="CX2">
        <v>95</v>
      </c>
      <c r="CY2">
        <v>96</v>
      </c>
      <c r="CZ2">
        <v>97</v>
      </c>
      <c r="DA2">
        <v>98</v>
      </c>
      <c r="DB2">
        <v>99</v>
      </c>
      <c r="DC2">
        <v>100</v>
      </c>
      <c r="DD2">
        <v>101</v>
      </c>
      <c r="DE2">
        <v>102</v>
      </c>
      <c r="DF2">
        <v>103</v>
      </c>
      <c r="DG2">
        <v>104</v>
      </c>
      <c r="DH2">
        <v>105</v>
      </c>
      <c r="DI2">
        <v>106</v>
      </c>
      <c r="DJ2">
        <v>107</v>
      </c>
      <c r="DK2">
        <v>108</v>
      </c>
      <c r="DL2">
        <v>109</v>
      </c>
      <c r="DM2">
        <v>110</v>
      </c>
      <c r="DN2">
        <v>111</v>
      </c>
      <c r="DO2">
        <v>112</v>
      </c>
      <c r="DP2">
        <v>113</v>
      </c>
      <c r="DQ2">
        <v>114</v>
      </c>
      <c r="DR2">
        <v>115</v>
      </c>
      <c r="DS2">
        <v>116</v>
      </c>
      <c r="DT2">
        <v>117</v>
      </c>
      <c r="DU2">
        <v>118</v>
      </c>
      <c r="DV2">
        <v>119</v>
      </c>
      <c r="DW2">
        <v>120</v>
      </c>
      <c r="DX2">
        <v>121</v>
      </c>
      <c r="DY2">
        <v>122</v>
      </c>
      <c r="DZ2">
        <v>123</v>
      </c>
      <c r="EA2">
        <v>124</v>
      </c>
      <c r="EB2">
        <v>125</v>
      </c>
      <c r="EC2">
        <v>126</v>
      </c>
      <c r="ED2">
        <v>127</v>
      </c>
      <c r="EE2">
        <v>128</v>
      </c>
      <c r="EF2">
        <v>129</v>
      </c>
      <c r="EG2">
        <v>130</v>
      </c>
      <c r="EH2">
        <v>131</v>
      </c>
      <c r="EI2">
        <v>132</v>
      </c>
      <c r="EJ2">
        <v>133</v>
      </c>
      <c r="EK2">
        <v>134</v>
      </c>
      <c r="EL2">
        <v>135</v>
      </c>
      <c r="EM2">
        <v>136</v>
      </c>
      <c r="EN2">
        <v>137</v>
      </c>
      <c r="EO2">
        <v>138</v>
      </c>
      <c r="EP2">
        <v>139</v>
      </c>
      <c r="EQ2">
        <v>140</v>
      </c>
      <c r="ER2">
        <v>141</v>
      </c>
      <c r="ES2">
        <v>142</v>
      </c>
      <c r="ET2">
        <v>143</v>
      </c>
      <c r="EU2">
        <v>144</v>
      </c>
      <c r="EV2">
        <v>145</v>
      </c>
      <c r="EW2">
        <v>146</v>
      </c>
      <c r="EX2">
        <v>147</v>
      </c>
      <c r="EY2">
        <v>148</v>
      </c>
      <c r="EZ2">
        <v>149</v>
      </c>
      <c r="FA2">
        <v>150</v>
      </c>
      <c r="FB2">
        <v>151</v>
      </c>
      <c r="FC2">
        <v>152</v>
      </c>
      <c r="FD2">
        <v>153</v>
      </c>
      <c r="FE2">
        <v>154</v>
      </c>
      <c r="FF2">
        <v>155</v>
      </c>
      <c r="FG2">
        <v>156</v>
      </c>
      <c r="FH2">
        <v>157</v>
      </c>
      <c r="FI2">
        <v>158</v>
      </c>
      <c r="FJ2">
        <v>159</v>
      </c>
      <c r="FK2">
        <v>160</v>
      </c>
      <c r="FL2">
        <v>161</v>
      </c>
      <c r="FM2">
        <v>162</v>
      </c>
      <c r="FN2">
        <v>163</v>
      </c>
      <c r="FO2">
        <v>164</v>
      </c>
      <c r="FP2">
        <v>165</v>
      </c>
      <c r="FQ2">
        <v>166</v>
      </c>
      <c r="FR2">
        <v>167</v>
      </c>
      <c r="FS2">
        <v>168</v>
      </c>
      <c r="FT2">
        <v>169</v>
      </c>
      <c r="FU2">
        <v>170</v>
      </c>
      <c r="FV2">
        <v>171</v>
      </c>
      <c r="FW2">
        <v>172</v>
      </c>
      <c r="FX2">
        <v>173</v>
      </c>
      <c r="FY2">
        <v>174</v>
      </c>
      <c r="FZ2">
        <v>175</v>
      </c>
      <c r="GA2">
        <v>176</v>
      </c>
      <c r="GB2">
        <v>177</v>
      </c>
      <c r="GC2">
        <v>178</v>
      </c>
      <c r="GD2">
        <v>179</v>
      </c>
      <c r="GE2">
        <v>180</v>
      </c>
      <c r="GF2">
        <v>181</v>
      </c>
      <c r="GG2">
        <v>182</v>
      </c>
      <c r="GH2">
        <v>183</v>
      </c>
      <c r="GI2">
        <v>184</v>
      </c>
      <c r="GJ2">
        <v>185</v>
      </c>
      <c r="GK2">
        <v>186</v>
      </c>
      <c r="GL2">
        <v>187</v>
      </c>
      <c r="GM2">
        <v>188</v>
      </c>
      <c r="GN2">
        <v>189</v>
      </c>
      <c r="GO2">
        <v>190</v>
      </c>
      <c r="GP2">
        <v>191</v>
      </c>
      <c r="GQ2">
        <v>192</v>
      </c>
      <c r="GR2">
        <v>193</v>
      </c>
      <c r="GS2">
        <v>194</v>
      </c>
      <c r="GT2">
        <v>195</v>
      </c>
      <c r="GU2">
        <v>196</v>
      </c>
      <c r="GV2">
        <v>197</v>
      </c>
      <c r="GW2">
        <v>198</v>
      </c>
      <c r="GX2">
        <v>199</v>
      </c>
      <c r="GY2">
        <v>200</v>
      </c>
      <c r="GZ2">
        <v>201</v>
      </c>
      <c r="HA2">
        <v>202</v>
      </c>
      <c r="HB2">
        <v>203</v>
      </c>
      <c r="HC2">
        <v>204</v>
      </c>
      <c r="HD2">
        <v>205</v>
      </c>
      <c r="HE2">
        <v>206</v>
      </c>
      <c r="HF2">
        <v>207</v>
      </c>
      <c r="HG2">
        <v>208</v>
      </c>
      <c r="HH2">
        <v>209</v>
      </c>
      <c r="HI2">
        <v>210</v>
      </c>
      <c r="HJ2">
        <v>211</v>
      </c>
      <c r="HK2">
        <v>212</v>
      </c>
      <c r="HL2">
        <v>213</v>
      </c>
      <c r="HM2">
        <v>214</v>
      </c>
      <c r="HN2">
        <v>215</v>
      </c>
      <c r="HO2">
        <v>216</v>
      </c>
      <c r="HP2">
        <v>217</v>
      </c>
      <c r="HQ2">
        <v>218</v>
      </c>
      <c r="HR2">
        <v>219</v>
      </c>
      <c r="HS2">
        <v>220</v>
      </c>
      <c r="HT2">
        <v>221</v>
      </c>
      <c r="HU2">
        <v>222</v>
      </c>
      <c r="HV2">
        <v>223</v>
      </c>
      <c r="HW2">
        <v>224</v>
      </c>
      <c r="HX2">
        <v>225</v>
      </c>
      <c r="HY2">
        <v>226</v>
      </c>
      <c r="HZ2">
        <v>227</v>
      </c>
      <c r="IA2">
        <v>228</v>
      </c>
      <c r="IB2">
        <v>229</v>
      </c>
      <c r="IC2">
        <v>230</v>
      </c>
      <c r="ID2">
        <v>231</v>
      </c>
      <c r="IE2">
        <v>232</v>
      </c>
      <c r="IF2">
        <v>233</v>
      </c>
      <c r="IG2">
        <v>234</v>
      </c>
      <c r="IH2">
        <v>235</v>
      </c>
      <c r="II2">
        <v>236</v>
      </c>
      <c r="IJ2">
        <v>237</v>
      </c>
      <c r="IK2">
        <v>238</v>
      </c>
      <c r="IL2">
        <v>239</v>
      </c>
      <c r="IM2">
        <v>240</v>
      </c>
      <c r="IN2">
        <v>241</v>
      </c>
      <c r="IO2">
        <v>242</v>
      </c>
      <c r="IP2">
        <v>243</v>
      </c>
      <c r="IQ2">
        <v>244</v>
      </c>
      <c r="IR2">
        <v>245</v>
      </c>
      <c r="IS2">
        <v>246</v>
      </c>
      <c r="IT2">
        <v>247</v>
      </c>
      <c r="IU2">
        <v>248</v>
      </c>
      <c r="IV2">
        <v>249</v>
      </c>
      <c r="IW2">
        <v>250</v>
      </c>
      <c r="IX2">
        <v>251</v>
      </c>
      <c r="IY2">
        <v>252</v>
      </c>
      <c r="IZ2">
        <v>253</v>
      </c>
      <c r="JA2">
        <v>254</v>
      </c>
      <c r="JB2">
        <v>255</v>
      </c>
      <c r="JC2">
        <v>256</v>
      </c>
      <c r="JD2">
        <v>257</v>
      </c>
      <c r="JE2">
        <v>258</v>
      </c>
      <c r="JF2">
        <v>259</v>
      </c>
      <c r="JG2">
        <v>260</v>
      </c>
      <c r="JH2">
        <v>261</v>
      </c>
      <c r="JI2">
        <v>262</v>
      </c>
      <c r="JJ2">
        <v>263</v>
      </c>
      <c r="JK2">
        <v>264</v>
      </c>
      <c r="JL2">
        <v>265</v>
      </c>
      <c r="JM2">
        <v>266</v>
      </c>
      <c r="JN2">
        <v>267</v>
      </c>
      <c r="JO2">
        <v>268</v>
      </c>
      <c r="JP2">
        <v>269</v>
      </c>
      <c r="JQ2">
        <v>270</v>
      </c>
      <c r="JR2">
        <v>271</v>
      </c>
      <c r="JS2">
        <v>272</v>
      </c>
      <c r="JT2">
        <v>273</v>
      </c>
      <c r="JU2">
        <v>274</v>
      </c>
      <c r="JV2">
        <v>275</v>
      </c>
      <c r="JW2">
        <v>276</v>
      </c>
      <c r="JX2">
        <v>277</v>
      </c>
      <c r="JY2">
        <v>278</v>
      </c>
      <c r="JZ2">
        <v>279</v>
      </c>
      <c r="KA2">
        <v>280</v>
      </c>
      <c r="KB2">
        <v>281</v>
      </c>
      <c r="KC2">
        <v>282</v>
      </c>
      <c r="KD2">
        <v>283</v>
      </c>
      <c r="KE2">
        <v>284</v>
      </c>
      <c r="KF2">
        <v>285</v>
      </c>
      <c r="KG2">
        <v>286</v>
      </c>
      <c r="KH2">
        <v>287</v>
      </c>
      <c r="KI2">
        <v>288</v>
      </c>
      <c r="KJ2">
        <v>289</v>
      </c>
      <c r="KK2">
        <v>290</v>
      </c>
      <c r="KL2">
        <v>291</v>
      </c>
      <c r="KM2">
        <v>292</v>
      </c>
      <c r="KN2">
        <v>293</v>
      </c>
      <c r="KO2">
        <v>294</v>
      </c>
      <c r="KP2">
        <v>295</v>
      </c>
      <c r="KQ2">
        <v>296</v>
      </c>
      <c r="KR2">
        <v>297</v>
      </c>
    </row>
    <row r="3" spans="1:305" x14ac:dyDescent="0.3">
      <c r="A3" s="2" t="s">
        <v>12</v>
      </c>
      <c r="B3">
        <v>100</v>
      </c>
      <c r="C3">
        <v>204860</v>
      </c>
      <c r="D3">
        <f t="shared" ref="D3:D16" si="0">C3/3885</f>
        <v>52.73101673101673</v>
      </c>
    </row>
    <row r="4" spans="1:305" x14ac:dyDescent="0.3">
      <c r="A4" s="2" t="s">
        <v>12</v>
      </c>
      <c r="B4">
        <v>200</v>
      </c>
      <c r="C4">
        <f t="shared" ref="C4:C16" si="1">SUM(G4:KR4)</f>
        <v>172957</v>
      </c>
      <c r="D4">
        <f t="shared" si="0"/>
        <v>44.519176319176317</v>
      </c>
      <c r="G4">
        <v>414</v>
      </c>
      <c r="H4">
        <v>571</v>
      </c>
      <c r="I4">
        <v>559</v>
      </c>
      <c r="J4">
        <v>587</v>
      </c>
      <c r="K4">
        <v>572</v>
      </c>
      <c r="L4">
        <v>622</v>
      </c>
      <c r="M4">
        <v>608</v>
      </c>
      <c r="N4">
        <v>577</v>
      </c>
      <c r="O4">
        <v>592</v>
      </c>
      <c r="P4">
        <v>623</v>
      </c>
      <c r="Q4">
        <v>593</v>
      </c>
      <c r="R4">
        <v>579</v>
      </c>
      <c r="S4">
        <v>615</v>
      </c>
      <c r="T4">
        <v>588</v>
      </c>
      <c r="U4">
        <v>653</v>
      </c>
      <c r="V4">
        <v>615</v>
      </c>
      <c r="W4">
        <v>598</v>
      </c>
      <c r="X4">
        <v>535</v>
      </c>
      <c r="Y4">
        <v>537</v>
      </c>
      <c r="Z4">
        <v>556</v>
      </c>
      <c r="AA4">
        <v>575</v>
      </c>
      <c r="AB4">
        <v>599</v>
      </c>
      <c r="AC4">
        <v>596</v>
      </c>
      <c r="AD4">
        <v>565</v>
      </c>
      <c r="AE4">
        <v>602</v>
      </c>
      <c r="AF4">
        <v>629</v>
      </c>
      <c r="AG4">
        <v>602</v>
      </c>
      <c r="AH4">
        <v>659</v>
      </c>
      <c r="AI4">
        <v>551</v>
      </c>
      <c r="AJ4">
        <v>601</v>
      </c>
      <c r="AK4">
        <v>636</v>
      </c>
      <c r="AL4">
        <v>622</v>
      </c>
      <c r="AM4">
        <v>634</v>
      </c>
      <c r="AN4">
        <v>630</v>
      </c>
      <c r="AO4">
        <v>628</v>
      </c>
      <c r="AP4">
        <v>576</v>
      </c>
      <c r="AQ4">
        <v>624</v>
      </c>
      <c r="AR4">
        <v>621</v>
      </c>
      <c r="AS4">
        <v>594</v>
      </c>
      <c r="AT4">
        <v>608</v>
      </c>
      <c r="AU4">
        <v>595</v>
      </c>
      <c r="AV4">
        <v>614</v>
      </c>
      <c r="AW4">
        <v>599</v>
      </c>
      <c r="AX4">
        <v>653</v>
      </c>
      <c r="AY4">
        <v>584</v>
      </c>
      <c r="AZ4">
        <v>648</v>
      </c>
      <c r="BA4">
        <v>510</v>
      </c>
      <c r="BB4">
        <v>581</v>
      </c>
      <c r="BC4">
        <v>629</v>
      </c>
      <c r="BD4">
        <v>600</v>
      </c>
      <c r="BE4">
        <v>602</v>
      </c>
      <c r="BF4">
        <v>618</v>
      </c>
      <c r="BG4">
        <v>659</v>
      </c>
      <c r="BH4">
        <v>558</v>
      </c>
      <c r="BI4">
        <v>613</v>
      </c>
      <c r="BJ4">
        <v>590</v>
      </c>
      <c r="BK4">
        <v>666</v>
      </c>
      <c r="BL4">
        <v>613</v>
      </c>
      <c r="BM4">
        <v>600</v>
      </c>
      <c r="BN4">
        <v>627</v>
      </c>
      <c r="BO4">
        <v>628</v>
      </c>
      <c r="BP4">
        <v>622</v>
      </c>
      <c r="BQ4">
        <v>589</v>
      </c>
      <c r="BR4">
        <v>644</v>
      </c>
      <c r="BS4">
        <v>596</v>
      </c>
      <c r="BT4">
        <v>648</v>
      </c>
      <c r="BU4">
        <v>622</v>
      </c>
      <c r="BV4">
        <v>617</v>
      </c>
      <c r="BW4">
        <v>655</v>
      </c>
      <c r="BX4">
        <v>603</v>
      </c>
      <c r="BY4">
        <v>597</v>
      </c>
      <c r="BZ4">
        <v>565</v>
      </c>
      <c r="CA4">
        <v>580</v>
      </c>
      <c r="CB4">
        <v>605</v>
      </c>
      <c r="CC4">
        <v>627</v>
      </c>
      <c r="CD4">
        <v>608</v>
      </c>
      <c r="CE4">
        <v>588</v>
      </c>
      <c r="CF4">
        <v>599</v>
      </c>
      <c r="CG4">
        <v>621</v>
      </c>
      <c r="CH4">
        <v>623</v>
      </c>
      <c r="CI4">
        <v>591</v>
      </c>
      <c r="CJ4">
        <v>635</v>
      </c>
      <c r="CK4">
        <v>617</v>
      </c>
      <c r="CL4">
        <v>663</v>
      </c>
      <c r="CM4">
        <v>588</v>
      </c>
      <c r="CN4">
        <v>631</v>
      </c>
      <c r="CO4">
        <v>692</v>
      </c>
      <c r="CP4">
        <v>635</v>
      </c>
      <c r="CQ4">
        <v>666</v>
      </c>
      <c r="CR4">
        <v>639</v>
      </c>
      <c r="CS4">
        <v>642</v>
      </c>
      <c r="CT4">
        <v>650</v>
      </c>
      <c r="CU4">
        <v>674</v>
      </c>
      <c r="CV4">
        <v>652</v>
      </c>
      <c r="CW4">
        <v>630</v>
      </c>
      <c r="CX4">
        <v>656</v>
      </c>
      <c r="CY4">
        <v>599</v>
      </c>
      <c r="CZ4">
        <v>653</v>
      </c>
      <c r="DA4">
        <v>612</v>
      </c>
      <c r="DB4">
        <v>631</v>
      </c>
      <c r="DC4">
        <v>617</v>
      </c>
      <c r="DD4">
        <v>610</v>
      </c>
      <c r="DE4">
        <v>617</v>
      </c>
      <c r="DF4">
        <v>577</v>
      </c>
      <c r="DG4">
        <v>633</v>
      </c>
      <c r="DH4">
        <v>627</v>
      </c>
      <c r="DI4">
        <v>642</v>
      </c>
      <c r="DJ4">
        <v>641</v>
      </c>
      <c r="DK4">
        <v>638</v>
      </c>
      <c r="DL4">
        <v>623</v>
      </c>
      <c r="DM4">
        <v>575</v>
      </c>
      <c r="DN4">
        <v>619</v>
      </c>
      <c r="DO4">
        <v>615</v>
      </c>
      <c r="DP4">
        <v>651</v>
      </c>
      <c r="DQ4">
        <v>625</v>
      </c>
      <c r="DR4">
        <v>637</v>
      </c>
      <c r="DS4">
        <v>607</v>
      </c>
      <c r="DT4">
        <v>622</v>
      </c>
      <c r="DU4">
        <v>646</v>
      </c>
      <c r="DV4">
        <v>638</v>
      </c>
      <c r="DW4">
        <v>558</v>
      </c>
      <c r="DX4">
        <v>567</v>
      </c>
      <c r="DY4">
        <v>588</v>
      </c>
      <c r="DZ4">
        <v>632</v>
      </c>
      <c r="EA4">
        <v>570</v>
      </c>
      <c r="EB4">
        <v>641</v>
      </c>
      <c r="EC4">
        <v>621</v>
      </c>
      <c r="ED4">
        <v>637</v>
      </c>
      <c r="EE4">
        <v>575</v>
      </c>
      <c r="EF4">
        <v>607</v>
      </c>
      <c r="EG4">
        <v>590</v>
      </c>
      <c r="EH4">
        <v>601</v>
      </c>
      <c r="EI4">
        <v>595</v>
      </c>
      <c r="EJ4">
        <v>590</v>
      </c>
      <c r="EK4">
        <v>572</v>
      </c>
      <c r="EL4">
        <v>617</v>
      </c>
      <c r="EM4">
        <v>581</v>
      </c>
      <c r="EN4">
        <v>621</v>
      </c>
      <c r="EO4">
        <v>607</v>
      </c>
      <c r="EP4">
        <v>555</v>
      </c>
      <c r="EQ4">
        <v>590</v>
      </c>
      <c r="ER4">
        <v>582</v>
      </c>
      <c r="ES4">
        <v>581</v>
      </c>
      <c r="ET4">
        <v>617</v>
      </c>
      <c r="EU4">
        <v>643</v>
      </c>
      <c r="EV4">
        <v>632</v>
      </c>
      <c r="EW4">
        <v>583</v>
      </c>
      <c r="EX4">
        <v>533</v>
      </c>
      <c r="EY4">
        <v>583</v>
      </c>
      <c r="EZ4">
        <v>545</v>
      </c>
      <c r="FA4">
        <v>532</v>
      </c>
      <c r="FB4">
        <v>553</v>
      </c>
      <c r="FC4">
        <v>608</v>
      </c>
      <c r="FD4">
        <v>581</v>
      </c>
      <c r="FE4">
        <v>564</v>
      </c>
      <c r="FF4">
        <v>589</v>
      </c>
      <c r="FG4">
        <v>578</v>
      </c>
      <c r="FH4">
        <v>577</v>
      </c>
      <c r="FI4">
        <v>561</v>
      </c>
      <c r="FJ4">
        <v>388</v>
      </c>
      <c r="FK4">
        <v>654</v>
      </c>
      <c r="FL4">
        <v>586</v>
      </c>
      <c r="FM4">
        <v>607</v>
      </c>
      <c r="FN4">
        <v>553</v>
      </c>
      <c r="FO4">
        <v>625</v>
      </c>
      <c r="FP4">
        <v>584</v>
      </c>
      <c r="FQ4">
        <v>681</v>
      </c>
      <c r="FR4">
        <v>630</v>
      </c>
      <c r="FS4">
        <v>666</v>
      </c>
      <c r="FT4">
        <v>641</v>
      </c>
      <c r="FU4">
        <v>610</v>
      </c>
      <c r="FV4">
        <v>581</v>
      </c>
      <c r="FW4">
        <v>631</v>
      </c>
      <c r="FX4">
        <v>593</v>
      </c>
      <c r="FY4">
        <v>555</v>
      </c>
      <c r="FZ4">
        <v>666</v>
      </c>
      <c r="GA4">
        <v>512</v>
      </c>
      <c r="GB4">
        <v>619</v>
      </c>
      <c r="GC4">
        <v>568</v>
      </c>
      <c r="GD4">
        <v>565</v>
      </c>
      <c r="GE4">
        <v>587</v>
      </c>
      <c r="GF4">
        <v>571</v>
      </c>
      <c r="GG4">
        <v>597</v>
      </c>
      <c r="GH4">
        <v>558</v>
      </c>
      <c r="GI4">
        <v>597</v>
      </c>
      <c r="GJ4">
        <v>605</v>
      </c>
      <c r="GK4">
        <v>558</v>
      </c>
      <c r="GL4">
        <v>574</v>
      </c>
      <c r="GM4">
        <v>598</v>
      </c>
      <c r="GN4">
        <v>586</v>
      </c>
      <c r="GO4">
        <v>594</v>
      </c>
      <c r="GP4">
        <v>566</v>
      </c>
      <c r="GQ4">
        <v>603</v>
      </c>
      <c r="GR4">
        <v>553</v>
      </c>
      <c r="GS4">
        <v>584</v>
      </c>
      <c r="GT4">
        <v>595</v>
      </c>
      <c r="GU4">
        <v>573</v>
      </c>
      <c r="GV4">
        <v>581</v>
      </c>
      <c r="GW4">
        <v>611</v>
      </c>
      <c r="GX4">
        <v>610</v>
      </c>
      <c r="GY4">
        <v>605</v>
      </c>
      <c r="GZ4">
        <v>566</v>
      </c>
      <c r="HA4">
        <v>573</v>
      </c>
      <c r="HB4">
        <v>533</v>
      </c>
      <c r="HC4">
        <v>582</v>
      </c>
      <c r="HD4">
        <v>547</v>
      </c>
      <c r="HE4">
        <v>570</v>
      </c>
      <c r="HF4">
        <v>571</v>
      </c>
      <c r="HG4">
        <v>594</v>
      </c>
      <c r="HH4">
        <v>546</v>
      </c>
      <c r="HI4">
        <v>634</v>
      </c>
      <c r="HJ4">
        <v>535</v>
      </c>
      <c r="HK4">
        <v>553</v>
      </c>
      <c r="HL4">
        <v>562</v>
      </c>
      <c r="HM4">
        <v>612</v>
      </c>
      <c r="HN4">
        <v>626</v>
      </c>
      <c r="HO4">
        <v>563</v>
      </c>
      <c r="HP4">
        <v>532</v>
      </c>
      <c r="HQ4">
        <v>602</v>
      </c>
      <c r="HR4">
        <v>537</v>
      </c>
      <c r="HS4">
        <v>559</v>
      </c>
      <c r="HT4">
        <v>590</v>
      </c>
      <c r="HU4">
        <v>562</v>
      </c>
      <c r="HV4">
        <v>529</v>
      </c>
      <c r="HW4">
        <v>519</v>
      </c>
      <c r="HX4">
        <v>551</v>
      </c>
      <c r="HY4">
        <v>525</v>
      </c>
      <c r="HZ4">
        <v>544</v>
      </c>
      <c r="IA4">
        <v>532</v>
      </c>
      <c r="IB4">
        <v>557</v>
      </c>
      <c r="IC4">
        <v>582</v>
      </c>
      <c r="ID4">
        <v>551</v>
      </c>
      <c r="IE4">
        <v>574</v>
      </c>
      <c r="IF4">
        <v>577</v>
      </c>
      <c r="IG4">
        <v>595</v>
      </c>
      <c r="IH4">
        <v>569</v>
      </c>
      <c r="II4">
        <v>565</v>
      </c>
      <c r="IJ4">
        <v>550</v>
      </c>
      <c r="IK4">
        <v>544</v>
      </c>
      <c r="IL4">
        <v>553</v>
      </c>
      <c r="IM4">
        <v>546</v>
      </c>
      <c r="IN4">
        <v>543</v>
      </c>
      <c r="IO4">
        <v>538</v>
      </c>
      <c r="IP4">
        <v>527</v>
      </c>
      <c r="IQ4">
        <v>517</v>
      </c>
      <c r="IR4">
        <v>530</v>
      </c>
      <c r="IS4">
        <v>549</v>
      </c>
      <c r="IT4">
        <v>505</v>
      </c>
      <c r="IU4">
        <v>572</v>
      </c>
      <c r="IV4">
        <v>581</v>
      </c>
      <c r="IW4">
        <v>550</v>
      </c>
      <c r="IX4">
        <v>537</v>
      </c>
      <c r="IY4">
        <v>517</v>
      </c>
      <c r="IZ4">
        <v>536</v>
      </c>
      <c r="JA4">
        <v>540</v>
      </c>
      <c r="JB4">
        <v>530</v>
      </c>
      <c r="JC4">
        <v>560</v>
      </c>
      <c r="JD4">
        <v>560</v>
      </c>
      <c r="JE4">
        <v>521</v>
      </c>
      <c r="JF4">
        <v>548</v>
      </c>
      <c r="JG4">
        <v>553</v>
      </c>
      <c r="JH4">
        <v>532</v>
      </c>
      <c r="JI4">
        <v>521</v>
      </c>
      <c r="JJ4">
        <v>521</v>
      </c>
      <c r="JK4">
        <v>530</v>
      </c>
      <c r="JL4">
        <v>492</v>
      </c>
      <c r="JM4">
        <v>521</v>
      </c>
      <c r="JN4">
        <v>515</v>
      </c>
      <c r="JO4">
        <v>512</v>
      </c>
      <c r="JP4">
        <v>556</v>
      </c>
      <c r="JQ4">
        <v>500</v>
      </c>
      <c r="JR4">
        <v>497</v>
      </c>
      <c r="JS4">
        <v>523</v>
      </c>
      <c r="JT4">
        <v>509</v>
      </c>
      <c r="JU4">
        <v>547</v>
      </c>
      <c r="JV4">
        <v>546</v>
      </c>
      <c r="JW4">
        <v>493</v>
      </c>
      <c r="JX4">
        <v>497</v>
      </c>
      <c r="JY4">
        <v>485</v>
      </c>
      <c r="JZ4">
        <v>531</v>
      </c>
      <c r="KA4">
        <v>512</v>
      </c>
      <c r="KB4">
        <v>491</v>
      </c>
      <c r="KC4">
        <v>487</v>
      </c>
      <c r="KD4">
        <v>468</v>
      </c>
      <c r="KE4">
        <v>525</v>
      </c>
      <c r="KF4">
        <v>486</v>
      </c>
      <c r="KG4">
        <v>485</v>
      </c>
      <c r="KH4">
        <v>490</v>
      </c>
      <c r="KI4">
        <v>504</v>
      </c>
      <c r="KJ4">
        <v>502</v>
      </c>
      <c r="KK4">
        <v>524</v>
      </c>
      <c r="KL4">
        <v>484</v>
      </c>
      <c r="KM4">
        <v>505</v>
      </c>
      <c r="KN4">
        <v>462</v>
      </c>
      <c r="KO4">
        <v>520</v>
      </c>
      <c r="KP4">
        <v>472</v>
      </c>
      <c r="KQ4">
        <v>484</v>
      </c>
      <c r="KR4">
        <v>266</v>
      </c>
    </row>
    <row r="5" spans="1:305" x14ac:dyDescent="0.3">
      <c r="A5" s="2" t="s">
        <v>12</v>
      </c>
      <c r="B5">
        <v>300</v>
      </c>
      <c r="C5">
        <f t="shared" si="1"/>
        <v>152182</v>
      </c>
      <c r="D5">
        <f t="shared" si="0"/>
        <v>39.171685971685974</v>
      </c>
      <c r="G5">
        <v>642</v>
      </c>
      <c r="H5">
        <v>772</v>
      </c>
      <c r="I5">
        <v>785</v>
      </c>
      <c r="J5">
        <v>802</v>
      </c>
      <c r="K5">
        <v>775</v>
      </c>
      <c r="L5">
        <v>780</v>
      </c>
      <c r="M5">
        <v>802</v>
      </c>
      <c r="N5">
        <v>801</v>
      </c>
      <c r="O5">
        <v>813</v>
      </c>
      <c r="P5">
        <v>839</v>
      </c>
      <c r="Q5">
        <v>792</v>
      </c>
      <c r="R5">
        <v>780</v>
      </c>
      <c r="S5">
        <v>734</v>
      </c>
      <c r="T5">
        <v>750</v>
      </c>
      <c r="U5">
        <v>783</v>
      </c>
      <c r="V5">
        <v>760</v>
      </c>
      <c r="W5">
        <v>776</v>
      </c>
      <c r="X5">
        <v>827</v>
      </c>
      <c r="Y5">
        <v>837</v>
      </c>
      <c r="Z5">
        <v>785</v>
      </c>
      <c r="AA5">
        <v>827</v>
      </c>
      <c r="AB5">
        <v>825</v>
      </c>
      <c r="AC5">
        <v>821</v>
      </c>
      <c r="AD5">
        <v>781</v>
      </c>
      <c r="AE5">
        <v>804</v>
      </c>
      <c r="AF5">
        <v>812</v>
      </c>
      <c r="AG5">
        <v>781</v>
      </c>
      <c r="AH5">
        <v>811</v>
      </c>
      <c r="AI5">
        <v>802</v>
      </c>
      <c r="AJ5">
        <v>789</v>
      </c>
      <c r="AK5">
        <v>794</v>
      </c>
      <c r="AL5">
        <v>753</v>
      </c>
      <c r="AM5">
        <v>835</v>
      </c>
      <c r="AN5">
        <v>779</v>
      </c>
      <c r="AO5">
        <v>812</v>
      </c>
      <c r="AP5">
        <v>805</v>
      </c>
      <c r="AQ5">
        <v>776</v>
      </c>
      <c r="AR5">
        <v>850</v>
      </c>
      <c r="AS5">
        <v>798</v>
      </c>
      <c r="AT5">
        <v>817</v>
      </c>
      <c r="AU5">
        <v>812</v>
      </c>
      <c r="AV5">
        <v>797</v>
      </c>
      <c r="AW5">
        <v>832</v>
      </c>
      <c r="AX5">
        <v>827</v>
      </c>
      <c r="AY5">
        <v>837</v>
      </c>
      <c r="AZ5">
        <v>816</v>
      </c>
      <c r="BA5">
        <v>776</v>
      </c>
      <c r="BB5">
        <v>762</v>
      </c>
      <c r="BC5">
        <v>772</v>
      </c>
      <c r="BD5">
        <v>813</v>
      </c>
      <c r="BE5">
        <v>815</v>
      </c>
      <c r="BF5">
        <v>773</v>
      </c>
      <c r="BG5">
        <v>822</v>
      </c>
      <c r="BH5">
        <v>805</v>
      </c>
      <c r="BI5">
        <v>845</v>
      </c>
      <c r="BJ5">
        <v>850</v>
      </c>
      <c r="BK5">
        <v>779</v>
      </c>
      <c r="BL5">
        <v>884</v>
      </c>
      <c r="BM5">
        <v>850</v>
      </c>
      <c r="BN5">
        <v>845</v>
      </c>
      <c r="BO5">
        <v>853</v>
      </c>
      <c r="BP5">
        <v>879</v>
      </c>
      <c r="BQ5">
        <v>835</v>
      </c>
      <c r="BR5">
        <v>865</v>
      </c>
      <c r="BS5">
        <v>796</v>
      </c>
      <c r="BT5">
        <v>812</v>
      </c>
      <c r="BU5">
        <v>812</v>
      </c>
      <c r="BV5">
        <v>826</v>
      </c>
      <c r="BW5">
        <v>803</v>
      </c>
      <c r="BX5">
        <v>811</v>
      </c>
      <c r="BY5">
        <v>837</v>
      </c>
      <c r="BZ5">
        <v>837</v>
      </c>
      <c r="CA5">
        <v>811</v>
      </c>
      <c r="CB5">
        <v>784</v>
      </c>
      <c r="CC5">
        <v>823</v>
      </c>
      <c r="CD5">
        <v>838</v>
      </c>
      <c r="CE5">
        <v>820</v>
      </c>
      <c r="CF5">
        <v>818</v>
      </c>
      <c r="CG5">
        <v>840</v>
      </c>
      <c r="CH5">
        <v>825</v>
      </c>
      <c r="CI5">
        <v>730</v>
      </c>
      <c r="CJ5">
        <v>779</v>
      </c>
      <c r="CK5">
        <v>827</v>
      </c>
      <c r="CL5">
        <v>814</v>
      </c>
      <c r="CM5">
        <v>827</v>
      </c>
      <c r="CN5">
        <v>773</v>
      </c>
      <c r="CO5">
        <v>781</v>
      </c>
      <c r="CP5">
        <v>795</v>
      </c>
      <c r="CQ5">
        <v>774</v>
      </c>
      <c r="CR5">
        <v>758</v>
      </c>
      <c r="CS5">
        <v>794</v>
      </c>
      <c r="CT5">
        <v>811</v>
      </c>
      <c r="CU5">
        <v>786</v>
      </c>
      <c r="CV5">
        <v>759</v>
      </c>
      <c r="CW5">
        <v>749</v>
      </c>
      <c r="CX5">
        <v>833</v>
      </c>
      <c r="CY5">
        <v>862</v>
      </c>
      <c r="CZ5">
        <v>778</v>
      </c>
      <c r="DA5">
        <v>736</v>
      </c>
      <c r="DB5">
        <v>737</v>
      </c>
      <c r="DC5">
        <v>721</v>
      </c>
      <c r="DD5">
        <v>777</v>
      </c>
      <c r="DE5">
        <v>755</v>
      </c>
      <c r="DF5">
        <v>762</v>
      </c>
      <c r="DG5">
        <v>743</v>
      </c>
      <c r="DH5">
        <v>743</v>
      </c>
      <c r="DI5">
        <v>674</v>
      </c>
      <c r="DJ5">
        <v>778</v>
      </c>
      <c r="DK5">
        <v>780</v>
      </c>
      <c r="DL5">
        <v>780</v>
      </c>
      <c r="DM5">
        <v>827</v>
      </c>
      <c r="DN5">
        <v>843</v>
      </c>
      <c r="DO5">
        <v>874</v>
      </c>
      <c r="DP5">
        <v>823</v>
      </c>
      <c r="DQ5">
        <v>800</v>
      </c>
      <c r="DR5">
        <v>776</v>
      </c>
      <c r="DS5">
        <v>769</v>
      </c>
      <c r="DT5">
        <v>750</v>
      </c>
      <c r="DU5">
        <v>769</v>
      </c>
      <c r="DV5">
        <v>761</v>
      </c>
      <c r="DW5">
        <v>746</v>
      </c>
      <c r="DX5">
        <v>796</v>
      </c>
      <c r="DY5">
        <v>739</v>
      </c>
      <c r="DZ5">
        <v>797</v>
      </c>
      <c r="EA5">
        <v>743</v>
      </c>
      <c r="EB5">
        <v>785</v>
      </c>
      <c r="EC5">
        <v>803</v>
      </c>
      <c r="ED5">
        <v>750</v>
      </c>
      <c r="EE5">
        <v>768</v>
      </c>
      <c r="EF5">
        <v>754</v>
      </c>
      <c r="EG5">
        <v>777</v>
      </c>
      <c r="EH5">
        <v>769</v>
      </c>
      <c r="EI5">
        <v>797</v>
      </c>
      <c r="EJ5">
        <v>799</v>
      </c>
      <c r="EK5">
        <v>747</v>
      </c>
      <c r="EL5">
        <v>704</v>
      </c>
      <c r="EM5">
        <v>757</v>
      </c>
      <c r="EN5">
        <v>737</v>
      </c>
      <c r="EO5">
        <v>754</v>
      </c>
      <c r="EP5">
        <v>743</v>
      </c>
      <c r="EQ5">
        <v>792</v>
      </c>
      <c r="ER5">
        <v>738</v>
      </c>
      <c r="ES5">
        <v>756</v>
      </c>
      <c r="ET5">
        <v>823</v>
      </c>
      <c r="EU5">
        <v>723</v>
      </c>
      <c r="EV5">
        <v>754</v>
      </c>
      <c r="EW5">
        <v>707</v>
      </c>
      <c r="EX5">
        <v>767</v>
      </c>
      <c r="EY5">
        <v>742</v>
      </c>
      <c r="EZ5">
        <v>668</v>
      </c>
      <c r="FA5">
        <v>729</v>
      </c>
      <c r="FB5">
        <v>701</v>
      </c>
      <c r="FC5">
        <v>708</v>
      </c>
      <c r="FD5">
        <v>750</v>
      </c>
      <c r="FE5">
        <v>742</v>
      </c>
      <c r="FF5">
        <v>761</v>
      </c>
      <c r="FG5">
        <v>782</v>
      </c>
      <c r="FH5">
        <v>725</v>
      </c>
      <c r="FI5">
        <v>718</v>
      </c>
      <c r="FJ5">
        <v>719</v>
      </c>
      <c r="FK5">
        <v>715</v>
      </c>
      <c r="FL5">
        <v>728</v>
      </c>
      <c r="FM5">
        <v>698</v>
      </c>
      <c r="FN5">
        <v>699</v>
      </c>
      <c r="FO5">
        <v>709</v>
      </c>
      <c r="FP5">
        <v>731</v>
      </c>
      <c r="FQ5">
        <v>772</v>
      </c>
      <c r="FR5">
        <v>695</v>
      </c>
      <c r="FS5">
        <v>685</v>
      </c>
      <c r="FT5">
        <v>702</v>
      </c>
      <c r="FU5">
        <v>711</v>
      </c>
      <c r="FV5">
        <v>730</v>
      </c>
      <c r="FW5">
        <v>703</v>
      </c>
      <c r="FX5">
        <v>741</v>
      </c>
      <c r="FY5">
        <v>709</v>
      </c>
      <c r="FZ5">
        <v>682</v>
      </c>
      <c r="GA5">
        <v>664</v>
      </c>
      <c r="GB5">
        <v>678</v>
      </c>
      <c r="GC5">
        <v>684</v>
      </c>
      <c r="GD5">
        <v>702</v>
      </c>
      <c r="GE5">
        <v>657</v>
      </c>
      <c r="GF5">
        <v>678</v>
      </c>
      <c r="GG5">
        <v>677</v>
      </c>
      <c r="GH5">
        <v>737</v>
      </c>
      <c r="GI5">
        <v>651</v>
      </c>
      <c r="GJ5">
        <v>651</v>
      </c>
      <c r="GK5">
        <v>690</v>
      </c>
      <c r="GL5">
        <v>677</v>
      </c>
      <c r="GM5">
        <v>637</v>
      </c>
      <c r="GN5">
        <v>670</v>
      </c>
      <c r="GO5">
        <v>638</v>
      </c>
      <c r="GP5">
        <v>646</v>
      </c>
      <c r="GQ5">
        <v>671</v>
      </c>
      <c r="GR5">
        <v>688</v>
      </c>
      <c r="GS5">
        <v>648</v>
      </c>
      <c r="GT5">
        <v>639</v>
      </c>
      <c r="GU5">
        <v>652</v>
      </c>
      <c r="GV5">
        <v>649</v>
      </c>
      <c r="GW5">
        <v>266</v>
      </c>
    </row>
    <row r="6" spans="1:305" x14ac:dyDescent="0.3">
      <c r="A6" s="2" t="s">
        <v>12</v>
      </c>
      <c r="B6">
        <v>400</v>
      </c>
      <c r="C6">
        <f t="shared" si="1"/>
        <v>137042</v>
      </c>
      <c r="D6">
        <f t="shared" si="0"/>
        <v>35.274646074646071</v>
      </c>
      <c r="G6">
        <v>838</v>
      </c>
      <c r="H6">
        <v>909</v>
      </c>
      <c r="I6">
        <v>953</v>
      </c>
      <c r="J6">
        <v>918</v>
      </c>
      <c r="K6">
        <v>964</v>
      </c>
      <c r="L6">
        <v>955</v>
      </c>
      <c r="M6">
        <v>975</v>
      </c>
      <c r="N6">
        <v>1025</v>
      </c>
      <c r="O6">
        <v>941</v>
      </c>
      <c r="P6">
        <v>887</v>
      </c>
      <c r="Q6">
        <v>942</v>
      </c>
      <c r="R6">
        <v>918</v>
      </c>
      <c r="S6">
        <v>965</v>
      </c>
      <c r="T6">
        <v>1015</v>
      </c>
      <c r="U6">
        <v>938</v>
      </c>
      <c r="V6">
        <v>993</v>
      </c>
      <c r="W6">
        <v>987</v>
      </c>
      <c r="X6">
        <v>957</v>
      </c>
      <c r="Y6">
        <v>1000</v>
      </c>
      <c r="Z6">
        <v>971</v>
      </c>
      <c r="AA6">
        <v>963</v>
      </c>
      <c r="AB6">
        <v>989</v>
      </c>
      <c r="AC6">
        <v>963</v>
      </c>
      <c r="AD6">
        <v>872</v>
      </c>
      <c r="AE6">
        <v>968</v>
      </c>
      <c r="AF6">
        <v>965</v>
      </c>
      <c r="AG6">
        <v>965</v>
      </c>
      <c r="AH6">
        <v>955</v>
      </c>
      <c r="AI6">
        <v>1023</v>
      </c>
      <c r="AJ6">
        <v>984</v>
      </c>
      <c r="AK6">
        <v>989</v>
      </c>
      <c r="AL6">
        <v>985</v>
      </c>
      <c r="AM6">
        <v>973</v>
      </c>
      <c r="AN6">
        <v>981</v>
      </c>
      <c r="AO6">
        <v>997</v>
      </c>
      <c r="AP6">
        <v>901</v>
      </c>
      <c r="AQ6">
        <v>937</v>
      </c>
      <c r="AR6">
        <v>977</v>
      </c>
      <c r="AS6">
        <v>944</v>
      </c>
      <c r="AT6">
        <v>1007</v>
      </c>
      <c r="AU6">
        <v>989</v>
      </c>
      <c r="AV6">
        <v>1020</v>
      </c>
      <c r="AW6">
        <v>953</v>
      </c>
      <c r="AX6">
        <v>1054</v>
      </c>
      <c r="AY6">
        <v>1021</v>
      </c>
      <c r="AZ6">
        <v>1033</v>
      </c>
      <c r="BA6">
        <v>1046</v>
      </c>
      <c r="BB6">
        <v>1035</v>
      </c>
      <c r="BC6">
        <v>983</v>
      </c>
      <c r="BD6">
        <v>967</v>
      </c>
      <c r="BE6">
        <v>967</v>
      </c>
      <c r="BF6">
        <v>949</v>
      </c>
      <c r="BG6">
        <v>1002</v>
      </c>
      <c r="BH6">
        <v>1003</v>
      </c>
      <c r="BI6">
        <v>983</v>
      </c>
      <c r="BJ6">
        <v>941</v>
      </c>
      <c r="BK6">
        <v>1004</v>
      </c>
      <c r="BL6">
        <v>982</v>
      </c>
      <c r="BM6">
        <v>971</v>
      </c>
      <c r="BN6">
        <v>987</v>
      </c>
      <c r="BO6">
        <v>913</v>
      </c>
      <c r="BP6">
        <v>965</v>
      </c>
      <c r="BQ6">
        <v>960</v>
      </c>
      <c r="BR6">
        <v>1006</v>
      </c>
      <c r="BS6">
        <v>945</v>
      </c>
      <c r="BT6">
        <v>940</v>
      </c>
      <c r="BU6">
        <v>929</v>
      </c>
      <c r="BV6">
        <v>921</v>
      </c>
      <c r="BW6">
        <v>963</v>
      </c>
      <c r="BX6">
        <v>925</v>
      </c>
      <c r="BY6">
        <v>902</v>
      </c>
      <c r="BZ6">
        <v>961</v>
      </c>
      <c r="CA6">
        <v>1014</v>
      </c>
      <c r="CB6">
        <v>897</v>
      </c>
      <c r="CC6">
        <v>883</v>
      </c>
      <c r="CD6">
        <v>868</v>
      </c>
      <c r="CE6">
        <v>922</v>
      </c>
      <c r="CF6">
        <v>912</v>
      </c>
      <c r="CG6">
        <v>911</v>
      </c>
      <c r="CH6">
        <v>790</v>
      </c>
      <c r="CI6">
        <v>973</v>
      </c>
      <c r="CJ6">
        <v>915</v>
      </c>
      <c r="CK6">
        <v>940</v>
      </c>
      <c r="CL6">
        <v>1030</v>
      </c>
      <c r="CM6">
        <v>1018</v>
      </c>
      <c r="CN6">
        <v>958</v>
      </c>
      <c r="CO6">
        <v>964</v>
      </c>
      <c r="CP6">
        <v>939</v>
      </c>
      <c r="CQ6">
        <v>897</v>
      </c>
      <c r="CR6">
        <v>913</v>
      </c>
      <c r="CS6">
        <v>914</v>
      </c>
      <c r="CT6">
        <v>897</v>
      </c>
      <c r="CU6">
        <v>942</v>
      </c>
      <c r="CV6">
        <v>899</v>
      </c>
      <c r="CW6">
        <v>934</v>
      </c>
      <c r="CX6">
        <v>926</v>
      </c>
      <c r="CY6">
        <v>907</v>
      </c>
      <c r="CZ6">
        <v>927</v>
      </c>
      <c r="DA6">
        <v>913</v>
      </c>
      <c r="DB6">
        <v>955</v>
      </c>
      <c r="DC6">
        <v>932</v>
      </c>
      <c r="DD6">
        <v>857</v>
      </c>
      <c r="DE6">
        <v>896</v>
      </c>
      <c r="DF6">
        <v>894</v>
      </c>
      <c r="DG6">
        <v>899</v>
      </c>
      <c r="DH6">
        <v>935</v>
      </c>
      <c r="DI6">
        <v>877</v>
      </c>
      <c r="DJ6">
        <v>967</v>
      </c>
      <c r="DK6">
        <v>855</v>
      </c>
      <c r="DL6">
        <v>893</v>
      </c>
      <c r="DM6">
        <v>914</v>
      </c>
      <c r="DN6">
        <v>871</v>
      </c>
      <c r="DO6">
        <v>853</v>
      </c>
      <c r="DP6">
        <v>842</v>
      </c>
      <c r="DQ6">
        <v>857</v>
      </c>
      <c r="DR6">
        <v>894</v>
      </c>
      <c r="DS6">
        <v>935</v>
      </c>
      <c r="DT6">
        <v>907</v>
      </c>
      <c r="DU6">
        <v>873</v>
      </c>
      <c r="DV6">
        <v>869</v>
      </c>
      <c r="DW6">
        <v>867</v>
      </c>
      <c r="DX6">
        <v>842</v>
      </c>
      <c r="DY6">
        <v>829</v>
      </c>
      <c r="DZ6">
        <v>841</v>
      </c>
      <c r="EA6">
        <v>896</v>
      </c>
      <c r="EB6">
        <v>863</v>
      </c>
      <c r="EC6">
        <v>825</v>
      </c>
      <c r="ED6">
        <v>827</v>
      </c>
      <c r="EE6">
        <v>886</v>
      </c>
      <c r="EF6">
        <v>844</v>
      </c>
      <c r="EG6">
        <v>861</v>
      </c>
      <c r="EH6">
        <v>820</v>
      </c>
      <c r="EI6">
        <v>797</v>
      </c>
      <c r="EJ6">
        <v>826</v>
      </c>
      <c r="EK6">
        <v>840</v>
      </c>
      <c r="EL6">
        <v>780</v>
      </c>
      <c r="EM6">
        <v>815</v>
      </c>
      <c r="EN6">
        <v>883</v>
      </c>
      <c r="EO6">
        <v>782</v>
      </c>
      <c r="EP6">
        <v>819</v>
      </c>
      <c r="EQ6">
        <v>820</v>
      </c>
      <c r="ER6">
        <v>761</v>
      </c>
      <c r="ES6">
        <v>788</v>
      </c>
      <c r="ET6">
        <v>778</v>
      </c>
      <c r="EU6">
        <v>816</v>
      </c>
      <c r="EV6">
        <v>795</v>
      </c>
      <c r="EW6">
        <v>762</v>
      </c>
      <c r="EX6">
        <v>767</v>
      </c>
      <c r="EY6">
        <v>625</v>
      </c>
    </row>
    <row r="7" spans="1:305" x14ac:dyDescent="0.3">
      <c r="A7" s="2" t="s">
        <v>12</v>
      </c>
      <c r="B7">
        <v>500</v>
      </c>
      <c r="C7">
        <f t="shared" si="1"/>
        <v>125385</v>
      </c>
      <c r="D7">
        <f t="shared" si="0"/>
        <v>32.274131274131271</v>
      </c>
      <c r="G7">
        <v>1000</v>
      </c>
      <c r="H7">
        <v>1059</v>
      </c>
      <c r="I7">
        <v>1086</v>
      </c>
      <c r="J7">
        <v>1094</v>
      </c>
      <c r="K7">
        <v>1106</v>
      </c>
      <c r="L7">
        <v>1148</v>
      </c>
      <c r="M7">
        <v>1111</v>
      </c>
      <c r="N7">
        <v>1015</v>
      </c>
      <c r="O7">
        <v>1084</v>
      </c>
      <c r="P7">
        <v>1057</v>
      </c>
      <c r="Q7">
        <v>1142</v>
      </c>
      <c r="R7">
        <v>1105</v>
      </c>
      <c r="S7">
        <v>1126</v>
      </c>
      <c r="T7">
        <v>1105</v>
      </c>
      <c r="U7">
        <v>1101</v>
      </c>
      <c r="V7">
        <v>1129</v>
      </c>
      <c r="W7">
        <v>1107</v>
      </c>
      <c r="X7">
        <v>1112</v>
      </c>
      <c r="Y7">
        <v>1068</v>
      </c>
      <c r="Z7">
        <v>1092</v>
      </c>
      <c r="AA7">
        <v>1110</v>
      </c>
      <c r="AB7">
        <v>1108</v>
      </c>
      <c r="AC7">
        <v>1134</v>
      </c>
      <c r="AD7">
        <v>1110</v>
      </c>
      <c r="AE7">
        <v>1115</v>
      </c>
      <c r="AF7">
        <v>1133</v>
      </c>
      <c r="AG7">
        <v>1158</v>
      </c>
      <c r="AH7">
        <v>1108</v>
      </c>
      <c r="AI7">
        <v>1051</v>
      </c>
      <c r="AJ7">
        <v>1097</v>
      </c>
      <c r="AK7">
        <v>1100</v>
      </c>
      <c r="AL7">
        <v>1135</v>
      </c>
      <c r="AM7">
        <v>1136</v>
      </c>
      <c r="AN7">
        <v>1121</v>
      </c>
      <c r="AO7">
        <v>1165</v>
      </c>
      <c r="AP7">
        <v>1168</v>
      </c>
      <c r="AQ7">
        <v>1202</v>
      </c>
      <c r="AR7">
        <v>1172</v>
      </c>
      <c r="AS7">
        <v>1130</v>
      </c>
      <c r="AT7">
        <v>1097</v>
      </c>
      <c r="AU7">
        <v>1104</v>
      </c>
      <c r="AV7">
        <v>1118</v>
      </c>
      <c r="AW7">
        <v>1132</v>
      </c>
      <c r="AX7">
        <v>1111</v>
      </c>
      <c r="AY7">
        <v>1087</v>
      </c>
      <c r="AZ7">
        <v>1120</v>
      </c>
      <c r="BA7">
        <v>1119</v>
      </c>
      <c r="BB7">
        <v>1127</v>
      </c>
      <c r="BC7">
        <v>1082</v>
      </c>
      <c r="BD7">
        <v>1079</v>
      </c>
      <c r="BE7">
        <v>1125</v>
      </c>
      <c r="BF7">
        <v>1089</v>
      </c>
      <c r="BG7">
        <v>1103</v>
      </c>
      <c r="BH7">
        <v>1023</v>
      </c>
      <c r="BI7">
        <v>1133</v>
      </c>
      <c r="BJ7">
        <v>1047</v>
      </c>
      <c r="BK7">
        <v>1034</v>
      </c>
      <c r="BL7">
        <v>1137</v>
      </c>
      <c r="BM7">
        <v>1068</v>
      </c>
      <c r="BN7">
        <v>1007</v>
      </c>
      <c r="BO7">
        <v>1021</v>
      </c>
      <c r="BP7">
        <v>1047</v>
      </c>
      <c r="BQ7">
        <v>1027</v>
      </c>
      <c r="BR7">
        <v>945</v>
      </c>
      <c r="BS7">
        <v>1116</v>
      </c>
      <c r="BT7">
        <v>1052</v>
      </c>
      <c r="BU7">
        <v>1137</v>
      </c>
      <c r="BV7">
        <v>1168</v>
      </c>
      <c r="BW7">
        <v>1115</v>
      </c>
      <c r="BX7">
        <v>1034</v>
      </c>
      <c r="BY7">
        <v>1074</v>
      </c>
      <c r="BZ7">
        <v>1052</v>
      </c>
      <c r="CA7">
        <v>1052</v>
      </c>
      <c r="CB7">
        <v>1023</v>
      </c>
      <c r="CC7">
        <v>1049</v>
      </c>
      <c r="CD7">
        <v>1062</v>
      </c>
      <c r="CE7">
        <v>1094</v>
      </c>
      <c r="CF7">
        <v>1019</v>
      </c>
      <c r="CG7">
        <v>1040</v>
      </c>
      <c r="CH7">
        <v>1085</v>
      </c>
      <c r="CI7">
        <v>1058</v>
      </c>
      <c r="CJ7">
        <v>1004</v>
      </c>
      <c r="CK7">
        <v>1005</v>
      </c>
      <c r="CL7">
        <v>1041</v>
      </c>
      <c r="CM7">
        <v>1048</v>
      </c>
      <c r="CN7">
        <v>1046</v>
      </c>
      <c r="CO7">
        <v>1020</v>
      </c>
      <c r="CP7">
        <v>1004</v>
      </c>
      <c r="CQ7">
        <v>1045</v>
      </c>
      <c r="CR7">
        <v>954</v>
      </c>
      <c r="CS7">
        <v>976</v>
      </c>
      <c r="CT7">
        <v>990</v>
      </c>
      <c r="CU7">
        <v>1039</v>
      </c>
      <c r="CV7">
        <v>1062</v>
      </c>
      <c r="CW7">
        <v>986</v>
      </c>
      <c r="CX7">
        <v>992</v>
      </c>
      <c r="CY7">
        <v>967</v>
      </c>
      <c r="CZ7">
        <v>975</v>
      </c>
      <c r="DA7">
        <v>973</v>
      </c>
      <c r="DB7">
        <v>1004</v>
      </c>
      <c r="DC7">
        <v>960</v>
      </c>
      <c r="DD7">
        <v>955</v>
      </c>
      <c r="DE7">
        <v>1000</v>
      </c>
      <c r="DF7">
        <v>975</v>
      </c>
      <c r="DG7">
        <v>977</v>
      </c>
      <c r="DH7">
        <v>929</v>
      </c>
      <c r="DI7">
        <v>918</v>
      </c>
      <c r="DJ7">
        <v>952</v>
      </c>
      <c r="DK7">
        <v>914</v>
      </c>
      <c r="DL7">
        <v>948</v>
      </c>
      <c r="DM7">
        <v>949</v>
      </c>
      <c r="DN7">
        <v>931</v>
      </c>
      <c r="DO7">
        <v>927</v>
      </c>
      <c r="DP7">
        <v>906</v>
      </c>
      <c r="DQ7">
        <v>894</v>
      </c>
      <c r="DR7">
        <v>923</v>
      </c>
      <c r="DS7">
        <v>913</v>
      </c>
      <c r="DT7">
        <v>906</v>
      </c>
      <c r="DU7">
        <v>865</v>
      </c>
    </row>
    <row r="8" spans="1:305" x14ac:dyDescent="0.3">
      <c r="A8" s="2" t="s">
        <v>12</v>
      </c>
      <c r="B8">
        <v>600</v>
      </c>
      <c r="C8">
        <f t="shared" si="1"/>
        <v>115932</v>
      </c>
      <c r="D8">
        <f t="shared" si="0"/>
        <v>29.840926640926639</v>
      </c>
      <c r="G8">
        <v>1124</v>
      </c>
      <c r="H8">
        <v>1230</v>
      </c>
      <c r="I8">
        <v>1179</v>
      </c>
      <c r="J8">
        <v>1240</v>
      </c>
      <c r="K8">
        <v>1267</v>
      </c>
      <c r="L8">
        <v>1221</v>
      </c>
      <c r="M8">
        <v>1145</v>
      </c>
      <c r="N8">
        <v>1196</v>
      </c>
      <c r="O8">
        <v>1224</v>
      </c>
      <c r="P8">
        <v>1242</v>
      </c>
      <c r="Q8">
        <v>1240</v>
      </c>
      <c r="R8">
        <v>1218</v>
      </c>
      <c r="S8">
        <v>1231</v>
      </c>
      <c r="T8">
        <v>1221</v>
      </c>
      <c r="U8">
        <v>1223</v>
      </c>
      <c r="V8">
        <v>1175</v>
      </c>
      <c r="W8">
        <v>1214</v>
      </c>
      <c r="X8">
        <v>1225</v>
      </c>
      <c r="Y8">
        <v>1242</v>
      </c>
      <c r="Z8">
        <v>1240</v>
      </c>
      <c r="AA8">
        <v>1233</v>
      </c>
      <c r="AB8">
        <v>1260</v>
      </c>
      <c r="AC8">
        <v>1262</v>
      </c>
      <c r="AD8">
        <v>1169</v>
      </c>
      <c r="AE8">
        <v>1205</v>
      </c>
      <c r="AF8">
        <v>1227</v>
      </c>
      <c r="AG8">
        <v>1254</v>
      </c>
      <c r="AH8">
        <v>1300</v>
      </c>
      <c r="AI8">
        <v>1254</v>
      </c>
      <c r="AJ8">
        <v>1279</v>
      </c>
      <c r="AK8">
        <v>1320</v>
      </c>
      <c r="AL8">
        <v>1303</v>
      </c>
      <c r="AM8">
        <v>1221</v>
      </c>
      <c r="AN8">
        <v>1242</v>
      </c>
      <c r="AO8">
        <v>1232</v>
      </c>
      <c r="AP8">
        <v>1255</v>
      </c>
      <c r="AQ8">
        <v>1214</v>
      </c>
      <c r="AR8">
        <v>1265</v>
      </c>
      <c r="AS8">
        <v>1238</v>
      </c>
      <c r="AT8">
        <v>1239</v>
      </c>
      <c r="AU8">
        <v>1183</v>
      </c>
      <c r="AV8">
        <v>1251</v>
      </c>
      <c r="AW8">
        <v>1243</v>
      </c>
      <c r="AX8">
        <v>1211</v>
      </c>
      <c r="AY8">
        <v>1151</v>
      </c>
      <c r="AZ8">
        <v>1230</v>
      </c>
      <c r="BA8">
        <v>1190</v>
      </c>
      <c r="BB8">
        <v>1188</v>
      </c>
      <c r="BC8">
        <v>1223</v>
      </c>
      <c r="BD8">
        <v>1111</v>
      </c>
      <c r="BE8">
        <v>1144</v>
      </c>
      <c r="BF8">
        <v>1152</v>
      </c>
      <c r="BG8">
        <v>1130</v>
      </c>
      <c r="BH8">
        <v>1152</v>
      </c>
      <c r="BI8">
        <v>1170</v>
      </c>
      <c r="BJ8">
        <v>1260</v>
      </c>
      <c r="BK8">
        <v>1283</v>
      </c>
      <c r="BL8">
        <v>1203</v>
      </c>
      <c r="BM8">
        <v>1148</v>
      </c>
      <c r="BN8">
        <v>1176</v>
      </c>
      <c r="BO8">
        <v>1161</v>
      </c>
      <c r="BP8">
        <v>1163</v>
      </c>
      <c r="BQ8">
        <v>1169</v>
      </c>
      <c r="BR8">
        <v>1177</v>
      </c>
      <c r="BS8">
        <v>1159</v>
      </c>
      <c r="BT8">
        <v>1152</v>
      </c>
      <c r="BU8">
        <v>1193</v>
      </c>
      <c r="BV8">
        <v>1096</v>
      </c>
      <c r="BW8">
        <v>1126</v>
      </c>
      <c r="BX8">
        <v>1150</v>
      </c>
      <c r="BY8">
        <v>1154</v>
      </c>
      <c r="BZ8">
        <v>1186</v>
      </c>
      <c r="CA8">
        <v>1111</v>
      </c>
      <c r="CB8">
        <v>1130</v>
      </c>
      <c r="CC8">
        <v>1084</v>
      </c>
      <c r="CD8">
        <v>1087</v>
      </c>
      <c r="CE8">
        <v>1124</v>
      </c>
      <c r="CF8">
        <v>1142</v>
      </c>
      <c r="CG8">
        <v>1136</v>
      </c>
      <c r="CH8">
        <v>1092</v>
      </c>
      <c r="CI8">
        <v>1070</v>
      </c>
      <c r="CJ8">
        <v>1069</v>
      </c>
      <c r="CK8">
        <v>1091</v>
      </c>
      <c r="CL8">
        <v>1115</v>
      </c>
      <c r="CM8">
        <v>1044</v>
      </c>
      <c r="CN8">
        <v>1107</v>
      </c>
      <c r="CO8">
        <v>1073</v>
      </c>
      <c r="CP8">
        <v>1050</v>
      </c>
      <c r="CQ8">
        <v>1015</v>
      </c>
      <c r="CR8">
        <v>1034</v>
      </c>
      <c r="CS8">
        <v>1021</v>
      </c>
      <c r="CT8">
        <v>1084</v>
      </c>
      <c r="CU8">
        <v>1009</v>
      </c>
      <c r="CV8">
        <v>1054</v>
      </c>
      <c r="CW8">
        <v>1002</v>
      </c>
      <c r="CX8">
        <v>988</v>
      </c>
      <c r="CY8">
        <v>1033</v>
      </c>
      <c r="CZ8">
        <v>970</v>
      </c>
      <c r="DA8">
        <v>977</v>
      </c>
      <c r="DB8">
        <v>266</v>
      </c>
    </row>
    <row r="9" spans="1:305" x14ac:dyDescent="0.3">
      <c r="A9" s="2" t="s">
        <v>12</v>
      </c>
      <c r="B9">
        <v>700</v>
      </c>
      <c r="C9">
        <f t="shared" si="1"/>
        <v>108160</v>
      </c>
      <c r="D9">
        <f>C9/3885</f>
        <v>27.840411840411839</v>
      </c>
      <c r="G9">
        <v>1232</v>
      </c>
      <c r="H9">
        <v>1347</v>
      </c>
      <c r="I9">
        <v>1313</v>
      </c>
      <c r="J9">
        <v>1362</v>
      </c>
      <c r="K9">
        <v>1401</v>
      </c>
      <c r="L9">
        <v>1253</v>
      </c>
      <c r="M9">
        <v>1301</v>
      </c>
      <c r="N9">
        <v>1386</v>
      </c>
      <c r="O9">
        <v>1335</v>
      </c>
      <c r="P9">
        <v>1352</v>
      </c>
      <c r="Q9">
        <v>1342</v>
      </c>
      <c r="R9">
        <v>1332</v>
      </c>
      <c r="S9">
        <v>1333</v>
      </c>
      <c r="T9">
        <v>1301</v>
      </c>
      <c r="U9">
        <v>1323</v>
      </c>
      <c r="V9">
        <v>1321</v>
      </c>
      <c r="W9">
        <v>1398</v>
      </c>
      <c r="X9">
        <v>1342</v>
      </c>
      <c r="Y9">
        <v>1372</v>
      </c>
      <c r="Z9">
        <v>1342</v>
      </c>
      <c r="AA9">
        <v>1279</v>
      </c>
      <c r="AB9">
        <v>1328</v>
      </c>
      <c r="AC9">
        <v>1381</v>
      </c>
      <c r="AD9">
        <v>1376</v>
      </c>
      <c r="AE9">
        <v>1365</v>
      </c>
      <c r="AF9">
        <v>1395</v>
      </c>
      <c r="AG9">
        <v>1431</v>
      </c>
      <c r="AH9">
        <v>1365</v>
      </c>
      <c r="AI9">
        <v>1342</v>
      </c>
      <c r="AJ9">
        <v>1330</v>
      </c>
      <c r="AK9">
        <v>1374</v>
      </c>
      <c r="AL9">
        <v>1320</v>
      </c>
      <c r="AM9">
        <v>1357</v>
      </c>
      <c r="AN9">
        <v>1345</v>
      </c>
      <c r="AO9">
        <v>1323</v>
      </c>
      <c r="AP9">
        <v>1329</v>
      </c>
      <c r="AQ9">
        <v>1347</v>
      </c>
      <c r="AR9">
        <v>1320</v>
      </c>
      <c r="AS9">
        <v>1255</v>
      </c>
      <c r="AT9">
        <v>1310</v>
      </c>
      <c r="AU9">
        <v>1275</v>
      </c>
      <c r="AV9">
        <v>1337</v>
      </c>
      <c r="AW9">
        <v>1202</v>
      </c>
      <c r="AX9">
        <v>1252</v>
      </c>
      <c r="AY9">
        <v>1243</v>
      </c>
      <c r="AZ9">
        <v>1233</v>
      </c>
      <c r="BA9">
        <v>1271</v>
      </c>
      <c r="BB9">
        <v>1368</v>
      </c>
      <c r="BC9">
        <v>1366</v>
      </c>
      <c r="BD9">
        <v>1299</v>
      </c>
      <c r="BE9">
        <v>1289</v>
      </c>
      <c r="BF9">
        <v>1255</v>
      </c>
      <c r="BG9">
        <v>1243</v>
      </c>
      <c r="BH9">
        <v>1273</v>
      </c>
      <c r="BI9">
        <v>1309</v>
      </c>
      <c r="BJ9">
        <v>1238</v>
      </c>
      <c r="BK9">
        <v>1266</v>
      </c>
      <c r="BL9">
        <v>1253</v>
      </c>
      <c r="BM9">
        <v>1228</v>
      </c>
      <c r="BN9">
        <v>1243</v>
      </c>
      <c r="BO9">
        <v>1258</v>
      </c>
      <c r="BP9">
        <v>1233</v>
      </c>
      <c r="BQ9">
        <v>1197</v>
      </c>
      <c r="BR9">
        <v>1232</v>
      </c>
      <c r="BS9">
        <v>1167</v>
      </c>
      <c r="BT9">
        <v>1223</v>
      </c>
      <c r="BU9">
        <v>1258</v>
      </c>
      <c r="BV9">
        <v>1212</v>
      </c>
      <c r="BW9">
        <v>1184</v>
      </c>
      <c r="BX9">
        <v>1176</v>
      </c>
      <c r="BY9">
        <v>1179</v>
      </c>
      <c r="BZ9">
        <v>1217</v>
      </c>
      <c r="CA9">
        <v>1143</v>
      </c>
      <c r="CB9">
        <v>1189</v>
      </c>
      <c r="CC9">
        <v>1194</v>
      </c>
      <c r="CD9">
        <v>1108</v>
      </c>
      <c r="CE9">
        <v>1130</v>
      </c>
      <c r="CF9">
        <v>1123</v>
      </c>
      <c r="CG9">
        <v>1179</v>
      </c>
      <c r="CH9">
        <v>1127</v>
      </c>
      <c r="CI9">
        <v>1099</v>
      </c>
      <c r="CJ9">
        <v>1088</v>
      </c>
      <c r="CK9">
        <v>1120</v>
      </c>
      <c r="CL9">
        <v>1069</v>
      </c>
      <c r="CM9">
        <v>1052</v>
      </c>
    </row>
    <row r="10" spans="1:305" x14ac:dyDescent="0.3">
      <c r="A10" s="2" t="s">
        <v>12</v>
      </c>
      <c r="B10">
        <v>800</v>
      </c>
      <c r="C10">
        <f t="shared" si="1"/>
        <v>101425</v>
      </c>
      <c r="D10">
        <f t="shared" si="0"/>
        <v>26.106821106821108</v>
      </c>
      <c r="G10">
        <v>1349</v>
      </c>
      <c r="H10">
        <v>1404</v>
      </c>
      <c r="I10">
        <v>1440</v>
      </c>
      <c r="J10">
        <v>1487</v>
      </c>
      <c r="K10">
        <v>1382</v>
      </c>
      <c r="L10">
        <v>1402</v>
      </c>
      <c r="M10">
        <v>1477</v>
      </c>
      <c r="N10">
        <v>1449</v>
      </c>
      <c r="O10">
        <v>1424</v>
      </c>
      <c r="P10">
        <v>1439</v>
      </c>
      <c r="Q10">
        <v>1445</v>
      </c>
      <c r="R10">
        <v>1365</v>
      </c>
      <c r="S10">
        <v>1406</v>
      </c>
      <c r="T10">
        <v>1425</v>
      </c>
      <c r="U10">
        <v>1489</v>
      </c>
      <c r="V10">
        <v>1451</v>
      </c>
      <c r="W10">
        <v>1439</v>
      </c>
      <c r="X10">
        <v>1430</v>
      </c>
      <c r="Y10">
        <v>1402</v>
      </c>
      <c r="Z10">
        <v>1457</v>
      </c>
      <c r="AA10">
        <v>1487</v>
      </c>
      <c r="AB10">
        <v>1474</v>
      </c>
      <c r="AC10">
        <v>1504</v>
      </c>
      <c r="AD10">
        <v>1518</v>
      </c>
      <c r="AE10">
        <v>1416</v>
      </c>
      <c r="AF10">
        <v>1419</v>
      </c>
      <c r="AG10">
        <v>1469</v>
      </c>
      <c r="AH10">
        <v>1420</v>
      </c>
      <c r="AI10">
        <v>1449</v>
      </c>
      <c r="AJ10">
        <v>1434</v>
      </c>
      <c r="AK10">
        <v>1405</v>
      </c>
      <c r="AL10">
        <v>1440</v>
      </c>
      <c r="AM10">
        <v>1411</v>
      </c>
      <c r="AN10">
        <v>1354</v>
      </c>
      <c r="AO10">
        <v>1401</v>
      </c>
      <c r="AP10">
        <v>1380</v>
      </c>
      <c r="AQ10">
        <v>1381</v>
      </c>
      <c r="AR10">
        <v>1291</v>
      </c>
      <c r="AS10">
        <v>1359</v>
      </c>
      <c r="AT10">
        <v>1284</v>
      </c>
      <c r="AU10">
        <v>1395</v>
      </c>
      <c r="AV10">
        <v>1460</v>
      </c>
      <c r="AW10">
        <v>1454</v>
      </c>
      <c r="AX10">
        <v>1410</v>
      </c>
      <c r="AY10">
        <v>1343</v>
      </c>
      <c r="AZ10">
        <v>1324</v>
      </c>
      <c r="BA10">
        <v>1347</v>
      </c>
      <c r="BB10">
        <v>1380</v>
      </c>
      <c r="BC10">
        <v>1335</v>
      </c>
      <c r="BD10">
        <v>1363</v>
      </c>
      <c r="BE10">
        <v>1323</v>
      </c>
      <c r="BF10">
        <v>1324</v>
      </c>
      <c r="BG10">
        <v>1355</v>
      </c>
      <c r="BH10">
        <v>1358</v>
      </c>
      <c r="BI10">
        <v>1273</v>
      </c>
      <c r="BJ10">
        <v>1321</v>
      </c>
      <c r="BK10">
        <v>1254</v>
      </c>
      <c r="BL10">
        <v>1291</v>
      </c>
      <c r="BM10">
        <v>1356</v>
      </c>
      <c r="BN10">
        <v>1271</v>
      </c>
      <c r="BO10">
        <v>1256</v>
      </c>
      <c r="BP10">
        <v>1246</v>
      </c>
      <c r="BQ10">
        <v>1294</v>
      </c>
      <c r="BR10">
        <v>1210</v>
      </c>
      <c r="BS10">
        <v>1274</v>
      </c>
      <c r="BT10">
        <v>1242</v>
      </c>
      <c r="BU10">
        <v>1189</v>
      </c>
      <c r="BV10">
        <v>1200</v>
      </c>
      <c r="BW10">
        <v>1252</v>
      </c>
      <c r="BX10">
        <v>1200</v>
      </c>
      <c r="BY10">
        <v>1172</v>
      </c>
      <c r="BZ10">
        <v>1171</v>
      </c>
      <c r="CA10">
        <v>1174</v>
      </c>
      <c r="CB10">
        <v>1125</v>
      </c>
      <c r="CC10">
        <v>625</v>
      </c>
    </row>
    <row r="11" spans="1:305" x14ac:dyDescent="0.3">
      <c r="A11" s="2" t="s">
        <v>12</v>
      </c>
      <c r="B11">
        <v>900</v>
      </c>
      <c r="C11">
        <f t="shared" si="1"/>
        <v>95674</v>
      </c>
      <c r="D11">
        <f t="shared" si="0"/>
        <v>24.626512226512226</v>
      </c>
      <c r="E11">
        <v>603.47699999999998</v>
      </c>
      <c r="F11">
        <f>E11-(Sheet2!$F$2/112/60)</f>
        <v>545.08830952380947</v>
      </c>
      <c r="G11">
        <v>1456</v>
      </c>
      <c r="H11">
        <v>1502</v>
      </c>
      <c r="I11">
        <v>1551</v>
      </c>
      <c r="J11">
        <v>1569</v>
      </c>
      <c r="K11">
        <v>1449</v>
      </c>
      <c r="L11">
        <v>1484</v>
      </c>
      <c r="M11">
        <v>1545</v>
      </c>
      <c r="N11">
        <v>1529</v>
      </c>
      <c r="O11">
        <v>1507</v>
      </c>
      <c r="P11">
        <v>1524</v>
      </c>
      <c r="Q11">
        <v>1493</v>
      </c>
      <c r="R11">
        <v>1508</v>
      </c>
      <c r="S11">
        <v>1546</v>
      </c>
      <c r="T11">
        <v>1543</v>
      </c>
      <c r="U11">
        <v>1547</v>
      </c>
      <c r="V11">
        <v>1501</v>
      </c>
      <c r="W11">
        <v>1499</v>
      </c>
      <c r="X11">
        <v>1516</v>
      </c>
      <c r="Y11">
        <v>1579</v>
      </c>
      <c r="Z11">
        <v>1615</v>
      </c>
      <c r="AA11">
        <v>1620</v>
      </c>
      <c r="AB11">
        <v>1521</v>
      </c>
      <c r="AC11">
        <v>1530</v>
      </c>
      <c r="AD11">
        <v>1552</v>
      </c>
      <c r="AE11">
        <v>1496</v>
      </c>
      <c r="AF11">
        <v>1531</v>
      </c>
      <c r="AG11">
        <v>1485</v>
      </c>
      <c r="AH11">
        <v>1527</v>
      </c>
      <c r="AI11">
        <v>1524</v>
      </c>
      <c r="AJ11">
        <v>1437</v>
      </c>
      <c r="AK11">
        <v>1506</v>
      </c>
      <c r="AL11">
        <v>1453</v>
      </c>
      <c r="AM11">
        <v>1463</v>
      </c>
      <c r="AN11">
        <v>1403</v>
      </c>
      <c r="AO11">
        <v>1410</v>
      </c>
      <c r="AP11">
        <v>1432</v>
      </c>
      <c r="AQ11">
        <v>1461</v>
      </c>
      <c r="AR11">
        <v>1583</v>
      </c>
      <c r="AS11">
        <v>1480</v>
      </c>
      <c r="AT11">
        <v>1443</v>
      </c>
      <c r="AU11">
        <v>1394</v>
      </c>
      <c r="AV11">
        <v>1451</v>
      </c>
      <c r="AW11">
        <v>1457</v>
      </c>
      <c r="AX11">
        <v>1438</v>
      </c>
      <c r="AY11">
        <v>1445</v>
      </c>
      <c r="AZ11">
        <v>1395</v>
      </c>
      <c r="BA11">
        <v>1435</v>
      </c>
      <c r="BB11">
        <v>1437</v>
      </c>
      <c r="BC11">
        <v>1354</v>
      </c>
      <c r="BD11">
        <v>1372</v>
      </c>
      <c r="BE11">
        <v>1327</v>
      </c>
      <c r="BF11">
        <v>1419</v>
      </c>
      <c r="BG11">
        <v>1372</v>
      </c>
      <c r="BH11">
        <v>1333</v>
      </c>
      <c r="BI11">
        <v>1340</v>
      </c>
      <c r="BJ11">
        <v>1355</v>
      </c>
      <c r="BK11">
        <v>1306</v>
      </c>
      <c r="BL11">
        <v>1330</v>
      </c>
      <c r="BM11">
        <v>1282</v>
      </c>
      <c r="BN11">
        <v>1294</v>
      </c>
      <c r="BO11">
        <v>1275</v>
      </c>
      <c r="BP11">
        <v>1316</v>
      </c>
      <c r="BQ11">
        <v>1274</v>
      </c>
      <c r="BR11">
        <v>1238</v>
      </c>
      <c r="BS11">
        <v>1248</v>
      </c>
      <c r="BT11">
        <v>1201</v>
      </c>
      <c r="BU11">
        <v>266</v>
      </c>
      <c r="KS11">
        <f>60*F11/C11</f>
        <v>0.34184102861204263</v>
      </c>
    </row>
    <row r="12" spans="1:305" x14ac:dyDescent="0.3">
      <c r="A12" s="2" t="s">
        <v>12</v>
      </c>
      <c r="B12">
        <v>1000</v>
      </c>
      <c r="C12">
        <f t="shared" si="1"/>
        <v>90747</v>
      </c>
      <c r="D12">
        <f t="shared" si="0"/>
        <v>23.35830115830116</v>
      </c>
      <c r="E12">
        <v>583.726</v>
      </c>
      <c r="F12">
        <f>E12-(Sheet2!$F$2/112/60)</f>
        <v>525.33730952380949</v>
      </c>
      <c r="G12">
        <v>1530</v>
      </c>
      <c r="H12">
        <v>1601</v>
      </c>
      <c r="I12">
        <v>1655</v>
      </c>
      <c r="J12">
        <v>1576</v>
      </c>
      <c r="K12">
        <v>1567</v>
      </c>
      <c r="L12">
        <v>1623</v>
      </c>
      <c r="M12">
        <v>1591</v>
      </c>
      <c r="N12">
        <v>1596</v>
      </c>
      <c r="O12">
        <v>1593</v>
      </c>
      <c r="P12">
        <v>1552</v>
      </c>
      <c r="Q12">
        <v>1600</v>
      </c>
      <c r="R12">
        <v>1638</v>
      </c>
      <c r="S12">
        <v>1596</v>
      </c>
      <c r="T12">
        <v>1615</v>
      </c>
      <c r="U12">
        <v>1550</v>
      </c>
      <c r="V12">
        <v>1634</v>
      </c>
      <c r="W12">
        <v>1642</v>
      </c>
      <c r="X12">
        <v>1698</v>
      </c>
      <c r="Y12">
        <v>1694</v>
      </c>
      <c r="Z12">
        <v>1595</v>
      </c>
      <c r="AA12">
        <v>1589</v>
      </c>
      <c r="AB12">
        <v>1619</v>
      </c>
      <c r="AC12">
        <v>1585</v>
      </c>
      <c r="AD12">
        <v>1605</v>
      </c>
      <c r="AE12">
        <v>1572</v>
      </c>
      <c r="AF12">
        <v>1629</v>
      </c>
      <c r="AG12">
        <v>1517</v>
      </c>
      <c r="AH12">
        <v>1575</v>
      </c>
      <c r="AI12">
        <v>1562</v>
      </c>
      <c r="AJ12">
        <v>1496</v>
      </c>
      <c r="AK12">
        <v>1491</v>
      </c>
      <c r="AL12">
        <v>1452</v>
      </c>
      <c r="AM12">
        <v>1553</v>
      </c>
      <c r="AN12">
        <v>1645</v>
      </c>
      <c r="AO12">
        <v>1554</v>
      </c>
      <c r="AP12">
        <v>1531</v>
      </c>
      <c r="AQ12">
        <v>1477</v>
      </c>
      <c r="AR12">
        <v>1521</v>
      </c>
      <c r="AS12">
        <v>1533</v>
      </c>
      <c r="AT12">
        <v>1519</v>
      </c>
      <c r="AU12">
        <v>1479</v>
      </c>
      <c r="AV12">
        <v>1488</v>
      </c>
      <c r="AW12">
        <v>1501</v>
      </c>
      <c r="AX12">
        <v>1437</v>
      </c>
      <c r="AY12">
        <v>1447</v>
      </c>
      <c r="AZ12">
        <v>1399</v>
      </c>
      <c r="BA12">
        <v>1514</v>
      </c>
      <c r="BB12">
        <v>1420</v>
      </c>
      <c r="BC12">
        <v>1398</v>
      </c>
      <c r="BD12">
        <v>1439</v>
      </c>
      <c r="BE12">
        <v>1379</v>
      </c>
      <c r="BF12">
        <v>1424</v>
      </c>
      <c r="BG12">
        <v>1372</v>
      </c>
      <c r="BH12">
        <v>1353</v>
      </c>
      <c r="BI12">
        <v>1352</v>
      </c>
      <c r="BJ12">
        <v>1379</v>
      </c>
      <c r="BK12">
        <v>1325</v>
      </c>
      <c r="BL12">
        <v>1324</v>
      </c>
      <c r="BM12">
        <v>1281</v>
      </c>
      <c r="BN12">
        <v>865</v>
      </c>
      <c r="KS12">
        <f t="shared" ref="KS12:KS16" si="2">60*F12/C12</f>
        <v>0.34734193495574034</v>
      </c>
    </row>
    <row r="13" spans="1:305" x14ac:dyDescent="0.3">
      <c r="A13" s="2" t="s">
        <v>12</v>
      </c>
      <c r="B13">
        <v>1500</v>
      </c>
      <c r="C13">
        <f t="shared" si="1"/>
        <v>72587</v>
      </c>
      <c r="D13">
        <f t="shared" si="0"/>
        <v>18.683912483912483</v>
      </c>
      <c r="E13">
        <v>510.99799999999999</v>
      </c>
      <c r="F13">
        <f>E13-(Sheet2!$F$2/112/60)</f>
        <v>452.60930952380954</v>
      </c>
      <c r="G13">
        <v>1885</v>
      </c>
      <c r="H13">
        <v>1982</v>
      </c>
      <c r="I13">
        <v>1890</v>
      </c>
      <c r="J13">
        <v>1918</v>
      </c>
      <c r="K13">
        <v>1898</v>
      </c>
      <c r="L13">
        <v>1914</v>
      </c>
      <c r="M13">
        <v>1853</v>
      </c>
      <c r="N13">
        <v>1934</v>
      </c>
      <c r="O13">
        <v>1928</v>
      </c>
      <c r="P13">
        <v>1892</v>
      </c>
      <c r="Q13">
        <v>1987</v>
      </c>
      <c r="R13">
        <v>1993</v>
      </c>
      <c r="S13">
        <v>2007</v>
      </c>
      <c r="T13">
        <v>1900</v>
      </c>
      <c r="U13">
        <v>1915</v>
      </c>
      <c r="V13">
        <v>1929</v>
      </c>
      <c r="W13">
        <v>1910</v>
      </c>
      <c r="X13">
        <v>1860</v>
      </c>
      <c r="Y13">
        <v>1857</v>
      </c>
      <c r="Z13">
        <v>1833</v>
      </c>
      <c r="AA13">
        <v>1776</v>
      </c>
      <c r="AB13">
        <v>1828</v>
      </c>
      <c r="AC13">
        <v>1965</v>
      </c>
      <c r="AD13">
        <v>1823</v>
      </c>
      <c r="AE13">
        <v>1787</v>
      </c>
      <c r="AF13">
        <v>1839</v>
      </c>
      <c r="AG13">
        <v>1799</v>
      </c>
      <c r="AH13">
        <v>1770</v>
      </c>
      <c r="AI13">
        <v>1783</v>
      </c>
      <c r="AJ13">
        <v>1737</v>
      </c>
      <c r="AK13">
        <v>1714</v>
      </c>
      <c r="AL13">
        <v>1743</v>
      </c>
      <c r="AM13">
        <v>1694</v>
      </c>
      <c r="AN13">
        <v>1663</v>
      </c>
      <c r="AO13">
        <v>1687</v>
      </c>
      <c r="AP13">
        <v>1612</v>
      </c>
      <c r="AQ13">
        <v>1658</v>
      </c>
      <c r="AR13">
        <v>1612</v>
      </c>
      <c r="AS13">
        <v>1553</v>
      </c>
      <c r="AT13">
        <v>1259</v>
      </c>
      <c r="KS13">
        <f t="shared" si="2"/>
        <v>0.37412427254781949</v>
      </c>
    </row>
    <row r="14" spans="1:305" x14ac:dyDescent="0.3">
      <c r="A14" s="2" t="s">
        <v>12</v>
      </c>
      <c r="B14">
        <v>2000</v>
      </c>
      <c r="C14">
        <f t="shared" si="1"/>
        <v>60968</v>
      </c>
      <c r="D14">
        <f>C14/3885</f>
        <v>15.693178893178894</v>
      </c>
      <c r="E14">
        <v>487.50299999999999</v>
      </c>
      <c r="F14">
        <f>E14-(Sheet2!$F$2/112/60)</f>
        <v>429.11430952380954</v>
      </c>
      <c r="G14">
        <v>2141</v>
      </c>
      <c r="H14">
        <v>2199</v>
      </c>
      <c r="I14">
        <v>2141</v>
      </c>
      <c r="J14">
        <v>2120</v>
      </c>
      <c r="K14">
        <v>2096</v>
      </c>
      <c r="L14">
        <v>2162</v>
      </c>
      <c r="M14">
        <v>2148</v>
      </c>
      <c r="N14">
        <v>2138</v>
      </c>
      <c r="O14">
        <v>2222</v>
      </c>
      <c r="P14">
        <v>2206</v>
      </c>
      <c r="Q14">
        <v>2152</v>
      </c>
      <c r="R14">
        <v>2157</v>
      </c>
      <c r="S14">
        <v>2139</v>
      </c>
      <c r="T14">
        <v>2079</v>
      </c>
      <c r="U14">
        <v>2055</v>
      </c>
      <c r="V14">
        <v>1974</v>
      </c>
      <c r="W14">
        <v>2124</v>
      </c>
      <c r="X14">
        <v>2074</v>
      </c>
      <c r="Y14">
        <v>2019</v>
      </c>
      <c r="Z14">
        <v>2044</v>
      </c>
      <c r="AA14">
        <v>1990</v>
      </c>
      <c r="AB14">
        <v>1976</v>
      </c>
      <c r="AC14">
        <v>1922</v>
      </c>
      <c r="AD14">
        <v>1967</v>
      </c>
      <c r="AE14">
        <v>1918</v>
      </c>
      <c r="AF14">
        <v>1854</v>
      </c>
      <c r="AG14">
        <v>1829</v>
      </c>
      <c r="AH14">
        <v>1851</v>
      </c>
      <c r="AI14">
        <v>1770</v>
      </c>
      <c r="AJ14">
        <v>1501</v>
      </c>
      <c r="KS14">
        <f t="shared" si="2"/>
        <v>0.42230118375916176</v>
      </c>
    </row>
    <row r="15" spans="1:305" x14ac:dyDescent="0.3">
      <c r="A15" s="2" t="s">
        <v>12</v>
      </c>
      <c r="B15">
        <v>2500</v>
      </c>
      <c r="C15">
        <f t="shared" si="1"/>
        <v>52897</v>
      </c>
      <c r="D15">
        <f t="shared" si="0"/>
        <v>13.615701415701416</v>
      </c>
      <c r="E15">
        <v>460.87</v>
      </c>
      <c r="F15">
        <f>E15-(Sheet2!$F$2/112/60)</f>
        <v>402.4813095238095</v>
      </c>
      <c r="G15">
        <v>2340</v>
      </c>
      <c r="H15">
        <v>2325</v>
      </c>
      <c r="I15">
        <v>2355</v>
      </c>
      <c r="J15">
        <v>2295</v>
      </c>
      <c r="K15">
        <v>2337</v>
      </c>
      <c r="L15">
        <v>2311</v>
      </c>
      <c r="M15">
        <v>2395</v>
      </c>
      <c r="N15">
        <v>2381</v>
      </c>
      <c r="O15">
        <v>2317</v>
      </c>
      <c r="P15">
        <v>2311</v>
      </c>
      <c r="Q15">
        <v>2285</v>
      </c>
      <c r="R15">
        <v>2227</v>
      </c>
      <c r="S15">
        <v>2179</v>
      </c>
      <c r="T15">
        <v>2294</v>
      </c>
      <c r="U15">
        <v>2175</v>
      </c>
      <c r="V15">
        <v>2217</v>
      </c>
      <c r="W15">
        <v>2167</v>
      </c>
      <c r="X15">
        <v>2146</v>
      </c>
      <c r="Y15">
        <v>2103</v>
      </c>
      <c r="Z15">
        <v>2074</v>
      </c>
      <c r="AA15">
        <v>2010</v>
      </c>
      <c r="AB15">
        <v>1969</v>
      </c>
      <c r="AC15">
        <v>1973</v>
      </c>
      <c r="AD15">
        <v>1711</v>
      </c>
      <c r="KS15">
        <f t="shared" si="2"/>
        <v>0.45652643007029831</v>
      </c>
    </row>
    <row r="16" spans="1:305" x14ac:dyDescent="0.3">
      <c r="A16" s="2" t="s">
        <v>12</v>
      </c>
      <c r="B16">
        <v>3000</v>
      </c>
      <c r="C16">
        <f t="shared" si="1"/>
        <v>46771</v>
      </c>
      <c r="D16">
        <f t="shared" si="0"/>
        <v>12.038867438867438</v>
      </c>
      <c r="E16">
        <v>445.65600000000001</v>
      </c>
      <c r="F16">
        <f>E16-(Sheet2!$F$2/112/60)</f>
        <v>387.26730952380956</v>
      </c>
      <c r="G16">
        <v>2511</v>
      </c>
      <c r="H16">
        <v>2472</v>
      </c>
      <c r="I16">
        <v>2424</v>
      </c>
      <c r="J16">
        <v>2446</v>
      </c>
      <c r="K16">
        <v>2464</v>
      </c>
      <c r="L16">
        <v>2538</v>
      </c>
      <c r="M16">
        <v>2506</v>
      </c>
      <c r="N16">
        <v>2483</v>
      </c>
      <c r="O16">
        <v>2408</v>
      </c>
      <c r="P16">
        <v>2388</v>
      </c>
      <c r="Q16">
        <v>2319</v>
      </c>
      <c r="R16">
        <v>2432</v>
      </c>
      <c r="S16">
        <v>2323</v>
      </c>
      <c r="T16">
        <v>2285</v>
      </c>
      <c r="U16">
        <v>2294</v>
      </c>
      <c r="V16">
        <v>2221</v>
      </c>
      <c r="W16">
        <v>2174</v>
      </c>
      <c r="X16">
        <v>2111</v>
      </c>
      <c r="Y16">
        <v>2126</v>
      </c>
      <c r="Z16">
        <v>1846</v>
      </c>
      <c r="KS16">
        <f t="shared" si="2"/>
        <v>0.49680439955161476</v>
      </c>
    </row>
    <row r="17" spans="1:304" x14ac:dyDescent="0.3">
      <c r="A17" s="2" t="s">
        <v>16</v>
      </c>
      <c r="B17">
        <v>100</v>
      </c>
      <c r="C17">
        <v>146806</v>
      </c>
      <c r="D17">
        <f t="shared" ref="D17:D30" si="3">C17/C3</f>
        <v>0.71661622571512251</v>
      </c>
    </row>
    <row r="18" spans="1:304" x14ac:dyDescent="0.3">
      <c r="A18" s="2" t="s">
        <v>16</v>
      </c>
      <c r="B18" s="1">
        <v>200</v>
      </c>
      <c r="C18" s="1">
        <f t="shared" ref="C18:C45" si="4">SUM(G18:KR18)</f>
        <v>118558</v>
      </c>
      <c r="D18">
        <f t="shared" si="3"/>
        <v>0.68547673699243161</v>
      </c>
      <c r="G18">
        <v>241</v>
      </c>
      <c r="H18">
        <v>352</v>
      </c>
      <c r="I18">
        <v>450</v>
      </c>
      <c r="J18">
        <v>298</v>
      </c>
      <c r="K18">
        <v>376</v>
      </c>
      <c r="L18">
        <v>545</v>
      </c>
      <c r="M18">
        <v>539</v>
      </c>
      <c r="N18">
        <v>270</v>
      </c>
      <c r="O18">
        <v>273</v>
      </c>
      <c r="P18">
        <v>345</v>
      </c>
      <c r="Q18">
        <v>364</v>
      </c>
      <c r="R18">
        <v>594</v>
      </c>
      <c r="S18">
        <v>442</v>
      </c>
      <c r="T18">
        <v>394</v>
      </c>
      <c r="U18">
        <v>376</v>
      </c>
      <c r="V18">
        <v>382</v>
      </c>
      <c r="W18">
        <v>375</v>
      </c>
      <c r="X18">
        <v>425</v>
      </c>
      <c r="Y18">
        <v>332</v>
      </c>
      <c r="Z18">
        <v>246</v>
      </c>
      <c r="AA18">
        <v>396</v>
      </c>
      <c r="AB18">
        <v>421</v>
      </c>
      <c r="AC18">
        <v>421</v>
      </c>
      <c r="AD18">
        <v>285</v>
      </c>
      <c r="AE18">
        <v>289</v>
      </c>
      <c r="AF18">
        <v>400</v>
      </c>
      <c r="AG18">
        <v>357</v>
      </c>
      <c r="AH18">
        <v>391</v>
      </c>
      <c r="AI18">
        <v>404</v>
      </c>
      <c r="AJ18">
        <v>354</v>
      </c>
      <c r="AK18">
        <v>405</v>
      </c>
      <c r="AL18">
        <v>356</v>
      </c>
      <c r="AM18">
        <v>330</v>
      </c>
      <c r="AN18">
        <v>436</v>
      </c>
      <c r="AO18">
        <v>408</v>
      </c>
      <c r="AP18">
        <v>304</v>
      </c>
      <c r="AQ18">
        <v>275</v>
      </c>
      <c r="AR18">
        <v>391</v>
      </c>
      <c r="AS18">
        <v>404</v>
      </c>
      <c r="AT18">
        <v>393</v>
      </c>
      <c r="AU18">
        <v>364</v>
      </c>
      <c r="AV18">
        <v>206</v>
      </c>
      <c r="AW18">
        <v>339</v>
      </c>
      <c r="AX18">
        <v>454</v>
      </c>
      <c r="AY18">
        <v>370</v>
      </c>
      <c r="AZ18">
        <v>380</v>
      </c>
      <c r="BA18">
        <v>335</v>
      </c>
      <c r="BB18">
        <v>393</v>
      </c>
      <c r="BC18">
        <v>415</v>
      </c>
      <c r="BD18">
        <v>421</v>
      </c>
      <c r="BE18">
        <v>286</v>
      </c>
      <c r="BF18">
        <v>385</v>
      </c>
      <c r="BG18">
        <v>193</v>
      </c>
      <c r="BH18">
        <v>341</v>
      </c>
      <c r="BI18">
        <v>361</v>
      </c>
      <c r="BJ18">
        <v>347</v>
      </c>
      <c r="BK18">
        <v>340</v>
      </c>
      <c r="BL18">
        <v>308</v>
      </c>
      <c r="BM18">
        <v>184</v>
      </c>
      <c r="BN18">
        <v>360</v>
      </c>
      <c r="BO18">
        <v>263</v>
      </c>
      <c r="BP18">
        <v>359</v>
      </c>
      <c r="BQ18">
        <v>258</v>
      </c>
      <c r="BR18">
        <v>339</v>
      </c>
      <c r="BS18">
        <v>171</v>
      </c>
      <c r="BT18">
        <v>415</v>
      </c>
      <c r="BU18">
        <v>279</v>
      </c>
      <c r="BV18">
        <v>417</v>
      </c>
      <c r="BW18">
        <v>391</v>
      </c>
      <c r="BX18">
        <v>325</v>
      </c>
      <c r="BY18">
        <v>331</v>
      </c>
      <c r="BZ18">
        <v>351</v>
      </c>
      <c r="CA18">
        <v>347</v>
      </c>
      <c r="CB18">
        <v>395</v>
      </c>
      <c r="CC18">
        <v>352</v>
      </c>
      <c r="CD18">
        <v>269</v>
      </c>
      <c r="CE18">
        <v>332</v>
      </c>
      <c r="CF18">
        <v>511</v>
      </c>
      <c r="CG18">
        <v>377</v>
      </c>
      <c r="CH18">
        <v>421</v>
      </c>
      <c r="CI18">
        <v>364</v>
      </c>
      <c r="CJ18">
        <v>377</v>
      </c>
      <c r="CK18">
        <v>385</v>
      </c>
      <c r="CL18">
        <v>313</v>
      </c>
      <c r="CM18">
        <v>380</v>
      </c>
      <c r="CN18">
        <v>349</v>
      </c>
      <c r="CO18">
        <v>358</v>
      </c>
      <c r="CP18">
        <v>471</v>
      </c>
      <c r="CQ18">
        <v>235</v>
      </c>
      <c r="CR18">
        <v>217</v>
      </c>
      <c r="CS18">
        <v>589</v>
      </c>
      <c r="CT18">
        <v>327</v>
      </c>
      <c r="CU18">
        <v>426</v>
      </c>
      <c r="CV18">
        <v>379</v>
      </c>
      <c r="CW18">
        <v>241</v>
      </c>
      <c r="CX18">
        <v>390</v>
      </c>
      <c r="CY18">
        <v>392</v>
      </c>
      <c r="CZ18">
        <v>479</v>
      </c>
      <c r="DA18">
        <v>418</v>
      </c>
      <c r="DB18">
        <v>332</v>
      </c>
      <c r="DC18">
        <v>428</v>
      </c>
      <c r="DD18">
        <v>433</v>
      </c>
      <c r="DE18">
        <v>422</v>
      </c>
      <c r="DF18">
        <v>288</v>
      </c>
      <c r="DG18">
        <v>288</v>
      </c>
      <c r="DH18">
        <v>442</v>
      </c>
      <c r="DI18">
        <v>403</v>
      </c>
      <c r="DJ18">
        <v>370</v>
      </c>
      <c r="DK18">
        <v>431</v>
      </c>
      <c r="DL18">
        <v>424</v>
      </c>
      <c r="DM18">
        <v>452</v>
      </c>
      <c r="DN18">
        <v>471</v>
      </c>
      <c r="DO18">
        <v>441</v>
      </c>
      <c r="DP18">
        <v>306</v>
      </c>
      <c r="DQ18">
        <v>475</v>
      </c>
      <c r="DR18">
        <v>432</v>
      </c>
      <c r="DS18">
        <v>310</v>
      </c>
      <c r="DT18">
        <v>213</v>
      </c>
      <c r="DU18">
        <v>703</v>
      </c>
      <c r="DV18">
        <v>457</v>
      </c>
      <c r="DW18">
        <v>607</v>
      </c>
      <c r="DX18">
        <v>460</v>
      </c>
      <c r="DY18">
        <v>393</v>
      </c>
      <c r="DZ18">
        <v>285</v>
      </c>
      <c r="EA18">
        <v>417</v>
      </c>
      <c r="EB18">
        <v>436</v>
      </c>
      <c r="EC18">
        <v>281</v>
      </c>
      <c r="ED18">
        <v>440</v>
      </c>
      <c r="EE18">
        <v>353</v>
      </c>
      <c r="EF18">
        <v>410</v>
      </c>
      <c r="EG18">
        <v>397</v>
      </c>
      <c r="EH18">
        <v>429</v>
      </c>
      <c r="EI18">
        <v>455</v>
      </c>
      <c r="EJ18">
        <v>399</v>
      </c>
      <c r="EK18">
        <v>454</v>
      </c>
      <c r="EL18">
        <v>529</v>
      </c>
      <c r="EM18">
        <v>428</v>
      </c>
      <c r="EN18">
        <v>381</v>
      </c>
      <c r="EO18">
        <v>459</v>
      </c>
      <c r="EP18">
        <v>427</v>
      </c>
      <c r="EQ18">
        <v>374</v>
      </c>
      <c r="ER18">
        <v>491</v>
      </c>
      <c r="ES18">
        <v>451</v>
      </c>
      <c r="ET18">
        <v>423</v>
      </c>
      <c r="EU18">
        <v>439</v>
      </c>
      <c r="EV18">
        <v>557</v>
      </c>
      <c r="EW18">
        <v>782</v>
      </c>
      <c r="EX18">
        <v>336</v>
      </c>
      <c r="EY18">
        <v>450</v>
      </c>
      <c r="EZ18">
        <v>363</v>
      </c>
      <c r="FA18">
        <v>431</v>
      </c>
      <c r="FB18">
        <v>346</v>
      </c>
      <c r="FC18">
        <v>376</v>
      </c>
      <c r="FD18">
        <v>422</v>
      </c>
      <c r="FE18">
        <v>428</v>
      </c>
      <c r="FF18">
        <v>436</v>
      </c>
      <c r="FG18">
        <v>510</v>
      </c>
      <c r="FH18">
        <v>449</v>
      </c>
      <c r="FI18">
        <v>394</v>
      </c>
      <c r="FJ18">
        <v>347</v>
      </c>
      <c r="FK18">
        <v>311</v>
      </c>
      <c r="FL18">
        <v>235</v>
      </c>
      <c r="FM18">
        <v>409</v>
      </c>
      <c r="FN18">
        <v>323</v>
      </c>
      <c r="FO18">
        <v>401</v>
      </c>
      <c r="FP18">
        <v>448</v>
      </c>
      <c r="FQ18">
        <v>375</v>
      </c>
      <c r="FR18">
        <v>344</v>
      </c>
      <c r="FS18">
        <v>612</v>
      </c>
      <c r="FT18">
        <v>284</v>
      </c>
      <c r="FU18">
        <v>378</v>
      </c>
      <c r="FV18">
        <v>400</v>
      </c>
      <c r="FW18">
        <v>311</v>
      </c>
      <c r="FX18">
        <v>507</v>
      </c>
      <c r="FY18">
        <v>382</v>
      </c>
      <c r="FZ18">
        <v>434</v>
      </c>
      <c r="GA18">
        <v>444</v>
      </c>
      <c r="GB18">
        <v>234</v>
      </c>
      <c r="GC18">
        <v>427</v>
      </c>
      <c r="GD18">
        <v>346</v>
      </c>
      <c r="GE18">
        <v>298</v>
      </c>
      <c r="GF18">
        <v>316</v>
      </c>
      <c r="GG18">
        <v>559</v>
      </c>
      <c r="GH18">
        <v>412</v>
      </c>
      <c r="GI18">
        <v>413</v>
      </c>
      <c r="GJ18">
        <v>273</v>
      </c>
      <c r="GK18">
        <v>388</v>
      </c>
      <c r="GL18">
        <v>448</v>
      </c>
      <c r="GM18">
        <v>425</v>
      </c>
      <c r="GN18">
        <v>375</v>
      </c>
      <c r="GO18">
        <v>449</v>
      </c>
      <c r="GP18">
        <v>444</v>
      </c>
      <c r="GQ18">
        <v>422</v>
      </c>
      <c r="GR18">
        <v>391</v>
      </c>
      <c r="GS18">
        <v>232</v>
      </c>
      <c r="GT18">
        <v>439</v>
      </c>
      <c r="GU18">
        <v>426</v>
      </c>
      <c r="GV18">
        <v>304</v>
      </c>
      <c r="GW18">
        <v>264</v>
      </c>
      <c r="GX18">
        <v>398</v>
      </c>
      <c r="GY18">
        <v>370</v>
      </c>
      <c r="GZ18">
        <v>429</v>
      </c>
      <c r="HA18">
        <v>447</v>
      </c>
      <c r="HB18">
        <v>234</v>
      </c>
      <c r="HC18">
        <v>442</v>
      </c>
      <c r="HD18">
        <v>450</v>
      </c>
      <c r="HE18">
        <v>437</v>
      </c>
      <c r="HF18">
        <v>575</v>
      </c>
      <c r="HG18">
        <v>517</v>
      </c>
      <c r="HH18">
        <v>257</v>
      </c>
      <c r="HI18">
        <v>423</v>
      </c>
      <c r="HJ18">
        <v>449</v>
      </c>
      <c r="HK18">
        <v>420</v>
      </c>
      <c r="HL18">
        <v>458</v>
      </c>
      <c r="HM18">
        <v>430</v>
      </c>
      <c r="HN18">
        <v>366</v>
      </c>
      <c r="HO18">
        <v>442</v>
      </c>
      <c r="HP18">
        <v>432</v>
      </c>
      <c r="HQ18">
        <v>335</v>
      </c>
      <c r="HR18">
        <v>476</v>
      </c>
      <c r="HS18">
        <v>432</v>
      </c>
      <c r="HT18">
        <v>447</v>
      </c>
      <c r="HU18">
        <v>378</v>
      </c>
      <c r="HV18">
        <v>443</v>
      </c>
      <c r="HW18">
        <v>441</v>
      </c>
      <c r="HX18">
        <v>436</v>
      </c>
      <c r="HY18">
        <v>220</v>
      </c>
      <c r="HZ18">
        <v>312</v>
      </c>
      <c r="IA18">
        <v>412</v>
      </c>
      <c r="IB18">
        <v>403</v>
      </c>
      <c r="IC18">
        <v>444</v>
      </c>
      <c r="ID18">
        <v>336</v>
      </c>
      <c r="IE18">
        <v>465</v>
      </c>
      <c r="IF18">
        <v>427</v>
      </c>
      <c r="IG18">
        <v>635</v>
      </c>
      <c r="IH18">
        <v>394</v>
      </c>
      <c r="II18">
        <v>260</v>
      </c>
      <c r="IJ18">
        <v>439</v>
      </c>
      <c r="IK18">
        <v>315</v>
      </c>
      <c r="IL18">
        <v>370</v>
      </c>
      <c r="IM18">
        <v>389</v>
      </c>
      <c r="IN18">
        <v>616</v>
      </c>
      <c r="IO18">
        <v>458</v>
      </c>
      <c r="IP18">
        <v>392</v>
      </c>
      <c r="IQ18">
        <v>484</v>
      </c>
      <c r="IR18">
        <v>265</v>
      </c>
      <c r="IS18">
        <v>430</v>
      </c>
      <c r="IT18">
        <v>553</v>
      </c>
      <c r="IU18">
        <v>405</v>
      </c>
      <c r="IV18">
        <v>335</v>
      </c>
      <c r="IW18">
        <v>491</v>
      </c>
      <c r="IX18">
        <v>493</v>
      </c>
      <c r="IY18">
        <v>397</v>
      </c>
      <c r="IZ18">
        <v>370</v>
      </c>
      <c r="JA18">
        <v>386</v>
      </c>
      <c r="JB18">
        <v>458</v>
      </c>
      <c r="JC18">
        <v>253</v>
      </c>
      <c r="JD18">
        <v>385</v>
      </c>
      <c r="JE18">
        <v>391</v>
      </c>
      <c r="JF18">
        <v>438</v>
      </c>
      <c r="JG18">
        <v>389</v>
      </c>
      <c r="JH18">
        <v>500</v>
      </c>
      <c r="JI18">
        <v>417</v>
      </c>
      <c r="JJ18">
        <v>288</v>
      </c>
      <c r="JK18">
        <v>394</v>
      </c>
      <c r="JL18">
        <v>459</v>
      </c>
      <c r="JM18">
        <v>377</v>
      </c>
      <c r="JN18">
        <v>454</v>
      </c>
      <c r="JO18">
        <v>297</v>
      </c>
      <c r="JP18">
        <v>440</v>
      </c>
      <c r="JQ18">
        <v>444</v>
      </c>
      <c r="JR18">
        <v>392</v>
      </c>
      <c r="JS18">
        <v>433</v>
      </c>
      <c r="JT18">
        <v>727</v>
      </c>
      <c r="JU18">
        <v>467</v>
      </c>
      <c r="JV18">
        <v>418</v>
      </c>
      <c r="JW18">
        <v>587</v>
      </c>
      <c r="JX18">
        <v>408</v>
      </c>
      <c r="JY18">
        <v>427</v>
      </c>
      <c r="JZ18">
        <v>416</v>
      </c>
      <c r="KA18">
        <v>752</v>
      </c>
      <c r="KB18">
        <v>407</v>
      </c>
      <c r="KC18">
        <v>461</v>
      </c>
      <c r="KD18">
        <v>419</v>
      </c>
      <c r="KE18">
        <v>298</v>
      </c>
      <c r="KF18">
        <v>281</v>
      </c>
      <c r="KG18">
        <v>458</v>
      </c>
      <c r="KH18">
        <v>503</v>
      </c>
      <c r="KI18">
        <v>278</v>
      </c>
      <c r="KJ18">
        <v>453</v>
      </c>
      <c r="KK18">
        <v>426</v>
      </c>
      <c r="KL18">
        <v>834</v>
      </c>
      <c r="KM18">
        <v>388</v>
      </c>
      <c r="KN18">
        <v>397</v>
      </c>
      <c r="KO18">
        <v>481</v>
      </c>
      <c r="KP18">
        <v>259</v>
      </c>
      <c r="KQ18">
        <v>599</v>
      </c>
      <c r="KR18">
        <v>482</v>
      </c>
    </row>
    <row r="19" spans="1:304" x14ac:dyDescent="0.3">
      <c r="A19" s="2" t="s">
        <v>16</v>
      </c>
      <c r="B19" s="1">
        <v>300</v>
      </c>
      <c r="C19" s="1">
        <f t="shared" si="4"/>
        <v>104482</v>
      </c>
      <c r="D19">
        <f t="shared" si="3"/>
        <v>0.6865595142658133</v>
      </c>
      <c r="G19">
        <v>427</v>
      </c>
      <c r="H19">
        <v>517</v>
      </c>
      <c r="I19">
        <v>591</v>
      </c>
      <c r="J19">
        <v>538</v>
      </c>
      <c r="K19">
        <v>441</v>
      </c>
      <c r="L19">
        <v>542</v>
      </c>
      <c r="M19">
        <v>270</v>
      </c>
      <c r="N19">
        <v>518</v>
      </c>
      <c r="O19">
        <v>321</v>
      </c>
      <c r="P19">
        <v>370</v>
      </c>
      <c r="Q19">
        <v>511</v>
      </c>
      <c r="R19">
        <v>572</v>
      </c>
      <c r="S19">
        <v>628</v>
      </c>
      <c r="T19">
        <v>558</v>
      </c>
      <c r="U19">
        <v>385</v>
      </c>
      <c r="V19">
        <v>433</v>
      </c>
      <c r="W19">
        <v>713</v>
      </c>
      <c r="X19">
        <v>366</v>
      </c>
      <c r="Y19">
        <v>508</v>
      </c>
      <c r="Z19">
        <v>400</v>
      </c>
      <c r="AA19">
        <v>354</v>
      </c>
      <c r="AB19">
        <v>506</v>
      </c>
      <c r="AC19">
        <v>527</v>
      </c>
      <c r="AD19">
        <v>614</v>
      </c>
      <c r="AE19">
        <v>505</v>
      </c>
      <c r="AF19">
        <v>498</v>
      </c>
      <c r="AG19">
        <v>404</v>
      </c>
      <c r="AH19">
        <v>569</v>
      </c>
      <c r="AI19">
        <v>567</v>
      </c>
      <c r="AJ19">
        <v>683</v>
      </c>
      <c r="AK19">
        <v>499</v>
      </c>
      <c r="AL19">
        <v>593</v>
      </c>
      <c r="AM19">
        <v>359</v>
      </c>
      <c r="AN19">
        <v>532</v>
      </c>
      <c r="AO19">
        <v>244</v>
      </c>
      <c r="AP19">
        <v>451</v>
      </c>
      <c r="AQ19">
        <v>452</v>
      </c>
      <c r="AR19">
        <v>458</v>
      </c>
      <c r="AS19">
        <v>416</v>
      </c>
      <c r="AT19">
        <v>410</v>
      </c>
      <c r="AU19">
        <v>477</v>
      </c>
      <c r="AV19">
        <v>492</v>
      </c>
      <c r="AW19">
        <v>493</v>
      </c>
      <c r="AX19">
        <v>477</v>
      </c>
      <c r="AY19">
        <v>376</v>
      </c>
      <c r="AZ19">
        <v>302</v>
      </c>
      <c r="BA19">
        <v>222</v>
      </c>
      <c r="BB19">
        <v>463</v>
      </c>
      <c r="BC19">
        <v>84</v>
      </c>
      <c r="BD19">
        <v>470</v>
      </c>
      <c r="BE19">
        <v>447</v>
      </c>
      <c r="BF19">
        <v>357</v>
      </c>
      <c r="BG19">
        <v>395</v>
      </c>
      <c r="BH19">
        <v>431</v>
      </c>
      <c r="BI19">
        <v>434</v>
      </c>
      <c r="BJ19">
        <v>492</v>
      </c>
      <c r="BK19">
        <v>487</v>
      </c>
      <c r="BL19">
        <v>408</v>
      </c>
      <c r="BM19">
        <v>485</v>
      </c>
      <c r="BN19">
        <v>428</v>
      </c>
      <c r="BO19">
        <v>473</v>
      </c>
      <c r="BP19">
        <v>433</v>
      </c>
      <c r="BQ19">
        <v>371</v>
      </c>
      <c r="BR19">
        <v>155</v>
      </c>
      <c r="BS19">
        <v>466</v>
      </c>
      <c r="BT19">
        <v>608</v>
      </c>
      <c r="BU19">
        <v>550</v>
      </c>
      <c r="BV19">
        <v>604</v>
      </c>
      <c r="BW19">
        <v>522</v>
      </c>
      <c r="BX19">
        <v>589</v>
      </c>
      <c r="BY19">
        <v>571</v>
      </c>
      <c r="BZ19">
        <v>344</v>
      </c>
      <c r="CA19">
        <v>667</v>
      </c>
      <c r="CB19">
        <v>516</v>
      </c>
      <c r="CC19">
        <v>638</v>
      </c>
      <c r="CD19">
        <v>477</v>
      </c>
      <c r="CE19">
        <v>376</v>
      </c>
      <c r="CF19">
        <v>546</v>
      </c>
      <c r="CG19">
        <v>457</v>
      </c>
      <c r="CH19">
        <v>825</v>
      </c>
      <c r="CI19">
        <v>395</v>
      </c>
      <c r="CJ19">
        <v>706</v>
      </c>
      <c r="CK19">
        <v>613</v>
      </c>
      <c r="CL19">
        <v>423</v>
      </c>
      <c r="CM19">
        <v>433</v>
      </c>
      <c r="CN19">
        <v>791</v>
      </c>
      <c r="CO19">
        <v>505</v>
      </c>
      <c r="CP19">
        <v>426</v>
      </c>
      <c r="CQ19">
        <v>613</v>
      </c>
      <c r="CR19">
        <v>658</v>
      </c>
      <c r="CS19">
        <v>448</v>
      </c>
      <c r="CT19">
        <v>564</v>
      </c>
      <c r="CU19">
        <v>638</v>
      </c>
      <c r="CV19">
        <v>617</v>
      </c>
      <c r="CW19">
        <v>603</v>
      </c>
      <c r="CX19">
        <v>601</v>
      </c>
      <c r="CY19">
        <v>814</v>
      </c>
      <c r="CZ19">
        <v>408</v>
      </c>
      <c r="DA19">
        <v>576</v>
      </c>
      <c r="DB19">
        <v>552</v>
      </c>
      <c r="DC19">
        <v>377</v>
      </c>
      <c r="DD19">
        <v>1073</v>
      </c>
      <c r="DE19">
        <v>399</v>
      </c>
      <c r="DF19">
        <v>398</v>
      </c>
      <c r="DG19">
        <v>595</v>
      </c>
      <c r="DH19">
        <v>492</v>
      </c>
      <c r="DI19">
        <v>596</v>
      </c>
      <c r="DJ19">
        <v>581</v>
      </c>
      <c r="DK19">
        <v>627</v>
      </c>
      <c r="DL19">
        <v>654</v>
      </c>
      <c r="DM19">
        <v>396</v>
      </c>
      <c r="DN19">
        <v>555</v>
      </c>
      <c r="DO19">
        <v>547</v>
      </c>
      <c r="DP19">
        <v>519</v>
      </c>
      <c r="DQ19">
        <v>547</v>
      </c>
      <c r="DR19">
        <v>647</v>
      </c>
      <c r="DS19">
        <v>829</v>
      </c>
      <c r="DT19">
        <v>635</v>
      </c>
      <c r="DU19">
        <v>570</v>
      </c>
      <c r="DV19">
        <v>502</v>
      </c>
      <c r="DW19">
        <v>537</v>
      </c>
      <c r="DX19">
        <v>342</v>
      </c>
      <c r="DY19">
        <v>454</v>
      </c>
      <c r="DZ19">
        <v>437</v>
      </c>
      <c r="EA19">
        <v>324</v>
      </c>
      <c r="EB19">
        <v>749</v>
      </c>
      <c r="EC19">
        <v>363</v>
      </c>
      <c r="ED19">
        <v>571</v>
      </c>
      <c r="EE19">
        <v>364</v>
      </c>
      <c r="EF19">
        <v>393</v>
      </c>
      <c r="EG19">
        <v>714</v>
      </c>
      <c r="EH19">
        <v>535</v>
      </c>
      <c r="EI19">
        <v>467</v>
      </c>
      <c r="EJ19">
        <v>409</v>
      </c>
      <c r="EK19">
        <v>342</v>
      </c>
      <c r="EL19">
        <v>558</v>
      </c>
      <c r="EM19">
        <v>274</v>
      </c>
      <c r="EN19">
        <v>616</v>
      </c>
      <c r="EO19">
        <v>385</v>
      </c>
      <c r="EP19">
        <v>367</v>
      </c>
      <c r="EQ19">
        <v>543</v>
      </c>
      <c r="ER19">
        <v>620</v>
      </c>
      <c r="ES19">
        <v>587</v>
      </c>
      <c r="ET19">
        <v>685</v>
      </c>
      <c r="EU19">
        <v>664</v>
      </c>
      <c r="EV19">
        <v>471</v>
      </c>
      <c r="EW19">
        <v>420</v>
      </c>
      <c r="EX19">
        <v>699</v>
      </c>
      <c r="EY19">
        <v>718</v>
      </c>
      <c r="EZ19">
        <v>421</v>
      </c>
      <c r="FA19">
        <v>474</v>
      </c>
      <c r="FB19">
        <v>567</v>
      </c>
      <c r="FC19">
        <v>574</v>
      </c>
      <c r="FD19">
        <v>566</v>
      </c>
      <c r="FE19">
        <v>557</v>
      </c>
      <c r="FF19">
        <v>380</v>
      </c>
      <c r="FG19">
        <v>595</v>
      </c>
      <c r="FH19">
        <v>584</v>
      </c>
      <c r="FI19">
        <v>593</v>
      </c>
      <c r="FJ19">
        <v>543</v>
      </c>
      <c r="FK19">
        <v>443</v>
      </c>
      <c r="FL19">
        <v>525</v>
      </c>
      <c r="FM19">
        <v>710</v>
      </c>
      <c r="FN19">
        <v>560</v>
      </c>
      <c r="FO19">
        <v>572</v>
      </c>
      <c r="FP19">
        <v>800</v>
      </c>
      <c r="FQ19">
        <v>332</v>
      </c>
      <c r="FR19">
        <v>782</v>
      </c>
      <c r="FS19">
        <v>807</v>
      </c>
      <c r="FT19">
        <v>587</v>
      </c>
      <c r="FU19">
        <v>490</v>
      </c>
      <c r="FV19">
        <v>1087</v>
      </c>
      <c r="FW19">
        <v>595</v>
      </c>
      <c r="FX19">
        <v>753</v>
      </c>
      <c r="FY19">
        <v>499</v>
      </c>
      <c r="FZ19">
        <v>406</v>
      </c>
      <c r="GA19">
        <v>605</v>
      </c>
      <c r="GB19">
        <v>304</v>
      </c>
      <c r="GC19">
        <v>481</v>
      </c>
      <c r="GD19">
        <v>418</v>
      </c>
      <c r="GE19">
        <v>782</v>
      </c>
      <c r="GF19">
        <v>578</v>
      </c>
      <c r="GG19">
        <v>657</v>
      </c>
      <c r="GH19">
        <v>661</v>
      </c>
      <c r="GI19">
        <v>636</v>
      </c>
      <c r="GJ19">
        <v>454</v>
      </c>
      <c r="GK19">
        <v>479</v>
      </c>
      <c r="GL19">
        <v>527</v>
      </c>
      <c r="GM19">
        <v>530</v>
      </c>
      <c r="GN19">
        <v>919</v>
      </c>
      <c r="GO19">
        <v>356</v>
      </c>
      <c r="GP19">
        <v>574</v>
      </c>
      <c r="GQ19">
        <v>660</v>
      </c>
      <c r="GR19">
        <v>522</v>
      </c>
      <c r="GS19">
        <v>584</v>
      </c>
      <c r="GT19">
        <v>472</v>
      </c>
      <c r="GU19">
        <v>556</v>
      </c>
      <c r="GV19">
        <v>501</v>
      </c>
      <c r="GW19">
        <v>595</v>
      </c>
      <c r="GX19">
        <v>640</v>
      </c>
    </row>
    <row r="20" spans="1:304" x14ac:dyDescent="0.3">
      <c r="A20" s="2" t="s">
        <v>16</v>
      </c>
      <c r="B20" s="1">
        <v>400</v>
      </c>
      <c r="C20" s="1">
        <f t="shared" si="4"/>
        <v>94290</v>
      </c>
      <c r="D20">
        <f t="shared" si="3"/>
        <v>0.68803724405656663</v>
      </c>
      <c r="G20">
        <v>546</v>
      </c>
      <c r="H20">
        <v>554</v>
      </c>
      <c r="I20">
        <v>701</v>
      </c>
      <c r="J20">
        <v>639</v>
      </c>
      <c r="K20">
        <v>603</v>
      </c>
      <c r="L20">
        <v>677</v>
      </c>
      <c r="M20">
        <v>400</v>
      </c>
      <c r="N20">
        <v>829</v>
      </c>
      <c r="O20">
        <v>398</v>
      </c>
      <c r="P20">
        <v>705</v>
      </c>
      <c r="Q20">
        <v>570</v>
      </c>
      <c r="R20">
        <v>360</v>
      </c>
      <c r="S20">
        <v>357</v>
      </c>
      <c r="T20">
        <v>550</v>
      </c>
      <c r="U20">
        <v>465</v>
      </c>
      <c r="V20">
        <v>700</v>
      </c>
      <c r="W20">
        <v>649</v>
      </c>
      <c r="X20">
        <v>661</v>
      </c>
      <c r="Y20">
        <v>670</v>
      </c>
      <c r="Z20">
        <v>730</v>
      </c>
      <c r="AA20">
        <v>419</v>
      </c>
      <c r="AB20">
        <v>587</v>
      </c>
      <c r="AC20">
        <v>617</v>
      </c>
      <c r="AD20">
        <v>716</v>
      </c>
      <c r="AE20">
        <v>526</v>
      </c>
      <c r="AF20">
        <v>568</v>
      </c>
      <c r="AG20">
        <v>444</v>
      </c>
      <c r="AH20">
        <v>476</v>
      </c>
      <c r="AI20">
        <v>462</v>
      </c>
      <c r="AJ20">
        <v>526</v>
      </c>
      <c r="AK20">
        <v>498</v>
      </c>
      <c r="AL20">
        <v>525</v>
      </c>
      <c r="AM20">
        <v>556</v>
      </c>
      <c r="AN20">
        <v>477</v>
      </c>
      <c r="AO20">
        <v>325</v>
      </c>
      <c r="AP20">
        <v>217</v>
      </c>
      <c r="AQ20">
        <v>571</v>
      </c>
      <c r="AR20">
        <v>507</v>
      </c>
      <c r="AS20">
        <v>585</v>
      </c>
      <c r="AT20">
        <v>431</v>
      </c>
      <c r="AU20">
        <v>548</v>
      </c>
      <c r="AV20">
        <v>570</v>
      </c>
      <c r="AW20">
        <v>558</v>
      </c>
      <c r="AX20">
        <v>602</v>
      </c>
      <c r="AY20">
        <v>469</v>
      </c>
      <c r="AZ20">
        <v>521</v>
      </c>
      <c r="BA20">
        <v>692</v>
      </c>
      <c r="BB20">
        <v>488</v>
      </c>
      <c r="BC20">
        <v>572</v>
      </c>
      <c r="BD20">
        <v>540</v>
      </c>
      <c r="BE20">
        <v>1174</v>
      </c>
      <c r="BF20">
        <v>650</v>
      </c>
      <c r="BG20">
        <v>465</v>
      </c>
      <c r="BH20">
        <v>730</v>
      </c>
      <c r="BI20">
        <v>942</v>
      </c>
      <c r="BJ20">
        <v>494</v>
      </c>
      <c r="BK20">
        <v>680</v>
      </c>
      <c r="BL20">
        <v>869</v>
      </c>
      <c r="BM20">
        <v>990</v>
      </c>
      <c r="BN20">
        <v>611</v>
      </c>
      <c r="BO20">
        <v>491</v>
      </c>
      <c r="BP20">
        <v>704</v>
      </c>
      <c r="BQ20">
        <v>408</v>
      </c>
      <c r="BR20">
        <v>673</v>
      </c>
      <c r="BS20">
        <v>640</v>
      </c>
      <c r="BT20">
        <v>812</v>
      </c>
      <c r="BU20">
        <v>522</v>
      </c>
      <c r="BV20">
        <v>705</v>
      </c>
      <c r="BW20">
        <v>642</v>
      </c>
      <c r="BX20">
        <v>698</v>
      </c>
      <c r="BY20">
        <v>594</v>
      </c>
      <c r="BZ20">
        <v>515</v>
      </c>
      <c r="CA20">
        <v>749</v>
      </c>
      <c r="CB20">
        <v>678</v>
      </c>
      <c r="CC20">
        <v>919</v>
      </c>
      <c r="CD20">
        <v>572</v>
      </c>
      <c r="CE20">
        <v>583</v>
      </c>
      <c r="CF20">
        <v>403</v>
      </c>
      <c r="CG20">
        <v>972</v>
      </c>
      <c r="CH20">
        <v>731</v>
      </c>
      <c r="CI20">
        <v>761</v>
      </c>
      <c r="CJ20">
        <v>692</v>
      </c>
      <c r="CK20">
        <v>410</v>
      </c>
      <c r="CL20">
        <v>710</v>
      </c>
      <c r="CM20">
        <v>435</v>
      </c>
      <c r="CN20">
        <v>386</v>
      </c>
      <c r="CO20">
        <v>696</v>
      </c>
      <c r="CP20">
        <v>691</v>
      </c>
      <c r="CQ20">
        <v>607</v>
      </c>
      <c r="CR20">
        <v>742</v>
      </c>
      <c r="CS20">
        <v>667</v>
      </c>
      <c r="CT20">
        <v>873</v>
      </c>
      <c r="CU20">
        <v>763</v>
      </c>
      <c r="CV20">
        <v>799</v>
      </c>
      <c r="CW20">
        <v>523</v>
      </c>
      <c r="CX20">
        <v>493</v>
      </c>
      <c r="CY20">
        <v>542</v>
      </c>
      <c r="CZ20">
        <v>492</v>
      </c>
      <c r="DA20">
        <v>647</v>
      </c>
      <c r="DB20">
        <v>770</v>
      </c>
      <c r="DC20">
        <v>552</v>
      </c>
      <c r="DD20">
        <v>592</v>
      </c>
      <c r="DE20">
        <v>698</v>
      </c>
      <c r="DF20">
        <v>689</v>
      </c>
      <c r="DG20">
        <v>743</v>
      </c>
      <c r="DH20">
        <v>721</v>
      </c>
      <c r="DI20">
        <v>706</v>
      </c>
      <c r="DJ20">
        <v>392</v>
      </c>
      <c r="DK20">
        <v>889</v>
      </c>
      <c r="DL20">
        <v>830</v>
      </c>
      <c r="DM20">
        <v>330</v>
      </c>
      <c r="DN20">
        <v>469</v>
      </c>
      <c r="DO20">
        <v>788</v>
      </c>
      <c r="DP20">
        <v>492</v>
      </c>
      <c r="DQ20">
        <v>701</v>
      </c>
      <c r="DR20">
        <v>924</v>
      </c>
      <c r="DS20">
        <v>779</v>
      </c>
      <c r="DT20">
        <v>533</v>
      </c>
      <c r="DU20">
        <v>450</v>
      </c>
      <c r="DV20">
        <v>709</v>
      </c>
      <c r="DW20">
        <v>792</v>
      </c>
      <c r="DX20">
        <v>640</v>
      </c>
      <c r="DY20">
        <v>516</v>
      </c>
      <c r="DZ20">
        <v>753</v>
      </c>
      <c r="EA20">
        <v>807</v>
      </c>
      <c r="EB20">
        <v>770</v>
      </c>
      <c r="EC20">
        <v>630</v>
      </c>
      <c r="ED20">
        <v>839</v>
      </c>
      <c r="EE20">
        <v>454</v>
      </c>
      <c r="EF20">
        <v>761</v>
      </c>
      <c r="EG20">
        <v>726</v>
      </c>
      <c r="EH20">
        <v>663</v>
      </c>
      <c r="EI20">
        <v>484</v>
      </c>
      <c r="EJ20">
        <v>860</v>
      </c>
      <c r="EK20">
        <v>732</v>
      </c>
      <c r="EL20">
        <v>692</v>
      </c>
      <c r="EM20">
        <v>532</v>
      </c>
      <c r="EN20">
        <v>490</v>
      </c>
      <c r="EO20">
        <v>1290</v>
      </c>
      <c r="EP20">
        <v>851</v>
      </c>
      <c r="EQ20">
        <v>544</v>
      </c>
      <c r="ER20">
        <v>793</v>
      </c>
      <c r="ES20">
        <v>287</v>
      </c>
      <c r="ET20">
        <v>973</v>
      </c>
      <c r="EU20">
        <v>586</v>
      </c>
      <c r="EV20">
        <v>431</v>
      </c>
      <c r="EW20">
        <v>699</v>
      </c>
      <c r="EX20">
        <v>754</v>
      </c>
      <c r="EY20">
        <v>562</v>
      </c>
      <c r="EZ20">
        <v>720</v>
      </c>
    </row>
    <row r="21" spans="1:304" x14ac:dyDescent="0.3">
      <c r="A21" s="2" t="s">
        <v>16</v>
      </c>
      <c r="B21" s="1">
        <v>500</v>
      </c>
      <c r="C21" s="1">
        <f t="shared" si="4"/>
        <v>86793</v>
      </c>
      <c r="D21">
        <f t="shared" si="3"/>
        <v>0.69221198707979426</v>
      </c>
      <c r="G21">
        <v>373</v>
      </c>
      <c r="H21">
        <v>754</v>
      </c>
      <c r="I21">
        <v>691</v>
      </c>
      <c r="J21">
        <v>774</v>
      </c>
      <c r="K21">
        <v>800</v>
      </c>
      <c r="L21">
        <v>826</v>
      </c>
      <c r="M21">
        <v>759</v>
      </c>
      <c r="N21">
        <v>783</v>
      </c>
      <c r="O21">
        <v>530</v>
      </c>
      <c r="P21">
        <v>614</v>
      </c>
      <c r="Q21">
        <v>489</v>
      </c>
      <c r="R21">
        <v>762</v>
      </c>
      <c r="S21">
        <v>800</v>
      </c>
      <c r="T21">
        <v>631</v>
      </c>
      <c r="U21">
        <v>744</v>
      </c>
      <c r="V21">
        <v>421</v>
      </c>
      <c r="W21">
        <v>485</v>
      </c>
      <c r="X21">
        <v>766</v>
      </c>
      <c r="Y21">
        <v>830</v>
      </c>
      <c r="Z21">
        <v>774</v>
      </c>
      <c r="AA21">
        <v>730</v>
      </c>
      <c r="AB21">
        <v>424</v>
      </c>
      <c r="AC21">
        <v>477</v>
      </c>
      <c r="AD21">
        <v>1310</v>
      </c>
      <c r="AE21">
        <v>562</v>
      </c>
      <c r="AF21">
        <v>549</v>
      </c>
      <c r="AG21">
        <v>319</v>
      </c>
      <c r="AH21">
        <v>603</v>
      </c>
      <c r="AI21">
        <v>540</v>
      </c>
      <c r="AJ21">
        <v>642</v>
      </c>
      <c r="AK21">
        <v>607</v>
      </c>
      <c r="AL21">
        <v>346</v>
      </c>
      <c r="AM21">
        <v>596</v>
      </c>
      <c r="AN21">
        <v>518</v>
      </c>
      <c r="AO21">
        <v>719</v>
      </c>
      <c r="AP21">
        <v>562</v>
      </c>
      <c r="AQ21">
        <v>639</v>
      </c>
      <c r="AR21">
        <v>968</v>
      </c>
      <c r="AS21">
        <v>970</v>
      </c>
      <c r="AT21">
        <v>870</v>
      </c>
      <c r="AU21">
        <v>614</v>
      </c>
      <c r="AV21">
        <v>909</v>
      </c>
      <c r="AW21">
        <v>732</v>
      </c>
      <c r="AX21">
        <v>494</v>
      </c>
      <c r="AY21">
        <v>883</v>
      </c>
      <c r="AZ21">
        <v>886</v>
      </c>
      <c r="BA21">
        <v>812</v>
      </c>
      <c r="BB21">
        <v>497</v>
      </c>
      <c r="BC21">
        <v>915</v>
      </c>
      <c r="BD21">
        <v>724</v>
      </c>
      <c r="BE21">
        <v>890</v>
      </c>
      <c r="BF21">
        <v>905</v>
      </c>
      <c r="BG21">
        <v>793</v>
      </c>
      <c r="BH21">
        <v>409</v>
      </c>
      <c r="BI21">
        <v>464</v>
      </c>
      <c r="BJ21">
        <v>902</v>
      </c>
      <c r="BK21">
        <v>511</v>
      </c>
      <c r="BL21">
        <v>428</v>
      </c>
      <c r="BM21">
        <v>868</v>
      </c>
      <c r="BN21">
        <v>443</v>
      </c>
      <c r="BO21">
        <v>921</v>
      </c>
      <c r="BP21">
        <v>864</v>
      </c>
      <c r="BQ21">
        <v>708</v>
      </c>
      <c r="BR21">
        <v>816</v>
      </c>
      <c r="BS21">
        <v>799</v>
      </c>
      <c r="BT21">
        <v>710</v>
      </c>
      <c r="BU21">
        <v>559</v>
      </c>
      <c r="BV21">
        <v>612</v>
      </c>
      <c r="BW21">
        <v>902</v>
      </c>
      <c r="BX21">
        <v>625</v>
      </c>
      <c r="BY21">
        <v>717</v>
      </c>
      <c r="BZ21">
        <v>845</v>
      </c>
      <c r="CA21">
        <v>924</v>
      </c>
      <c r="CB21">
        <v>881</v>
      </c>
      <c r="CC21">
        <v>848</v>
      </c>
      <c r="CD21">
        <v>878</v>
      </c>
      <c r="CE21">
        <v>768</v>
      </c>
      <c r="CF21">
        <v>785</v>
      </c>
      <c r="CG21">
        <v>570</v>
      </c>
      <c r="CH21">
        <v>824</v>
      </c>
      <c r="CI21">
        <v>897</v>
      </c>
      <c r="CJ21">
        <v>448</v>
      </c>
      <c r="CK21">
        <v>499</v>
      </c>
      <c r="CL21">
        <v>643</v>
      </c>
      <c r="CM21">
        <v>673</v>
      </c>
      <c r="CN21">
        <v>868</v>
      </c>
      <c r="CO21">
        <v>700</v>
      </c>
      <c r="CP21">
        <v>743</v>
      </c>
      <c r="CQ21">
        <v>825</v>
      </c>
      <c r="CR21">
        <v>672</v>
      </c>
      <c r="CS21">
        <v>845</v>
      </c>
      <c r="CT21">
        <v>900</v>
      </c>
      <c r="CU21">
        <v>747</v>
      </c>
      <c r="CV21">
        <v>746</v>
      </c>
      <c r="CW21">
        <v>592</v>
      </c>
      <c r="CX21">
        <v>897</v>
      </c>
      <c r="CY21">
        <v>511</v>
      </c>
      <c r="CZ21">
        <v>1088</v>
      </c>
      <c r="DA21">
        <v>643</v>
      </c>
      <c r="DB21">
        <v>678</v>
      </c>
      <c r="DC21">
        <v>587</v>
      </c>
      <c r="DD21">
        <v>741</v>
      </c>
      <c r="DE21">
        <v>870</v>
      </c>
      <c r="DF21">
        <v>672</v>
      </c>
      <c r="DG21">
        <v>948</v>
      </c>
      <c r="DH21">
        <v>775</v>
      </c>
      <c r="DI21">
        <v>903</v>
      </c>
      <c r="DJ21">
        <v>963</v>
      </c>
      <c r="DK21">
        <v>916</v>
      </c>
      <c r="DL21">
        <v>554</v>
      </c>
      <c r="DM21">
        <v>448</v>
      </c>
      <c r="DN21">
        <v>886</v>
      </c>
      <c r="DO21">
        <v>881</v>
      </c>
      <c r="DP21">
        <v>799</v>
      </c>
      <c r="DQ21">
        <v>952</v>
      </c>
      <c r="DR21">
        <v>724</v>
      </c>
      <c r="DS21">
        <v>947</v>
      </c>
      <c r="DT21">
        <v>600</v>
      </c>
      <c r="DU21">
        <v>1016</v>
      </c>
      <c r="DV21">
        <v>804</v>
      </c>
    </row>
    <row r="22" spans="1:304" x14ac:dyDescent="0.3">
      <c r="A22" s="2" t="s">
        <v>16</v>
      </c>
      <c r="B22" s="1">
        <v>600</v>
      </c>
      <c r="C22" s="1">
        <f t="shared" si="4"/>
        <v>79889</v>
      </c>
      <c r="D22">
        <f t="shared" si="3"/>
        <v>0.68910223234309764</v>
      </c>
      <c r="G22">
        <v>449</v>
      </c>
      <c r="H22">
        <v>1020</v>
      </c>
      <c r="I22">
        <v>492</v>
      </c>
      <c r="J22">
        <v>483</v>
      </c>
      <c r="K22">
        <v>817</v>
      </c>
      <c r="L22">
        <v>733</v>
      </c>
      <c r="M22">
        <v>822</v>
      </c>
      <c r="N22">
        <v>921</v>
      </c>
      <c r="O22">
        <v>900</v>
      </c>
      <c r="P22">
        <v>629</v>
      </c>
      <c r="Q22">
        <v>833</v>
      </c>
      <c r="R22">
        <v>901</v>
      </c>
      <c r="S22">
        <v>855</v>
      </c>
      <c r="T22">
        <v>785</v>
      </c>
      <c r="U22">
        <v>673</v>
      </c>
      <c r="V22">
        <v>695</v>
      </c>
      <c r="W22">
        <v>710</v>
      </c>
      <c r="X22">
        <v>871</v>
      </c>
      <c r="Y22">
        <v>583</v>
      </c>
      <c r="Z22">
        <v>1460</v>
      </c>
      <c r="AA22">
        <v>627</v>
      </c>
      <c r="AB22">
        <v>481</v>
      </c>
      <c r="AC22">
        <v>497</v>
      </c>
      <c r="AD22">
        <v>685</v>
      </c>
      <c r="AE22">
        <v>453</v>
      </c>
      <c r="AF22">
        <v>650</v>
      </c>
      <c r="AG22">
        <v>697</v>
      </c>
      <c r="AH22">
        <v>512</v>
      </c>
      <c r="AI22">
        <v>516</v>
      </c>
      <c r="AJ22">
        <v>885</v>
      </c>
      <c r="AK22">
        <v>568</v>
      </c>
      <c r="AL22">
        <v>887</v>
      </c>
      <c r="AM22">
        <v>826</v>
      </c>
      <c r="AN22">
        <v>1154</v>
      </c>
      <c r="AO22">
        <v>696</v>
      </c>
      <c r="AP22">
        <v>656</v>
      </c>
      <c r="AQ22">
        <v>976</v>
      </c>
      <c r="AR22">
        <v>640</v>
      </c>
      <c r="AS22">
        <v>778</v>
      </c>
      <c r="AT22">
        <v>947</v>
      </c>
      <c r="AU22">
        <v>904</v>
      </c>
      <c r="AV22">
        <v>948</v>
      </c>
      <c r="AW22">
        <v>838</v>
      </c>
      <c r="AX22">
        <v>830</v>
      </c>
      <c r="AY22">
        <v>544</v>
      </c>
      <c r="AZ22">
        <v>1092</v>
      </c>
      <c r="BA22">
        <v>927</v>
      </c>
      <c r="BB22">
        <v>605</v>
      </c>
      <c r="BC22">
        <v>631</v>
      </c>
      <c r="BD22">
        <v>804</v>
      </c>
      <c r="BE22">
        <v>949</v>
      </c>
      <c r="BF22">
        <v>647</v>
      </c>
      <c r="BG22">
        <v>817</v>
      </c>
      <c r="BH22">
        <v>854</v>
      </c>
      <c r="BI22">
        <v>697</v>
      </c>
      <c r="BJ22">
        <v>956</v>
      </c>
      <c r="BK22">
        <v>710</v>
      </c>
      <c r="BL22">
        <v>944</v>
      </c>
      <c r="BM22">
        <v>853</v>
      </c>
      <c r="BN22">
        <v>963</v>
      </c>
      <c r="BO22">
        <v>713</v>
      </c>
      <c r="BP22">
        <v>440</v>
      </c>
      <c r="BQ22">
        <v>969</v>
      </c>
      <c r="BR22">
        <v>960</v>
      </c>
      <c r="BS22">
        <v>798</v>
      </c>
      <c r="BT22">
        <v>917</v>
      </c>
      <c r="BU22">
        <v>965</v>
      </c>
      <c r="BV22">
        <v>1073</v>
      </c>
      <c r="BW22">
        <v>1013</v>
      </c>
      <c r="BX22">
        <v>688</v>
      </c>
      <c r="BY22">
        <v>907</v>
      </c>
      <c r="BZ22">
        <v>832</v>
      </c>
      <c r="CA22">
        <v>924</v>
      </c>
      <c r="CB22">
        <v>973</v>
      </c>
      <c r="CC22">
        <v>539</v>
      </c>
      <c r="CD22">
        <v>695</v>
      </c>
      <c r="CE22">
        <v>1011</v>
      </c>
      <c r="CF22">
        <v>700</v>
      </c>
      <c r="CG22">
        <v>668</v>
      </c>
      <c r="CH22">
        <v>909</v>
      </c>
      <c r="CI22">
        <v>736</v>
      </c>
      <c r="CJ22">
        <v>515</v>
      </c>
      <c r="CK22">
        <v>1788</v>
      </c>
      <c r="CL22">
        <v>732</v>
      </c>
      <c r="CM22">
        <v>917</v>
      </c>
      <c r="CN22">
        <v>807</v>
      </c>
      <c r="CO22">
        <v>654</v>
      </c>
      <c r="CP22">
        <v>981</v>
      </c>
      <c r="CQ22">
        <v>749</v>
      </c>
      <c r="CR22">
        <v>960</v>
      </c>
      <c r="CS22">
        <v>560</v>
      </c>
      <c r="CT22">
        <v>919</v>
      </c>
      <c r="CU22">
        <v>440</v>
      </c>
      <c r="CV22">
        <v>575</v>
      </c>
      <c r="CW22">
        <v>1020</v>
      </c>
      <c r="CX22">
        <v>966</v>
      </c>
      <c r="CY22">
        <v>918</v>
      </c>
      <c r="CZ22">
        <v>1016</v>
      </c>
      <c r="DA22">
        <v>765</v>
      </c>
      <c r="DB22">
        <v>901</v>
      </c>
    </row>
    <row r="23" spans="1:304" x14ac:dyDescent="0.3">
      <c r="A23" s="2" t="s">
        <v>16</v>
      </c>
      <c r="B23" s="1">
        <v>700</v>
      </c>
      <c r="C23" s="1">
        <f t="shared" si="4"/>
        <v>74755</v>
      </c>
      <c r="D23">
        <f t="shared" si="3"/>
        <v>0.69115199704142016</v>
      </c>
      <c r="G23">
        <v>607</v>
      </c>
      <c r="H23">
        <v>564</v>
      </c>
      <c r="I23">
        <v>698</v>
      </c>
      <c r="J23">
        <v>637</v>
      </c>
      <c r="K23">
        <v>821</v>
      </c>
      <c r="L23">
        <v>648</v>
      </c>
      <c r="M23">
        <v>495</v>
      </c>
      <c r="N23">
        <v>942</v>
      </c>
      <c r="O23">
        <v>888</v>
      </c>
      <c r="P23">
        <v>620</v>
      </c>
      <c r="Q23">
        <v>1053</v>
      </c>
      <c r="R23">
        <v>861</v>
      </c>
      <c r="S23">
        <v>734</v>
      </c>
      <c r="T23">
        <v>944</v>
      </c>
      <c r="U23">
        <v>948</v>
      </c>
      <c r="V23">
        <v>1007</v>
      </c>
      <c r="W23">
        <v>1384</v>
      </c>
      <c r="X23">
        <v>717</v>
      </c>
      <c r="Y23">
        <v>354</v>
      </c>
      <c r="Z23">
        <v>688</v>
      </c>
      <c r="AA23">
        <v>548</v>
      </c>
      <c r="AB23">
        <v>458</v>
      </c>
      <c r="AC23">
        <v>820</v>
      </c>
      <c r="AD23">
        <v>680</v>
      </c>
      <c r="AE23">
        <v>968</v>
      </c>
      <c r="AF23">
        <v>463</v>
      </c>
      <c r="AG23">
        <v>975</v>
      </c>
      <c r="AH23">
        <v>928</v>
      </c>
      <c r="AI23">
        <v>835</v>
      </c>
      <c r="AJ23">
        <v>1141</v>
      </c>
      <c r="AK23">
        <v>1641</v>
      </c>
      <c r="AL23">
        <v>984</v>
      </c>
      <c r="AM23">
        <v>929</v>
      </c>
      <c r="AN23">
        <v>824</v>
      </c>
      <c r="AO23">
        <v>520</v>
      </c>
      <c r="AP23">
        <v>765</v>
      </c>
      <c r="AQ23">
        <v>1024</v>
      </c>
      <c r="AR23">
        <v>920</v>
      </c>
      <c r="AS23">
        <v>694</v>
      </c>
      <c r="AT23">
        <v>1046</v>
      </c>
      <c r="AU23">
        <v>702</v>
      </c>
      <c r="AV23">
        <v>746</v>
      </c>
      <c r="AW23">
        <v>912</v>
      </c>
      <c r="AX23">
        <v>591</v>
      </c>
      <c r="AY23">
        <v>670</v>
      </c>
      <c r="AZ23">
        <v>984</v>
      </c>
      <c r="BA23">
        <v>1035</v>
      </c>
      <c r="BB23">
        <v>638</v>
      </c>
      <c r="BC23">
        <v>929</v>
      </c>
      <c r="BD23">
        <v>737</v>
      </c>
      <c r="BE23">
        <v>1159</v>
      </c>
      <c r="BF23">
        <v>1009</v>
      </c>
      <c r="BG23">
        <v>1004</v>
      </c>
      <c r="BH23">
        <v>955</v>
      </c>
      <c r="BI23">
        <v>876</v>
      </c>
      <c r="BJ23">
        <v>905</v>
      </c>
      <c r="BK23">
        <v>602</v>
      </c>
      <c r="BL23">
        <v>1021</v>
      </c>
      <c r="BM23">
        <v>748</v>
      </c>
      <c r="BN23">
        <v>599</v>
      </c>
      <c r="BO23">
        <v>1055</v>
      </c>
      <c r="BP23">
        <v>1014</v>
      </c>
      <c r="BQ23">
        <v>912</v>
      </c>
      <c r="BR23">
        <v>984</v>
      </c>
      <c r="BS23">
        <v>1642</v>
      </c>
      <c r="BT23">
        <v>1051</v>
      </c>
      <c r="BU23">
        <v>953</v>
      </c>
      <c r="BV23">
        <v>645</v>
      </c>
      <c r="BW23">
        <v>876</v>
      </c>
      <c r="BX23">
        <v>867</v>
      </c>
      <c r="BY23">
        <v>616</v>
      </c>
      <c r="BZ23">
        <v>992</v>
      </c>
      <c r="CA23">
        <v>1168</v>
      </c>
      <c r="CB23">
        <v>1115</v>
      </c>
      <c r="CC23">
        <v>492</v>
      </c>
      <c r="CD23">
        <v>804</v>
      </c>
      <c r="CE23">
        <v>1082</v>
      </c>
      <c r="CF23">
        <v>936</v>
      </c>
      <c r="CG23">
        <v>936</v>
      </c>
      <c r="CH23">
        <v>1045</v>
      </c>
      <c r="CI23">
        <v>943</v>
      </c>
      <c r="CJ23">
        <v>1018</v>
      </c>
      <c r="CK23">
        <v>515</v>
      </c>
      <c r="CL23">
        <v>1875</v>
      </c>
      <c r="CM23">
        <v>833</v>
      </c>
      <c r="CN23">
        <v>791</v>
      </c>
    </row>
    <row r="24" spans="1:304" x14ac:dyDescent="0.3">
      <c r="A24" s="2" t="s">
        <v>16</v>
      </c>
      <c r="B24" s="1">
        <v>800</v>
      </c>
      <c r="C24" s="1">
        <f t="shared" si="4"/>
        <v>70070</v>
      </c>
      <c r="D24">
        <f t="shared" si="3"/>
        <v>0.69085531180675375</v>
      </c>
      <c r="G24">
        <v>963</v>
      </c>
      <c r="H24">
        <v>675</v>
      </c>
      <c r="I24">
        <v>835</v>
      </c>
      <c r="J24">
        <v>750</v>
      </c>
      <c r="K24">
        <v>1006</v>
      </c>
      <c r="L24">
        <v>699</v>
      </c>
      <c r="M24">
        <v>968</v>
      </c>
      <c r="N24">
        <v>1043</v>
      </c>
      <c r="O24">
        <v>599</v>
      </c>
      <c r="P24">
        <v>765</v>
      </c>
      <c r="Q24">
        <v>796</v>
      </c>
      <c r="R24">
        <v>1020</v>
      </c>
      <c r="S24">
        <v>1131</v>
      </c>
      <c r="T24">
        <v>557</v>
      </c>
      <c r="U24">
        <v>1481</v>
      </c>
      <c r="V24">
        <v>680</v>
      </c>
      <c r="W24">
        <v>212</v>
      </c>
      <c r="X24">
        <v>570</v>
      </c>
      <c r="Y24">
        <v>804</v>
      </c>
      <c r="Z24">
        <v>165</v>
      </c>
      <c r="AA24">
        <v>855</v>
      </c>
      <c r="AB24">
        <v>550</v>
      </c>
      <c r="AC24">
        <v>1139</v>
      </c>
      <c r="AD24">
        <v>1698</v>
      </c>
      <c r="AE24">
        <v>1064</v>
      </c>
      <c r="AF24">
        <v>1068</v>
      </c>
      <c r="AG24">
        <v>580</v>
      </c>
      <c r="AH24">
        <v>900</v>
      </c>
      <c r="AI24">
        <v>1110</v>
      </c>
      <c r="AJ24">
        <v>1189</v>
      </c>
      <c r="AK24">
        <v>859</v>
      </c>
      <c r="AL24">
        <v>1045</v>
      </c>
      <c r="AM24">
        <v>936</v>
      </c>
      <c r="AN24">
        <v>490</v>
      </c>
      <c r="AO24">
        <v>818</v>
      </c>
      <c r="AP24">
        <v>597</v>
      </c>
      <c r="AQ24">
        <v>994</v>
      </c>
      <c r="AR24">
        <v>585</v>
      </c>
      <c r="AS24">
        <v>1008</v>
      </c>
      <c r="AT24">
        <v>950</v>
      </c>
      <c r="AU24">
        <v>1223</v>
      </c>
      <c r="AV24">
        <v>657</v>
      </c>
      <c r="AW24">
        <v>892</v>
      </c>
      <c r="AX24">
        <v>1057</v>
      </c>
      <c r="AY24">
        <v>771</v>
      </c>
      <c r="AZ24">
        <v>1139</v>
      </c>
      <c r="BA24">
        <v>995</v>
      </c>
      <c r="BB24">
        <v>1471</v>
      </c>
      <c r="BC24">
        <v>754</v>
      </c>
      <c r="BD24">
        <v>1161</v>
      </c>
      <c r="BE24">
        <v>1089</v>
      </c>
      <c r="BF24">
        <v>1017</v>
      </c>
      <c r="BG24">
        <v>739</v>
      </c>
      <c r="BH24">
        <v>1092</v>
      </c>
      <c r="BI24">
        <v>1039</v>
      </c>
      <c r="BJ24">
        <v>567</v>
      </c>
      <c r="BK24">
        <v>1624</v>
      </c>
      <c r="BL24">
        <v>1004</v>
      </c>
      <c r="BM24">
        <v>812</v>
      </c>
      <c r="BN24">
        <v>979</v>
      </c>
      <c r="BO24">
        <v>668</v>
      </c>
      <c r="BP24">
        <v>1161</v>
      </c>
      <c r="BQ24">
        <v>613</v>
      </c>
      <c r="BR24">
        <v>611</v>
      </c>
      <c r="BS24">
        <v>1837</v>
      </c>
      <c r="BT24">
        <v>850</v>
      </c>
      <c r="BU24">
        <v>1074</v>
      </c>
      <c r="BV24">
        <v>731</v>
      </c>
      <c r="BW24">
        <v>1096</v>
      </c>
      <c r="BX24">
        <v>1144</v>
      </c>
      <c r="BY24">
        <v>830</v>
      </c>
      <c r="BZ24">
        <v>975</v>
      </c>
      <c r="CA24">
        <v>1166</v>
      </c>
      <c r="CB24">
        <v>706</v>
      </c>
      <c r="CC24">
        <v>1246</v>
      </c>
      <c r="CD24">
        <v>1126</v>
      </c>
    </row>
    <row r="25" spans="1:304" x14ac:dyDescent="0.3">
      <c r="A25" s="2" t="s">
        <v>16</v>
      </c>
      <c r="B25" s="1">
        <v>900</v>
      </c>
      <c r="C25" s="1">
        <f t="shared" si="4"/>
        <v>65566</v>
      </c>
      <c r="D25">
        <f t="shared" si="3"/>
        <v>0.68530635282312857</v>
      </c>
      <c r="G25">
        <v>591</v>
      </c>
      <c r="H25">
        <v>659</v>
      </c>
      <c r="I25">
        <v>1403</v>
      </c>
      <c r="J25">
        <v>996</v>
      </c>
      <c r="K25">
        <v>1076</v>
      </c>
      <c r="L25">
        <v>1059</v>
      </c>
      <c r="M25">
        <v>1026</v>
      </c>
      <c r="N25">
        <v>1203</v>
      </c>
      <c r="O25">
        <v>482</v>
      </c>
      <c r="P25">
        <v>920</v>
      </c>
      <c r="Q25">
        <v>802</v>
      </c>
      <c r="R25">
        <v>718</v>
      </c>
      <c r="S25">
        <v>724</v>
      </c>
      <c r="T25">
        <v>1393</v>
      </c>
      <c r="U25">
        <v>875</v>
      </c>
      <c r="V25">
        <v>49</v>
      </c>
      <c r="W25">
        <v>788</v>
      </c>
      <c r="X25">
        <v>642</v>
      </c>
      <c r="Y25">
        <v>843</v>
      </c>
      <c r="Z25">
        <v>90</v>
      </c>
      <c r="AA25">
        <v>976</v>
      </c>
      <c r="AB25">
        <v>498</v>
      </c>
      <c r="AC25">
        <v>913</v>
      </c>
      <c r="AD25">
        <v>1803</v>
      </c>
      <c r="AE25">
        <v>1120</v>
      </c>
      <c r="AF25">
        <v>1170</v>
      </c>
      <c r="AG25">
        <v>708</v>
      </c>
      <c r="AH25">
        <v>1189</v>
      </c>
      <c r="AI25">
        <v>678</v>
      </c>
      <c r="AJ25">
        <v>1142</v>
      </c>
      <c r="AK25">
        <v>1031</v>
      </c>
      <c r="AL25">
        <v>801</v>
      </c>
      <c r="AM25">
        <v>1777</v>
      </c>
      <c r="AN25">
        <v>891</v>
      </c>
      <c r="AO25">
        <v>743</v>
      </c>
      <c r="AP25">
        <v>1205</v>
      </c>
      <c r="AQ25">
        <v>1103</v>
      </c>
      <c r="AR25">
        <v>1127</v>
      </c>
      <c r="AS25">
        <v>1039</v>
      </c>
      <c r="AT25">
        <v>530</v>
      </c>
      <c r="AU25">
        <v>983</v>
      </c>
      <c r="AV25">
        <v>638</v>
      </c>
      <c r="AW25">
        <v>685</v>
      </c>
      <c r="AX25">
        <v>1192</v>
      </c>
      <c r="AY25">
        <v>608</v>
      </c>
      <c r="AZ25">
        <v>631</v>
      </c>
      <c r="BA25">
        <v>1058</v>
      </c>
      <c r="BB25">
        <v>1090</v>
      </c>
      <c r="BC25">
        <v>1147</v>
      </c>
      <c r="BD25">
        <v>1221</v>
      </c>
      <c r="BE25">
        <v>1334</v>
      </c>
      <c r="BF25">
        <v>1049</v>
      </c>
      <c r="BG25">
        <v>1646</v>
      </c>
      <c r="BH25">
        <v>1102</v>
      </c>
      <c r="BI25">
        <v>822</v>
      </c>
      <c r="BJ25">
        <v>749</v>
      </c>
      <c r="BK25">
        <v>1794</v>
      </c>
      <c r="BL25">
        <v>681</v>
      </c>
      <c r="BM25">
        <v>888</v>
      </c>
      <c r="BN25">
        <v>652</v>
      </c>
      <c r="BO25">
        <v>725</v>
      </c>
      <c r="BP25">
        <v>1236</v>
      </c>
      <c r="BQ25">
        <v>1283</v>
      </c>
      <c r="BR25">
        <v>934</v>
      </c>
      <c r="BS25">
        <v>1180</v>
      </c>
      <c r="BT25">
        <v>1122</v>
      </c>
      <c r="BU25">
        <v>1170</v>
      </c>
      <c r="BV25">
        <v>1163</v>
      </c>
    </row>
    <row r="26" spans="1:304" x14ac:dyDescent="0.3">
      <c r="A26" s="2" t="s">
        <v>16</v>
      </c>
      <c r="B26" s="1">
        <v>1000</v>
      </c>
      <c r="C26" s="1">
        <f t="shared" si="4"/>
        <v>61582</v>
      </c>
      <c r="D26">
        <f t="shared" si="3"/>
        <v>0.67861196513383359</v>
      </c>
      <c r="G26">
        <v>978</v>
      </c>
      <c r="H26">
        <v>1181</v>
      </c>
      <c r="I26">
        <v>574</v>
      </c>
      <c r="J26">
        <v>809</v>
      </c>
      <c r="K26">
        <v>1102</v>
      </c>
      <c r="L26">
        <v>959</v>
      </c>
      <c r="M26">
        <v>482</v>
      </c>
      <c r="N26">
        <v>1106</v>
      </c>
      <c r="O26">
        <v>957</v>
      </c>
      <c r="P26">
        <v>986</v>
      </c>
      <c r="Q26">
        <v>741</v>
      </c>
      <c r="R26">
        <v>893</v>
      </c>
      <c r="S26">
        <v>1697</v>
      </c>
      <c r="T26">
        <v>1255</v>
      </c>
      <c r="U26">
        <v>590</v>
      </c>
      <c r="V26">
        <v>1033</v>
      </c>
      <c r="W26">
        <v>1078</v>
      </c>
      <c r="X26">
        <v>909</v>
      </c>
      <c r="Y26">
        <v>575</v>
      </c>
      <c r="Z26">
        <v>1177</v>
      </c>
      <c r="AA26">
        <v>763</v>
      </c>
      <c r="AB26">
        <v>1225</v>
      </c>
      <c r="AC26">
        <v>1408</v>
      </c>
      <c r="AD26">
        <v>827</v>
      </c>
      <c r="AE26">
        <v>744</v>
      </c>
      <c r="AF26">
        <v>1572</v>
      </c>
      <c r="AG26">
        <v>697</v>
      </c>
      <c r="AH26">
        <v>611</v>
      </c>
      <c r="AI26">
        <v>1323</v>
      </c>
      <c r="AJ26">
        <v>1006</v>
      </c>
      <c r="AK26">
        <v>1041</v>
      </c>
      <c r="AL26">
        <v>1208</v>
      </c>
      <c r="AM26">
        <v>1097</v>
      </c>
      <c r="AN26">
        <v>1229</v>
      </c>
      <c r="AO26">
        <v>524</v>
      </c>
      <c r="AP26">
        <v>879</v>
      </c>
      <c r="AQ26">
        <v>1058</v>
      </c>
      <c r="AR26">
        <v>1195</v>
      </c>
      <c r="AS26">
        <v>583</v>
      </c>
      <c r="AT26">
        <v>1163</v>
      </c>
      <c r="AU26">
        <v>1357</v>
      </c>
      <c r="AV26">
        <v>1545</v>
      </c>
      <c r="AW26">
        <v>881</v>
      </c>
      <c r="AX26">
        <v>1250</v>
      </c>
      <c r="AY26">
        <v>1060</v>
      </c>
      <c r="AZ26">
        <v>811</v>
      </c>
      <c r="BA26">
        <v>1304</v>
      </c>
      <c r="BB26">
        <v>719</v>
      </c>
      <c r="BC26">
        <v>1660</v>
      </c>
      <c r="BD26">
        <v>1274</v>
      </c>
      <c r="BE26">
        <v>1011</v>
      </c>
      <c r="BF26">
        <v>1050</v>
      </c>
      <c r="BG26">
        <v>779</v>
      </c>
      <c r="BH26">
        <v>703</v>
      </c>
      <c r="BI26">
        <v>1328</v>
      </c>
      <c r="BJ26">
        <v>1299</v>
      </c>
      <c r="BK26">
        <v>841</v>
      </c>
      <c r="BL26">
        <v>963</v>
      </c>
      <c r="BM26">
        <v>1204</v>
      </c>
      <c r="BN26">
        <v>1308</v>
      </c>
    </row>
    <row r="27" spans="1:304" x14ac:dyDescent="0.3">
      <c r="A27" s="2" t="s">
        <v>16</v>
      </c>
      <c r="B27" s="1">
        <v>1500</v>
      </c>
      <c r="C27" s="1">
        <f t="shared" si="4"/>
        <v>49906</v>
      </c>
      <c r="D27">
        <f t="shared" si="3"/>
        <v>0.68753358039318335</v>
      </c>
      <c r="G27">
        <v>831</v>
      </c>
      <c r="H27">
        <v>1083</v>
      </c>
      <c r="I27">
        <v>665</v>
      </c>
      <c r="J27">
        <v>1131</v>
      </c>
      <c r="K27">
        <v>1529</v>
      </c>
      <c r="L27">
        <v>909</v>
      </c>
      <c r="M27">
        <v>1233</v>
      </c>
      <c r="N27">
        <v>1238</v>
      </c>
      <c r="O27">
        <v>1520</v>
      </c>
      <c r="P27">
        <v>1208</v>
      </c>
      <c r="Q27">
        <v>909</v>
      </c>
      <c r="R27">
        <v>1625</v>
      </c>
      <c r="S27">
        <v>758</v>
      </c>
      <c r="T27">
        <v>1606</v>
      </c>
      <c r="U27">
        <v>1185</v>
      </c>
      <c r="V27">
        <v>1371</v>
      </c>
      <c r="W27">
        <v>1466</v>
      </c>
      <c r="X27">
        <v>1024</v>
      </c>
      <c r="Y27">
        <v>1361</v>
      </c>
      <c r="Z27">
        <v>1601</v>
      </c>
      <c r="AA27">
        <v>834</v>
      </c>
      <c r="AB27">
        <v>769</v>
      </c>
      <c r="AC27">
        <v>1577</v>
      </c>
      <c r="AD27">
        <v>1177</v>
      </c>
      <c r="AE27">
        <v>855</v>
      </c>
      <c r="AF27">
        <v>921</v>
      </c>
      <c r="AG27">
        <v>1430</v>
      </c>
      <c r="AH27">
        <v>1116</v>
      </c>
      <c r="AI27">
        <v>1779</v>
      </c>
      <c r="AJ27">
        <v>1409</v>
      </c>
      <c r="AK27">
        <v>1518</v>
      </c>
      <c r="AL27">
        <v>1534</v>
      </c>
      <c r="AM27">
        <v>1283</v>
      </c>
      <c r="AN27">
        <v>1756</v>
      </c>
      <c r="AO27">
        <v>1009</v>
      </c>
      <c r="AP27">
        <v>1065</v>
      </c>
      <c r="AQ27">
        <v>830</v>
      </c>
      <c r="AR27">
        <v>1674</v>
      </c>
      <c r="AS27">
        <v>1488</v>
      </c>
      <c r="AT27">
        <v>1629</v>
      </c>
    </row>
    <row r="28" spans="1:304" x14ac:dyDescent="0.3">
      <c r="A28" s="2" t="s">
        <v>16</v>
      </c>
      <c r="B28" s="1">
        <v>2000</v>
      </c>
      <c r="C28" s="1">
        <f t="shared" si="4"/>
        <v>42469</v>
      </c>
      <c r="D28">
        <f t="shared" si="3"/>
        <v>0.69657853300091854</v>
      </c>
      <c r="G28">
        <v>1032</v>
      </c>
      <c r="H28">
        <v>1270</v>
      </c>
      <c r="I28">
        <v>811</v>
      </c>
      <c r="J28">
        <v>1697</v>
      </c>
      <c r="K28">
        <v>1219</v>
      </c>
      <c r="L28">
        <v>1420</v>
      </c>
      <c r="M28">
        <v>1160</v>
      </c>
      <c r="N28">
        <v>1669</v>
      </c>
      <c r="O28">
        <v>898</v>
      </c>
      <c r="P28">
        <v>1401</v>
      </c>
      <c r="Q28">
        <v>1822</v>
      </c>
      <c r="R28">
        <v>1709</v>
      </c>
      <c r="S28">
        <v>1008</v>
      </c>
      <c r="T28">
        <v>839</v>
      </c>
      <c r="U28">
        <v>1671</v>
      </c>
      <c r="V28">
        <v>1531</v>
      </c>
      <c r="W28">
        <v>1365</v>
      </c>
      <c r="X28">
        <v>1831</v>
      </c>
      <c r="Y28">
        <v>1574</v>
      </c>
      <c r="Z28">
        <v>1028</v>
      </c>
      <c r="AA28">
        <v>1522</v>
      </c>
      <c r="AB28">
        <v>1709</v>
      </c>
      <c r="AC28">
        <v>1267</v>
      </c>
      <c r="AD28">
        <v>1858</v>
      </c>
      <c r="AE28">
        <v>1837</v>
      </c>
      <c r="AF28">
        <v>1160</v>
      </c>
      <c r="AG28">
        <v>999</v>
      </c>
      <c r="AH28">
        <v>1764</v>
      </c>
      <c r="AI28">
        <v>1467</v>
      </c>
      <c r="AJ28">
        <v>1931</v>
      </c>
    </row>
    <row r="29" spans="1:304" x14ac:dyDescent="0.3">
      <c r="A29" s="2" t="s">
        <v>16</v>
      </c>
      <c r="B29" s="1">
        <v>2500</v>
      </c>
      <c r="C29" s="1">
        <f t="shared" si="4"/>
        <v>36383</v>
      </c>
      <c r="D29">
        <f t="shared" si="3"/>
        <v>0.6878083823279203</v>
      </c>
      <c r="G29">
        <v>1448</v>
      </c>
      <c r="H29">
        <v>2115</v>
      </c>
      <c r="I29">
        <v>1561</v>
      </c>
      <c r="J29">
        <v>1006</v>
      </c>
      <c r="K29">
        <v>1823</v>
      </c>
      <c r="L29">
        <v>1167</v>
      </c>
      <c r="M29">
        <v>1154</v>
      </c>
      <c r="N29">
        <v>978</v>
      </c>
      <c r="O29">
        <v>1768</v>
      </c>
      <c r="P29">
        <v>1927</v>
      </c>
      <c r="Q29">
        <v>1327</v>
      </c>
      <c r="R29">
        <v>1047</v>
      </c>
      <c r="S29">
        <v>1278</v>
      </c>
      <c r="T29">
        <v>1130</v>
      </c>
      <c r="U29">
        <v>1991</v>
      </c>
      <c r="V29">
        <v>1631</v>
      </c>
      <c r="W29">
        <v>1255</v>
      </c>
      <c r="X29">
        <v>2220</v>
      </c>
      <c r="Y29">
        <v>1634</v>
      </c>
      <c r="Z29">
        <v>1248</v>
      </c>
      <c r="AA29">
        <v>993</v>
      </c>
      <c r="AB29">
        <v>2204</v>
      </c>
      <c r="AC29">
        <v>1923</v>
      </c>
      <c r="AD29">
        <v>1555</v>
      </c>
    </row>
    <row r="30" spans="1:304" x14ac:dyDescent="0.3">
      <c r="A30" s="2" t="s">
        <v>16</v>
      </c>
      <c r="B30" s="1">
        <v>3000</v>
      </c>
      <c r="C30" s="1">
        <f t="shared" si="4"/>
        <v>33784</v>
      </c>
      <c r="D30">
        <f t="shared" si="3"/>
        <v>0.72232793825233588</v>
      </c>
      <c r="G30">
        <v>1420</v>
      </c>
      <c r="H30">
        <v>1075</v>
      </c>
      <c r="I30">
        <v>1511</v>
      </c>
      <c r="J30">
        <v>1954</v>
      </c>
      <c r="K30">
        <v>1550</v>
      </c>
      <c r="L30">
        <v>2238</v>
      </c>
      <c r="M30">
        <v>1736</v>
      </c>
      <c r="N30">
        <v>1293</v>
      </c>
      <c r="O30">
        <v>1317</v>
      </c>
      <c r="P30">
        <v>2158</v>
      </c>
      <c r="Q30">
        <v>1652</v>
      </c>
      <c r="R30">
        <v>1452</v>
      </c>
      <c r="S30">
        <v>1613</v>
      </c>
      <c r="T30">
        <v>1859</v>
      </c>
      <c r="U30">
        <v>2240</v>
      </c>
      <c r="V30">
        <v>1381</v>
      </c>
      <c r="W30">
        <v>1846</v>
      </c>
      <c r="X30">
        <v>2256</v>
      </c>
      <c r="Y30">
        <v>1468</v>
      </c>
      <c r="Z30">
        <v>1765</v>
      </c>
    </row>
    <row r="31" spans="1:304" x14ac:dyDescent="0.3">
      <c r="A31" s="2" t="s">
        <v>13</v>
      </c>
      <c r="B31">
        <v>200</v>
      </c>
      <c r="C31">
        <f t="shared" si="4"/>
        <v>115953</v>
      </c>
      <c r="D31">
        <f t="shared" ref="D31:D43" si="5">C31/C4</f>
        <v>0.67041518990269255</v>
      </c>
      <c r="E31">
        <f t="shared" ref="E31:E42" si="6">C4-C31</f>
        <v>57004</v>
      </c>
      <c r="F31" s="1">
        <f t="shared" ref="F31:F42" si="7">E31*KS4/60</f>
        <v>0</v>
      </c>
      <c r="G31">
        <v>678</v>
      </c>
      <c r="H31">
        <v>485</v>
      </c>
      <c r="I31">
        <v>481</v>
      </c>
      <c r="J31">
        <v>742</v>
      </c>
      <c r="K31">
        <v>466</v>
      </c>
      <c r="L31">
        <v>172</v>
      </c>
      <c r="M31">
        <v>382</v>
      </c>
      <c r="N31">
        <v>602</v>
      </c>
      <c r="O31">
        <v>435</v>
      </c>
      <c r="P31">
        <v>661</v>
      </c>
      <c r="Q31">
        <v>613</v>
      </c>
      <c r="R31">
        <v>587</v>
      </c>
      <c r="S31">
        <v>214</v>
      </c>
      <c r="T31">
        <v>385</v>
      </c>
      <c r="U31">
        <v>236</v>
      </c>
      <c r="V31">
        <v>593</v>
      </c>
      <c r="W31">
        <v>470</v>
      </c>
      <c r="X31">
        <v>647</v>
      </c>
      <c r="Y31">
        <v>287</v>
      </c>
      <c r="Z31">
        <v>186</v>
      </c>
      <c r="AA31">
        <v>702</v>
      </c>
      <c r="AB31">
        <v>537</v>
      </c>
      <c r="AC31">
        <v>405</v>
      </c>
      <c r="AD31">
        <v>646</v>
      </c>
      <c r="AE31">
        <v>532</v>
      </c>
      <c r="AF31">
        <v>420</v>
      </c>
      <c r="AG31">
        <v>59</v>
      </c>
      <c r="AH31">
        <v>548</v>
      </c>
      <c r="AI31">
        <v>332</v>
      </c>
      <c r="AJ31">
        <v>479</v>
      </c>
      <c r="AK31">
        <v>232</v>
      </c>
      <c r="AL31">
        <v>530</v>
      </c>
      <c r="AM31">
        <v>455</v>
      </c>
      <c r="AN31">
        <v>383</v>
      </c>
      <c r="AO31">
        <v>675</v>
      </c>
      <c r="AP31">
        <v>628</v>
      </c>
      <c r="AQ31">
        <v>282</v>
      </c>
      <c r="AR31">
        <v>192</v>
      </c>
      <c r="AS31">
        <v>385</v>
      </c>
      <c r="AT31">
        <v>525</v>
      </c>
      <c r="AU31">
        <v>575</v>
      </c>
      <c r="AV31">
        <v>571</v>
      </c>
      <c r="AW31">
        <v>165</v>
      </c>
      <c r="AX31">
        <v>363</v>
      </c>
      <c r="AY31">
        <v>316</v>
      </c>
      <c r="AZ31">
        <v>223</v>
      </c>
      <c r="BA31">
        <v>568</v>
      </c>
      <c r="BB31">
        <v>685</v>
      </c>
      <c r="BC31">
        <v>166</v>
      </c>
      <c r="BD31">
        <v>503</v>
      </c>
      <c r="BE31">
        <v>463</v>
      </c>
      <c r="BF31">
        <v>545</v>
      </c>
      <c r="BG31">
        <v>565</v>
      </c>
      <c r="BH31">
        <v>660</v>
      </c>
      <c r="BI31">
        <v>355</v>
      </c>
      <c r="BJ31">
        <v>738</v>
      </c>
      <c r="BK31">
        <v>463</v>
      </c>
      <c r="BL31">
        <v>266</v>
      </c>
      <c r="BM31">
        <v>163</v>
      </c>
      <c r="BN31">
        <v>426</v>
      </c>
      <c r="BO31">
        <v>704</v>
      </c>
      <c r="BP31">
        <v>512</v>
      </c>
      <c r="BQ31">
        <v>423</v>
      </c>
      <c r="BR31">
        <v>128</v>
      </c>
      <c r="BS31">
        <v>658</v>
      </c>
      <c r="BT31">
        <v>393</v>
      </c>
      <c r="BU31">
        <v>160</v>
      </c>
      <c r="BV31">
        <v>362</v>
      </c>
      <c r="BW31">
        <v>122</v>
      </c>
      <c r="BX31">
        <v>395</v>
      </c>
      <c r="BY31">
        <v>224</v>
      </c>
      <c r="BZ31">
        <v>571</v>
      </c>
      <c r="CA31">
        <v>213</v>
      </c>
      <c r="CB31">
        <v>282</v>
      </c>
      <c r="CC31">
        <v>247</v>
      </c>
      <c r="CD31">
        <v>278</v>
      </c>
      <c r="CE31">
        <v>429</v>
      </c>
      <c r="CF31">
        <v>416</v>
      </c>
      <c r="CG31">
        <v>485</v>
      </c>
      <c r="CH31">
        <v>201</v>
      </c>
      <c r="CI31">
        <v>465</v>
      </c>
      <c r="CJ31">
        <v>255</v>
      </c>
      <c r="CK31">
        <v>377</v>
      </c>
      <c r="CL31">
        <v>571</v>
      </c>
      <c r="CM31">
        <v>253</v>
      </c>
      <c r="CN31">
        <v>204</v>
      </c>
      <c r="CO31">
        <v>494</v>
      </c>
      <c r="CP31">
        <v>490</v>
      </c>
      <c r="CQ31">
        <v>479</v>
      </c>
      <c r="CR31">
        <v>326</v>
      </c>
      <c r="CS31">
        <v>505</v>
      </c>
      <c r="CT31">
        <v>281</v>
      </c>
      <c r="CU31">
        <v>650</v>
      </c>
      <c r="CV31">
        <v>177</v>
      </c>
      <c r="CW31">
        <v>392</v>
      </c>
      <c r="CX31">
        <v>348</v>
      </c>
      <c r="CY31">
        <v>402</v>
      </c>
      <c r="CZ31">
        <v>318</v>
      </c>
      <c r="DA31">
        <v>582</v>
      </c>
      <c r="DB31">
        <v>497</v>
      </c>
      <c r="DC31">
        <v>225</v>
      </c>
      <c r="DD31">
        <v>183</v>
      </c>
      <c r="DE31">
        <v>595</v>
      </c>
      <c r="DF31">
        <v>272</v>
      </c>
      <c r="DG31">
        <v>327</v>
      </c>
      <c r="DH31">
        <v>291</v>
      </c>
      <c r="DI31">
        <v>196</v>
      </c>
      <c r="DJ31">
        <v>348</v>
      </c>
      <c r="DK31">
        <v>423</v>
      </c>
      <c r="DL31">
        <v>606</v>
      </c>
      <c r="DM31">
        <v>489</v>
      </c>
      <c r="DN31">
        <v>324</v>
      </c>
      <c r="DO31">
        <v>283</v>
      </c>
      <c r="DP31">
        <v>300</v>
      </c>
      <c r="DQ31">
        <v>754</v>
      </c>
      <c r="DR31">
        <v>424</v>
      </c>
      <c r="DS31">
        <v>641</v>
      </c>
      <c r="DT31">
        <v>586</v>
      </c>
      <c r="DU31">
        <v>348</v>
      </c>
      <c r="DV31">
        <v>666</v>
      </c>
      <c r="DW31">
        <v>632</v>
      </c>
      <c r="DX31">
        <v>158</v>
      </c>
      <c r="DY31">
        <v>521</v>
      </c>
      <c r="DZ31">
        <v>296</v>
      </c>
      <c r="EA31">
        <v>262</v>
      </c>
      <c r="EB31">
        <v>389</v>
      </c>
      <c r="EC31">
        <v>286</v>
      </c>
      <c r="ED31">
        <v>344</v>
      </c>
      <c r="EE31">
        <v>347</v>
      </c>
      <c r="EF31">
        <v>455</v>
      </c>
      <c r="EG31">
        <v>529</v>
      </c>
      <c r="EH31">
        <v>165</v>
      </c>
      <c r="EI31">
        <v>364</v>
      </c>
      <c r="EJ31">
        <v>326</v>
      </c>
      <c r="EK31">
        <v>379</v>
      </c>
      <c r="EL31">
        <v>501</v>
      </c>
      <c r="EM31">
        <v>385</v>
      </c>
      <c r="EN31">
        <v>384</v>
      </c>
      <c r="EO31">
        <v>712</v>
      </c>
      <c r="EP31">
        <v>243</v>
      </c>
      <c r="EQ31">
        <v>206</v>
      </c>
      <c r="ER31">
        <v>98</v>
      </c>
      <c r="ES31">
        <v>106</v>
      </c>
      <c r="ET31">
        <v>354</v>
      </c>
      <c r="EU31">
        <v>538</v>
      </c>
      <c r="EV31">
        <v>393</v>
      </c>
      <c r="EW31">
        <v>217</v>
      </c>
      <c r="EX31">
        <v>182</v>
      </c>
      <c r="EY31">
        <v>393</v>
      </c>
      <c r="EZ31">
        <v>716</v>
      </c>
      <c r="FA31">
        <v>387</v>
      </c>
      <c r="FB31">
        <v>458</v>
      </c>
      <c r="FC31">
        <v>325</v>
      </c>
      <c r="FD31">
        <v>260</v>
      </c>
      <c r="FE31">
        <v>253</v>
      </c>
      <c r="FF31">
        <v>294</v>
      </c>
      <c r="FG31">
        <v>344</v>
      </c>
      <c r="FH31">
        <v>555</v>
      </c>
      <c r="FI31">
        <v>183</v>
      </c>
      <c r="FJ31">
        <v>306</v>
      </c>
      <c r="FK31">
        <v>382</v>
      </c>
      <c r="FL31">
        <v>309</v>
      </c>
      <c r="FM31">
        <v>387</v>
      </c>
      <c r="FN31">
        <v>338</v>
      </c>
      <c r="FO31">
        <v>315</v>
      </c>
      <c r="FP31">
        <v>342</v>
      </c>
      <c r="FQ31">
        <v>244</v>
      </c>
      <c r="FR31">
        <v>291</v>
      </c>
      <c r="FS31">
        <v>304</v>
      </c>
      <c r="FT31">
        <v>345</v>
      </c>
      <c r="FU31">
        <v>352</v>
      </c>
      <c r="FV31">
        <v>379</v>
      </c>
      <c r="FW31">
        <v>274</v>
      </c>
      <c r="FX31">
        <v>552</v>
      </c>
      <c r="FY31">
        <v>206</v>
      </c>
      <c r="FZ31">
        <v>411</v>
      </c>
      <c r="GA31">
        <v>525</v>
      </c>
      <c r="GB31">
        <v>273</v>
      </c>
      <c r="GC31">
        <v>416</v>
      </c>
      <c r="GD31">
        <v>290</v>
      </c>
      <c r="GE31">
        <v>380</v>
      </c>
      <c r="GF31">
        <v>284</v>
      </c>
      <c r="GG31">
        <v>313</v>
      </c>
      <c r="GH31">
        <v>182</v>
      </c>
      <c r="GI31">
        <v>370</v>
      </c>
      <c r="GJ31">
        <v>451</v>
      </c>
      <c r="GK31">
        <v>337</v>
      </c>
      <c r="GL31">
        <v>392</v>
      </c>
      <c r="GM31">
        <v>226</v>
      </c>
      <c r="GN31">
        <v>223</v>
      </c>
      <c r="GO31">
        <v>363</v>
      </c>
      <c r="GP31">
        <v>314</v>
      </c>
      <c r="GQ31">
        <v>358</v>
      </c>
      <c r="GR31">
        <v>446</v>
      </c>
      <c r="GS31">
        <v>282</v>
      </c>
      <c r="GT31">
        <v>410</v>
      </c>
      <c r="GU31">
        <v>347</v>
      </c>
      <c r="GV31">
        <v>151</v>
      </c>
      <c r="GW31">
        <v>364</v>
      </c>
      <c r="GX31">
        <v>279</v>
      </c>
      <c r="GY31">
        <v>256</v>
      </c>
      <c r="GZ31">
        <v>412</v>
      </c>
      <c r="HA31">
        <v>289</v>
      </c>
      <c r="HB31">
        <v>617</v>
      </c>
      <c r="HC31">
        <v>428</v>
      </c>
      <c r="HD31">
        <v>217</v>
      </c>
      <c r="HE31">
        <v>316</v>
      </c>
      <c r="HF31">
        <v>402</v>
      </c>
      <c r="HG31">
        <v>393</v>
      </c>
      <c r="HH31">
        <v>376</v>
      </c>
      <c r="HI31">
        <v>471</v>
      </c>
      <c r="HJ31">
        <v>360</v>
      </c>
      <c r="HK31">
        <v>339</v>
      </c>
      <c r="HL31">
        <v>365</v>
      </c>
      <c r="HM31">
        <v>407</v>
      </c>
      <c r="HN31">
        <v>425</v>
      </c>
      <c r="HO31">
        <v>507</v>
      </c>
      <c r="HP31">
        <v>343</v>
      </c>
      <c r="HQ31">
        <v>324</v>
      </c>
      <c r="HR31">
        <v>283</v>
      </c>
      <c r="HS31">
        <v>383</v>
      </c>
      <c r="HT31">
        <v>347</v>
      </c>
      <c r="HU31">
        <v>913</v>
      </c>
      <c r="HV31">
        <v>395</v>
      </c>
      <c r="HW31">
        <v>406</v>
      </c>
      <c r="HX31">
        <v>454</v>
      </c>
      <c r="HY31">
        <v>294</v>
      </c>
      <c r="HZ31">
        <v>335</v>
      </c>
      <c r="IA31">
        <v>289</v>
      </c>
      <c r="IB31">
        <v>357</v>
      </c>
      <c r="IC31">
        <v>427</v>
      </c>
      <c r="ID31">
        <v>400</v>
      </c>
      <c r="IE31">
        <v>374</v>
      </c>
      <c r="IF31">
        <v>435</v>
      </c>
      <c r="IG31">
        <v>439</v>
      </c>
      <c r="IH31">
        <v>599</v>
      </c>
      <c r="II31">
        <v>333</v>
      </c>
      <c r="IJ31">
        <v>419</v>
      </c>
      <c r="IK31">
        <v>327</v>
      </c>
      <c r="IL31">
        <v>396</v>
      </c>
      <c r="IM31">
        <v>317</v>
      </c>
      <c r="IN31">
        <v>431</v>
      </c>
      <c r="IO31">
        <v>403</v>
      </c>
      <c r="IP31">
        <v>421</v>
      </c>
      <c r="IQ31">
        <v>417</v>
      </c>
      <c r="IR31">
        <v>417</v>
      </c>
      <c r="IS31">
        <v>261</v>
      </c>
      <c r="IT31">
        <v>398</v>
      </c>
      <c r="IU31">
        <v>411</v>
      </c>
      <c r="IV31">
        <v>422</v>
      </c>
      <c r="IW31">
        <v>356</v>
      </c>
      <c r="IX31">
        <v>527</v>
      </c>
      <c r="IY31">
        <v>398</v>
      </c>
      <c r="IZ31">
        <v>447</v>
      </c>
      <c r="JA31">
        <v>435</v>
      </c>
      <c r="JB31">
        <v>442</v>
      </c>
      <c r="JC31">
        <v>413</v>
      </c>
      <c r="JD31">
        <v>405</v>
      </c>
      <c r="JE31">
        <v>441</v>
      </c>
      <c r="JF31">
        <v>352</v>
      </c>
      <c r="JG31">
        <v>204</v>
      </c>
      <c r="JH31">
        <v>311</v>
      </c>
      <c r="JI31">
        <v>501</v>
      </c>
      <c r="JJ31">
        <v>387</v>
      </c>
      <c r="JK31">
        <v>550</v>
      </c>
      <c r="JL31">
        <v>363</v>
      </c>
      <c r="JM31">
        <v>536</v>
      </c>
      <c r="JN31">
        <v>433</v>
      </c>
      <c r="JO31">
        <v>414</v>
      </c>
      <c r="JP31">
        <v>271</v>
      </c>
      <c r="JQ31">
        <v>583</v>
      </c>
      <c r="JR31">
        <v>355</v>
      </c>
      <c r="JS31">
        <v>250</v>
      </c>
      <c r="JT31">
        <v>254</v>
      </c>
      <c r="JU31">
        <v>289</v>
      </c>
      <c r="JV31">
        <v>460</v>
      </c>
      <c r="JW31">
        <v>319</v>
      </c>
      <c r="JX31">
        <v>454</v>
      </c>
      <c r="JY31">
        <v>393</v>
      </c>
      <c r="JZ31">
        <v>408</v>
      </c>
      <c r="KA31">
        <v>350</v>
      </c>
      <c r="KB31">
        <v>430</v>
      </c>
      <c r="KC31">
        <v>236</v>
      </c>
      <c r="KD31">
        <v>387</v>
      </c>
      <c r="KE31">
        <v>311</v>
      </c>
      <c r="KF31">
        <v>372</v>
      </c>
      <c r="KG31">
        <v>460</v>
      </c>
      <c r="KH31">
        <v>291</v>
      </c>
      <c r="KI31">
        <v>356</v>
      </c>
      <c r="KJ31">
        <v>375</v>
      </c>
      <c r="KK31">
        <v>390</v>
      </c>
      <c r="KL31">
        <v>135</v>
      </c>
      <c r="KM31">
        <v>391</v>
      </c>
      <c r="KN31">
        <v>130</v>
      </c>
      <c r="KO31">
        <v>380</v>
      </c>
      <c r="KP31">
        <v>286</v>
      </c>
      <c r="KQ31">
        <v>356</v>
      </c>
      <c r="KR31">
        <v>365</v>
      </c>
    </row>
    <row r="32" spans="1:304" x14ac:dyDescent="0.3">
      <c r="A32" s="2" t="s">
        <v>13</v>
      </c>
      <c r="B32">
        <v>300</v>
      </c>
      <c r="C32">
        <f t="shared" si="4"/>
        <v>102309</v>
      </c>
      <c r="D32">
        <f t="shared" si="5"/>
        <v>0.67228055880458926</v>
      </c>
      <c r="E32">
        <f t="shared" si="6"/>
        <v>49873</v>
      </c>
      <c r="F32" s="1">
        <f t="shared" si="7"/>
        <v>0</v>
      </c>
      <c r="G32">
        <v>648</v>
      </c>
      <c r="H32">
        <v>758</v>
      </c>
      <c r="I32">
        <v>364</v>
      </c>
      <c r="J32">
        <v>246</v>
      </c>
      <c r="K32">
        <v>718</v>
      </c>
      <c r="L32">
        <v>1061</v>
      </c>
      <c r="M32">
        <v>517</v>
      </c>
      <c r="N32">
        <v>536</v>
      </c>
      <c r="O32">
        <v>602</v>
      </c>
      <c r="P32">
        <v>698</v>
      </c>
      <c r="Q32">
        <v>984</v>
      </c>
      <c r="R32">
        <v>423</v>
      </c>
      <c r="S32">
        <v>552</v>
      </c>
      <c r="T32">
        <v>891</v>
      </c>
      <c r="U32">
        <v>585</v>
      </c>
      <c r="V32">
        <v>917</v>
      </c>
      <c r="W32">
        <v>434</v>
      </c>
      <c r="X32">
        <v>307</v>
      </c>
      <c r="Y32">
        <v>1032</v>
      </c>
      <c r="Z32">
        <v>392</v>
      </c>
      <c r="AA32">
        <v>601</v>
      </c>
      <c r="AB32">
        <v>522</v>
      </c>
      <c r="AC32">
        <v>821</v>
      </c>
      <c r="AD32">
        <v>678</v>
      </c>
      <c r="AE32">
        <v>389</v>
      </c>
      <c r="AF32">
        <v>770</v>
      </c>
      <c r="AG32">
        <v>244</v>
      </c>
      <c r="AH32">
        <v>523</v>
      </c>
      <c r="AI32">
        <v>1014</v>
      </c>
      <c r="AJ32">
        <v>231</v>
      </c>
      <c r="AK32">
        <v>977</v>
      </c>
      <c r="AL32">
        <v>461</v>
      </c>
      <c r="AM32">
        <v>625</v>
      </c>
      <c r="AN32">
        <v>742</v>
      </c>
      <c r="AO32">
        <v>322</v>
      </c>
      <c r="AP32">
        <v>755</v>
      </c>
      <c r="AQ32">
        <v>668</v>
      </c>
      <c r="AR32">
        <v>345</v>
      </c>
      <c r="AS32">
        <v>452</v>
      </c>
      <c r="AT32">
        <v>339</v>
      </c>
      <c r="AU32">
        <v>337</v>
      </c>
      <c r="AV32">
        <v>267</v>
      </c>
      <c r="AW32">
        <v>475</v>
      </c>
      <c r="AX32">
        <v>293</v>
      </c>
      <c r="AY32">
        <v>866</v>
      </c>
      <c r="AZ32">
        <v>536</v>
      </c>
      <c r="BA32">
        <v>361</v>
      </c>
      <c r="BB32">
        <v>233</v>
      </c>
      <c r="BC32">
        <v>553</v>
      </c>
      <c r="BD32">
        <v>635</v>
      </c>
      <c r="BE32">
        <v>867</v>
      </c>
      <c r="BF32">
        <v>143</v>
      </c>
      <c r="BG32">
        <v>465</v>
      </c>
      <c r="BH32">
        <v>682</v>
      </c>
      <c r="BI32">
        <v>884</v>
      </c>
      <c r="BJ32">
        <v>634</v>
      </c>
      <c r="BK32">
        <v>391</v>
      </c>
      <c r="BL32">
        <v>836</v>
      </c>
      <c r="BM32">
        <v>504</v>
      </c>
      <c r="BN32">
        <v>772</v>
      </c>
      <c r="BO32">
        <v>398</v>
      </c>
      <c r="BP32">
        <v>409</v>
      </c>
      <c r="BQ32">
        <v>420</v>
      </c>
      <c r="BR32">
        <v>638</v>
      </c>
      <c r="BS32">
        <v>472</v>
      </c>
      <c r="BT32">
        <v>258</v>
      </c>
      <c r="BU32">
        <v>695</v>
      </c>
      <c r="BV32">
        <v>336</v>
      </c>
      <c r="BW32">
        <v>350</v>
      </c>
      <c r="BX32">
        <v>772</v>
      </c>
      <c r="BY32">
        <v>307</v>
      </c>
      <c r="BZ32">
        <v>597</v>
      </c>
      <c r="CA32">
        <v>303</v>
      </c>
      <c r="CB32">
        <v>526</v>
      </c>
      <c r="CC32">
        <v>720</v>
      </c>
      <c r="CD32">
        <v>921</v>
      </c>
      <c r="CE32">
        <v>427</v>
      </c>
      <c r="CF32">
        <v>212</v>
      </c>
      <c r="CG32">
        <v>897</v>
      </c>
      <c r="CH32">
        <v>322</v>
      </c>
      <c r="CI32">
        <v>576</v>
      </c>
      <c r="CJ32">
        <v>686</v>
      </c>
      <c r="CK32">
        <v>542</v>
      </c>
      <c r="CL32">
        <v>459</v>
      </c>
      <c r="CM32">
        <v>217</v>
      </c>
      <c r="CN32">
        <v>431</v>
      </c>
      <c r="CO32">
        <v>470</v>
      </c>
      <c r="CP32">
        <v>416</v>
      </c>
      <c r="CQ32">
        <v>707</v>
      </c>
      <c r="CR32">
        <v>275</v>
      </c>
      <c r="CS32">
        <v>412</v>
      </c>
      <c r="CT32">
        <v>864</v>
      </c>
      <c r="CU32">
        <v>479</v>
      </c>
      <c r="CV32">
        <v>501</v>
      </c>
      <c r="CW32">
        <v>762</v>
      </c>
      <c r="CX32">
        <v>437</v>
      </c>
      <c r="CY32">
        <v>403</v>
      </c>
      <c r="CZ32">
        <v>938</v>
      </c>
      <c r="DA32">
        <v>396</v>
      </c>
      <c r="DB32">
        <v>163</v>
      </c>
      <c r="DC32">
        <v>459</v>
      </c>
      <c r="DD32">
        <v>715</v>
      </c>
      <c r="DE32">
        <v>354</v>
      </c>
      <c r="DF32">
        <v>334</v>
      </c>
      <c r="DG32">
        <v>534</v>
      </c>
      <c r="DH32">
        <v>356</v>
      </c>
      <c r="DI32">
        <v>434</v>
      </c>
      <c r="DJ32">
        <v>300</v>
      </c>
      <c r="DK32">
        <v>476</v>
      </c>
      <c r="DL32">
        <v>330</v>
      </c>
      <c r="DM32">
        <v>435</v>
      </c>
      <c r="DN32">
        <v>559</v>
      </c>
      <c r="DO32">
        <v>649</v>
      </c>
      <c r="DP32">
        <v>287</v>
      </c>
      <c r="DQ32">
        <v>236</v>
      </c>
      <c r="DR32">
        <v>637</v>
      </c>
      <c r="DS32">
        <v>209</v>
      </c>
      <c r="DT32">
        <v>351</v>
      </c>
      <c r="DU32">
        <v>382</v>
      </c>
      <c r="DV32">
        <v>570</v>
      </c>
      <c r="DW32">
        <v>531</v>
      </c>
      <c r="DX32">
        <v>167</v>
      </c>
      <c r="DY32">
        <v>388</v>
      </c>
      <c r="DZ32">
        <v>405</v>
      </c>
      <c r="EA32">
        <v>355</v>
      </c>
      <c r="EB32">
        <v>465</v>
      </c>
      <c r="EC32">
        <v>532</v>
      </c>
      <c r="ED32">
        <v>278</v>
      </c>
      <c r="EE32">
        <v>464</v>
      </c>
      <c r="EF32">
        <v>439</v>
      </c>
      <c r="EG32">
        <v>523</v>
      </c>
      <c r="EH32">
        <v>323</v>
      </c>
      <c r="EI32">
        <v>557</v>
      </c>
      <c r="EJ32">
        <v>256</v>
      </c>
      <c r="EK32">
        <v>434</v>
      </c>
      <c r="EL32">
        <v>483</v>
      </c>
      <c r="EM32">
        <v>834</v>
      </c>
      <c r="EN32">
        <v>452</v>
      </c>
      <c r="EO32">
        <v>370</v>
      </c>
      <c r="EP32">
        <v>488</v>
      </c>
      <c r="EQ32">
        <v>428</v>
      </c>
      <c r="ER32">
        <v>442</v>
      </c>
      <c r="ES32">
        <v>501</v>
      </c>
      <c r="ET32">
        <v>306</v>
      </c>
      <c r="EU32">
        <v>494</v>
      </c>
      <c r="EV32">
        <v>308</v>
      </c>
      <c r="EW32">
        <v>570</v>
      </c>
      <c r="EX32">
        <v>555</v>
      </c>
      <c r="EY32">
        <v>230</v>
      </c>
      <c r="EZ32">
        <v>207</v>
      </c>
      <c r="FA32">
        <v>728</v>
      </c>
      <c r="FB32">
        <v>515</v>
      </c>
      <c r="FC32">
        <v>442</v>
      </c>
      <c r="FD32">
        <v>474</v>
      </c>
      <c r="FE32">
        <v>490</v>
      </c>
      <c r="FF32">
        <v>557</v>
      </c>
      <c r="FG32">
        <v>447</v>
      </c>
      <c r="FH32">
        <v>836</v>
      </c>
      <c r="FI32">
        <v>482</v>
      </c>
      <c r="FJ32">
        <v>330</v>
      </c>
      <c r="FK32">
        <v>516</v>
      </c>
      <c r="FL32">
        <v>524</v>
      </c>
      <c r="FM32">
        <v>406</v>
      </c>
      <c r="FN32">
        <v>1006</v>
      </c>
      <c r="FO32">
        <v>529</v>
      </c>
      <c r="FP32">
        <v>490</v>
      </c>
      <c r="FQ32">
        <v>555</v>
      </c>
      <c r="FR32">
        <v>270</v>
      </c>
      <c r="FS32">
        <v>712</v>
      </c>
      <c r="FT32">
        <v>326</v>
      </c>
      <c r="FU32">
        <v>513</v>
      </c>
      <c r="FV32">
        <v>384</v>
      </c>
      <c r="FW32">
        <v>727</v>
      </c>
      <c r="FX32">
        <v>563</v>
      </c>
      <c r="FY32">
        <v>331</v>
      </c>
      <c r="FZ32">
        <v>213</v>
      </c>
      <c r="GA32">
        <v>569</v>
      </c>
      <c r="GB32">
        <v>582</v>
      </c>
      <c r="GC32">
        <v>767</v>
      </c>
      <c r="GD32">
        <v>561</v>
      </c>
      <c r="GE32">
        <v>868</v>
      </c>
      <c r="GF32">
        <v>81</v>
      </c>
      <c r="GG32">
        <v>803</v>
      </c>
      <c r="GH32">
        <v>523</v>
      </c>
      <c r="GI32">
        <v>541</v>
      </c>
      <c r="GJ32">
        <v>402</v>
      </c>
      <c r="GK32">
        <v>415</v>
      </c>
      <c r="GL32">
        <v>448</v>
      </c>
      <c r="GM32">
        <v>514</v>
      </c>
      <c r="GN32">
        <v>534</v>
      </c>
      <c r="GO32">
        <v>750</v>
      </c>
      <c r="GP32">
        <v>368</v>
      </c>
      <c r="GQ32">
        <v>499</v>
      </c>
      <c r="GR32">
        <v>522</v>
      </c>
      <c r="GS32">
        <v>627</v>
      </c>
      <c r="GT32">
        <v>240</v>
      </c>
      <c r="GU32">
        <v>436</v>
      </c>
      <c r="GV32">
        <v>499</v>
      </c>
      <c r="GW32">
        <v>825</v>
      </c>
      <c r="GX32">
        <v>185</v>
      </c>
    </row>
    <row r="33" spans="1:304" x14ac:dyDescent="0.3">
      <c r="A33" s="2" t="s">
        <v>13</v>
      </c>
      <c r="B33">
        <v>400</v>
      </c>
      <c r="C33">
        <f t="shared" si="4"/>
        <v>93155</v>
      </c>
      <c r="D33">
        <f t="shared" si="5"/>
        <v>0.67975511157163493</v>
      </c>
      <c r="E33">
        <f t="shared" si="6"/>
        <v>43887</v>
      </c>
      <c r="F33" s="1">
        <f t="shared" si="7"/>
        <v>0</v>
      </c>
      <c r="G33">
        <v>955</v>
      </c>
      <c r="H33">
        <v>802</v>
      </c>
      <c r="I33">
        <v>929</v>
      </c>
      <c r="J33">
        <v>957</v>
      </c>
      <c r="K33">
        <v>687</v>
      </c>
      <c r="L33">
        <v>649</v>
      </c>
      <c r="M33">
        <v>980</v>
      </c>
      <c r="N33">
        <v>589</v>
      </c>
      <c r="O33">
        <v>494</v>
      </c>
      <c r="P33">
        <v>882</v>
      </c>
      <c r="Q33">
        <v>1119</v>
      </c>
      <c r="R33">
        <v>593</v>
      </c>
      <c r="S33">
        <v>466</v>
      </c>
      <c r="T33">
        <v>425</v>
      </c>
      <c r="U33">
        <v>1396</v>
      </c>
      <c r="V33">
        <v>967</v>
      </c>
      <c r="W33">
        <v>619</v>
      </c>
      <c r="X33">
        <v>780</v>
      </c>
      <c r="Y33">
        <v>511</v>
      </c>
      <c r="Z33">
        <v>305</v>
      </c>
      <c r="AA33">
        <v>545</v>
      </c>
      <c r="AB33">
        <v>315</v>
      </c>
      <c r="AC33">
        <v>640</v>
      </c>
      <c r="AD33">
        <v>821</v>
      </c>
      <c r="AE33">
        <v>1057</v>
      </c>
      <c r="AF33">
        <v>484</v>
      </c>
      <c r="AG33">
        <v>635</v>
      </c>
      <c r="AH33">
        <v>669</v>
      </c>
      <c r="AI33">
        <v>521</v>
      </c>
      <c r="AJ33">
        <v>357</v>
      </c>
      <c r="AK33">
        <v>522</v>
      </c>
      <c r="AL33">
        <v>260</v>
      </c>
      <c r="AM33">
        <v>272</v>
      </c>
      <c r="AN33">
        <v>323</v>
      </c>
      <c r="AO33">
        <v>760</v>
      </c>
      <c r="AP33">
        <v>607</v>
      </c>
      <c r="AQ33">
        <v>437</v>
      </c>
      <c r="AR33">
        <v>585</v>
      </c>
      <c r="AS33">
        <v>860</v>
      </c>
      <c r="AT33">
        <v>422</v>
      </c>
      <c r="AU33">
        <v>604</v>
      </c>
      <c r="AV33">
        <v>798</v>
      </c>
      <c r="AW33">
        <v>610</v>
      </c>
      <c r="AX33">
        <v>762</v>
      </c>
      <c r="AY33">
        <v>635</v>
      </c>
      <c r="AZ33">
        <v>528</v>
      </c>
      <c r="BA33">
        <v>463</v>
      </c>
      <c r="BB33">
        <v>506</v>
      </c>
      <c r="BC33">
        <v>359</v>
      </c>
      <c r="BD33">
        <v>605</v>
      </c>
      <c r="BE33">
        <v>1106</v>
      </c>
      <c r="BF33">
        <v>887</v>
      </c>
      <c r="BG33">
        <v>378</v>
      </c>
      <c r="BH33">
        <v>824</v>
      </c>
      <c r="BI33">
        <v>550</v>
      </c>
      <c r="BJ33">
        <v>295</v>
      </c>
      <c r="BK33">
        <v>428</v>
      </c>
      <c r="BL33">
        <v>452</v>
      </c>
      <c r="BM33">
        <v>445</v>
      </c>
      <c r="BN33">
        <v>967</v>
      </c>
      <c r="BO33">
        <v>402</v>
      </c>
      <c r="BP33">
        <v>306</v>
      </c>
      <c r="BQ33">
        <v>611</v>
      </c>
      <c r="BR33">
        <v>358</v>
      </c>
      <c r="BS33">
        <v>384</v>
      </c>
      <c r="BT33">
        <v>809</v>
      </c>
      <c r="BU33">
        <v>376</v>
      </c>
      <c r="BV33">
        <v>780</v>
      </c>
      <c r="BW33">
        <v>550</v>
      </c>
      <c r="BX33">
        <v>433</v>
      </c>
      <c r="BY33">
        <v>596</v>
      </c>
      <c r="BZ33">
        <v>846</v>
      </c>
      <c r="CA33">
        <v>1064</v>
      </c>
      <c r="CB33">
        <v>485</v>
      </c>
      <c r="CC33">
        <v>339</v>
      </c>
      <c r="CD33">
        <v>666</v>
      </c>
      <c r="CE33">
        <v>696</v>
      </c>
      <c r="CF33">
        <v>608</v>
      </c>
      <c r="CG33">
        <v>1093</v>
      </c>
      <c r="CH33">
        <v>726</v>
      </c>
      <c r="CI33">
        <v>1210</v>
      </c>
      <c r="CJ33">
        <v>853</v>
      </c>
      <c r="CK33">
        <v>656</v>
      </c>
      <c r="CL33">
        <v>465</v>
      </c>
      <c r="CM33">
        <v>285</v>
      </c>
      <c r="CN33">
        <v>242</v>
      </c>
      <c r="CO33">
        <v>395</v>
      </c>
      <c r="CP33">
        <v>436</v>
      </c>
      <c r="CQ33">
        <v>586</v>
      </c>
      <c r="CR33">
        <v>987</v>
      </c>
      <c r="CS33">
        <v>497</v>
      </c>
      <c r="CT33">
        <v>622</v>
      </c>
      <c r="CU33">
        <v>617</v>
      </c>
      <c r="CV33">
        <v>466</v>
      </c>
      <c r="CW33">
        <v>591</v>
      </c>
      <c r="CX33">
        <v>1104</v>
      </c>
      <c r="CY33">
        <v>279</v>
      </c>
      <c r="CZ33">
        <v>422</v>
      </c>
      <c r="DA33">
        <v>519</v>
      </c>
      <c r="DB33">
        <v>636</v>
      </c>
      <c r="DC33">
        <v>638</v>
      </c>
      <c r="DD33">
        <v>1200</v>
      </c>
      <c r="DE33">
        <v>1085</v>
      </c>
      <c r="DF33">
        <v>655</v>
      </c>
      <c r="DG33">
        <v>392</v>
      </c>
      <c r="DH33">
        <v>271</v>
      </c>
      <c r="DI33">
        <v>605</v>
      </c>
      <c r="DJ33">
        <v>254</v>
      </c>
      <c r="DK33">
        <v>616</v>
      </c>
      <c r="DL33">
        <v>974</v>
      </c>
      <c r="DM33">
        <v>387</v>
      </c>
      <c r="DN33">
        <v>544</v>
      </c>
      <c r="DO33">
        <v>440</v>
      </c>
      <c r="DP33">
        <v>579</v>
      </c>
      <c r="DQ33">
        <v>503</v>
      </c>
      <c r="DR33">
        <v>662</v>
      </c>
      <c r="DS33">
        <v>978</v>
      </c>
      <c r="DT33">
        <v>750</v>
      </c>
      <c r="DU33">
        <v>543</v>
      </c>
      <c r="DV33">
        <v>540</v>
      </c>
      <c r="DW33">
        <v>334</v>
      </c>
      <c r="DX33">
        <v>527</v>
      </c>
      <c r="DY33">
        <v>756</v>
      </c>
      <c r="DZ33">
        <v>631</v>
      </c>
      <c r="EA33">
        <v>640</v>
      </c>
      <c r="EB33">
        <v>630</v>
      </c>
      <c r="EC33">
        <v>474</v>
      </c>
      <c r="ED33">
        <v>713</v>
      </c>
      <c r="EE33">
        <v>932</v>
      </c>
      <c r="EF33">
        <v>557</v>
      </c>
      <c r="EG33">
        <v>507</v>
      </c>
      <c r="EH33">
        <v>661</v>
      </c>
      <c r="EI33">
        <v>454</v>
      </c>
      <c r="EJ33">
        <v>529</v>
      </c>
      <c r="EK33">
        <v>884</v>
      </c>
      <c r="EL33">
        <v>466</v>
      </c>
      <c r="EM33">
        <v>528</v>
      </c>
      <c r="EN33">
        <v>439</v>
      </c>
      <c r="EO33">
        <v>331</v>
      </c>
      <c r="EP33">
        <v>701</v>
      </c>
      <c r="EQ33">
        <v>711</v>
      </c>
      <c r="ER33">
        <v>646</v>
      </c>
      <c r="ES33">
        <v>1015</v>
      </c>
      <c r="ET33">
        <v>363</v>
      </c>
      <c r="EU33">
        <v>1041</v>
      </c>
      <c r="EV33">
        <v>643</v>
      </c>
      <c r="EW33">
        <v>959</v>
      </c>
      <c r="EX33">
        <v>364</v>
      </c>
      <c r="EY33">
        <v>573</v>
      </c>
      <c r="EZ33">
        <v>135</v>
      </c>
    </row>
    <row r="34" spans="1:304" x14ac:dyDescent="0.3">
      <c r="A34" s="2" t="s">
        <v>13</v>
      </c>
      <c r="B34">
        <v>500</v>
      </c>
      <c r="C34">
        <f t="shared" si="4"/>
        <v>71964</v>
      </c>
      <c r="D34">
        <f t="shared" si="5"/>
        <v>0.57394425170474939</v>
      </c>
      <c r="E34">
        <f t="shared" si="6"/>
        <v>53421</v>
      </c>
      <c r="F34" s="1">
        <f t="shared" si="7"/>
        <v>0</v>
      </c>
      <c r="G34">
        <v>255</v>
      </c>
      <c r="H34">
        <v>357</v>
      </c>
      <c r="I34">
        <v>286</v>
      </c>
      <c r="J34">
        <v>989</v>
      </c>
      <c r="K34">
        <v>1048</v>
      </c>
      <c r="L34">
        <v>403</v>
      </c>
      <c r="M34">
        <v>354</v>
      </c>
      <c r="N34">
        <v>367</v>
      </c>
      <c r="O34">
        <v>233</v>
      </c>
      <c r="P34">
        <v>493</v>
      </c>
      <c r="Q34">
        <v>524</v>
      </c>
      <c r="R34">
        <v>835</v>
      </c>
      <c r="S34">
        <v>448</v>
      </c>
      <c r="T34">
        <v>522</v>
      </c>
      <c r="U34">
        <v>172</v>
      </c>
      <c r="V34">
        <v>474</v>
      </c>
      <c r="W34">
        <v>158</v>
      </c>
      <c r="X34">
        <v>336</v>
      </c>
      <c r="Y34">
        <v>418</v>
      </c>
      <c r="Z34">
        <v>1062</v>
      </c>
      <c r="AA34">
        <v>438</v>
      </c>
      <c r="AB34">
        <v>489</v>
      </c>
      <c r="AC34">
        <v>515</v>
      </c>
      <c r="AD34">
        <v>407</v>
      </c>
      <c r="AE34">
        <v>339</v>
      </c>
      <c r="AF34">
        <v>547</v>
      </c>
      <c r="AG34">
        <v>452</v>
      </c>
      <c r="AH34">
        <v>521</v>
      </c>
      <c r="AI34">
        <v>638</v>
      </c>
      <c r="AJ34">
        <v>467</v>
      </c>
      <c r="AK34">
        <v>344</v>
      </c>
      <c r="AL34">
        <v>430</v>
      </c>
      <c r="AM34">
        <v>538</v>
      </c>
      <c r="AN34">
        <v>331</v>
      </c>
      <c r="AO34">
        <v>237</v>
      </c>
      <c r="AP34">
        <v>1187</v>
      </c>
      <c r="AQ34">
        <v>782</v>
      </c>
      <c r="AR34">
        <v>366</v>
      </c>
      <c r="AS34">
        <v>1195</v>
      </c>
      <c r="AT34">
        <v>422</v>
      </c>
      <c r="AU34">
        <v>636</v>
      </c>
      <c r="AV34">
        <v>1014</v>
      </c>
      <c r="AW34">
        <v>331</v>
      </c>
      <c r="AX34">
        <v>629</v>
      </c>
      <c r="AY34">
        <v>534</v>
      </c>
      <c r="AZ34">
        <v>269</v>
      </c>
      <c r="BA34">
        <v>714</v>
      </c>
      <c r="BB34">
        <v>767</v>
      </c>
      <c r="BC34">
        <v>713</v>
      </c>
      <c r="BD34">
        <v>708</v>
      </c>
      <c r="BE34">
        <v>426</v>
      </c>
      <c r="BF34">
        <v>687</v>
      </c>
      <c r="BG34">
        <v>369</v>
      </c>
      <c r="BH34">
        <v>700</v>
      </c>
      <c r="BI34">
        <v>993</v>
      </c>
      <c r="BJ34">
        <v>448</v>
      </c>
      <c r="BK34">
        <v>1262</v>
      </c>
      <c r="BL34">
        <v>190</v>
      </c>
      <c r="BM34">
        <v>287</v>
      </c>
      <c r="BN34">
        <v>490</v>
      </c>
      <c r="BO34">
        <v>423</v>
      </c>
      <c r="BP34">
        <v>600</v>
      </c>
      <c r="BQ34">
        <v>822</v>
      </c>
      <c r="BR34">
        <v>652</v>
      </c>
      <c r="BS34">
        <v>583</v>
      </c>
      <c r="BT34">
        <v>510</v>
      </c>
      <c r="BU34">
        <v>177</v>
      </c>
      <c r="BV34">
        <v>613</v>
      </c>
      <c r="BW34">
        <v>626</v>
      </c>
      <c r="BX34">
        <v>608</v>
      </c>
      <c r="BY34">
        <v>611</v>
      </c>
      <c r="BZ34">
        <v>529</v>
      </c>
      <c r="CA34">
        <v>525</v>
      </c>
      <c r="CB34">
        <v>749</v>
      </c>
      <c r="CC34">
        <v>620</v>
      </c>
      <c r="CD34">
        <v>705</v>
      </c>
      <c r="CE34">
        <v>328</v>
      </c>
      <c r="CF34">
        <v>951</v>
      </c>
      <c r="CG34">
        <v>722</v>
      </c>
      <c r="CH34">
        <v>719</v>
      </c>
      <c r="CI34">
        <v>775</v>
      </c>
      <c r="CJ34">
        <v>1112</v>
      </c>
      <c r="CK34">
        <v>1381</v>
      </c>
      <c r="CL34">
        <v>594</v>
      </c>
      <c r="CM34">
        <v>590</v>
      </c>
      <c r="CN34">
        <v>876</v>
      </c>
      <c r="CO34">
        <v>388</v>
      </c>
      <c r="CP34">
        <v>424</v>
      </c>
      <c r="CQ34">
        <v>470</v>
      </c>
      <c r="CR34">
        <v>606</v>
      </c>
      <c r="CS34">
        <v>381</v>
      </c>
      <c r="CT34">
        <v>639</v>
      </c>
      <c r="CU34">
        <v>702</v>
      </c>
      <c r="CV34">
        <v>493</v>
      </c>
      <c r="CW34">
        <v>449</v>
      </c>
      <c r="CX34">
        <v>608</v>
      </c>
      <c r="CY34">
        <v>511</v>
      </c>
      <c r="CZ34">
        <v>667</v>
      </c>
      <c r="DA34">
        <v>463</v>
      </c>
      <c r="DB34">
        <v>446</v>
      </c>
      <c r="DC34">
        <v>665</v>
      </c>
      <c r="DD34">
        <v>513</v>
      </c>
      <c r="DE34">
        <v>336</v>
      </c>
      <c r="DF34">
        <v>831</v>
      </c>
      <c r="DG34">
        <v>558</v>
      </c>
      <c r="DH34">
        <v>758</v>
      </c>
      <c r="DI34">
        <v>1912</v>
      </c>
      <c r="DJ34">
        <v>637</v>
      </c>
      <c r="DK34">
        <v>131</v>
      </c>
      <c r="DL34">
        <v>606</v>
      </c>
      <c r="DM34">
        <v>765</v>
      </c>
      <c r="DN34">
        <v>436</v>
      </c>
      <c r="DO34">
        <v>1666</v>
      </c>
      <c r="DP34">
        <v>815</v>
      </c>
      <c r="DQ34">
        <v>702</v>
      </c>
      <c r="DR34">
        <v>733</v>
      </c>
      <c r="DS34">
        <v>1043</v>
      </c>
      <c r="DT34">
        <v>307</v>
      </c>
      <c r="DU34">
        <v>1111</v>
      </c>
      <c r="DV34">
        <v>245</v>
      </c>
    </row>
    <row r="35" spans="1:304" x14ac:dyDescent="0.3">
      <c r="A35" s="2" t="s">
        <v>13</v>
      </c>
      <c r="B35">
        <v>600</v>
      </c>
      <c r="C35">
        <f t="shared" si="4"/>
        <v>67858</v>
      </c>
      <c r="D35">
        <f t="shared" si="5"/>
        <v>0.58532588068867952</v>
      </c>
      <c r="E35">
        <f t="shared" si="6"/>
        <v>48074</v>
      </c>
      <c r="F35" s="1">
        <f t="shared" si="7"/>
        <v>0</v>
      </c>
      <c r="G35">
        <v>222</v>
      </c>
      <c r="H35">
        <v>379</v>
      </c>
      <c r="I35">
        <v>599</v>
      </c>
      <c r="J35">
        <v>302</v>
      </c>
      <c r="K35">
        <v>430</v>
      </c>
      <c r="L35">
        <v>477</v>
      </c>
      <c r="M35">
        <v>408</v>
      </c>
      <c r="N35">
        <v>532</v>
      </c>
      <c r="O35">
        <v>224</v>
      </c>
      <c r="P35">
        <v>1169</v>
      </c>
      <c r="Q35">
        <v>410</v>
      </c>
      <c r="R35">
        <v>370</v>
      </c>
      <c r="S35">
        <v>947</v>
      </c>
      <c r="T35">
        <v>908</v>
      </c>
      <c r="U35">
        <v>349</v>
      </c>
      <c r="V35">
        <v>359</v>
      </c>
      <c r="W35">
        <v>495</v>
      </c>
      <c r="X35">
        <v>884</v>
      </c>
      <c r="Y35">
        <v>625</v>
      </c>
      <c r="Z35">
        <v>2062</v>
      </c>
      <c r="AA35">
        <v>324</v>
      </c>
      <c r="AB35">
        <v>649</v>
      </c>
      <c r="AC35">
        <v>365</v>
      </c>
      <c r="AD35">
        <v>280</v>
      </c>
      <c r="AE35">
        <v>1126</v>
      </c>
      <c r="AF35">
        <v>686</v>
      </c>
      <c r="AG35">
        <v>421</v>
      </c>
      <c r="AH35">
        <v>729</v>
      </c>
      <c r="AI35">
        <v>843</v>
      </c>
      <c r="AJ35">
        <v>1317</v>
      </c>
      <c r="AK35">
        <v>452</v>
      </c>
      <c r="AL35">
        <v>462</v>
      </c>
      <c r="AM35">
        <v>729</v>
      </c>
      <c r="AN35">
        <v>626</v>
      </c>
      <c r="AO35">
        <v>336</v>
      </c>
      <c r="AP35">
        <v>547</v>
      </c>
      <c r="AQ35">
        <v>586</v>
      </c>
      <c r="AR35">
        <v>1781</v>
      </c>
      <c r="AS35">
        <v>820</v>
      </c>
      <c r="AT35">
        <v>567</v>
      </c>
      <c r="AU35">
        <v>563</v>
      </c>
      <c r="AV35">
        <v>763</v>
      </c>
      <c r="AW35">
        <v>443</v>
      </c>
      <c r="AX35">
        <v>557</v>
      </c>
      <c r="AY35">
        <v>674</v>
      </c>
      <c r="AZ35">
        <v>212</v>
      </c>
      <c r="BA35">
        <v>743</v>
      </c>
      <c r="BB35">
        <v>631</v>
      </c>
      <c r="BC35">
        <v>323</v>
      </c>
      <c r="BD35">
        <v>617</v>
      </c>
      <c r="BE35">
        <v>813</v>
      </c>
      <c r="BF35">
        <v>914</v>
      </c>
      <c r="BG35">
        <v>377</v>
      </c>
      <c r="BH35">
        <v>1342</v>
      </c>
      <c r="BI35">
        <v>509</v>
      </c>
      <c r="BJ35">
        <v>474</v>
      </c>
      <c r="BK35">
        <v>598</v>
      </c>
      <c r="BL35">
        <v>512</v>
      </c>
      <c r="BM35">
        <v>994</v>
      </c>
      <c r="BN35">
        <v>456</v>
      </c>
      <c r="BO35">
        <v>192</v>
      </c>
      <c r="BP35">
        <v>666</v>
      </c>
      <c r="BQ35">
        <v>615</v>
      </c>
      <c r="BR35">
        <v>660</v>
      </c>
      <c r="BS35">
        <v>725</v>
      </c>
      <c r="BT35">
        <v>558</v>
      </c>
      <c r="BU35">
        <v>739</v>
      </c>
      <c r="BV35">
        <v>553</v>
      </c>
      <c r="BW35">
        <v>771</v>
      </c>
      <c r="BX35">
        <v>299</v>
      </c>
      <c r="BY35">
        <v>1402</v>
      </c>
      <c r="BZ35">
        <v>516</v>
      </c>
      <c r="CA35">
        <v>840</v>
      </c>
      <c r="CB35">
        <v>649</v>
      </c>
      <c r="CC35">
        <v>414</v>
      </c>
      <c r="CD35">
        <v>715</v>
      </c>
      <c r="CE35">
        <v>755</v>
      </c>
      <c r="CF35">
        <v>516</v>
      </c>
      <c r="CG35">
        <v>1090</v>
      </c>
      <c r="CH35">
        <v>419</v>
      </c>
      <c r="CI35">
        <v>756</v>
      </c>
      <c r="CJ35">
        <v>655</v>
      </c>
      <c r="CK35">
        <v>693</v>
      </c>
      <c r="CL35">
        <v>664</v>
      </c>
      <c r="CM35">
        <v>590</v>
      </c>
      <c r="CN35">
        <v>1288</v>
      </c>
      <c r="CO35">
        <v>678</v>
      </c>
      <c r="CP35">
        <v>1018</v>
      </c>
      <c r="CQ35">
        <v>1200</v>
      </c>
      <c r="CR35">
        <v>392</v>
      </c>
      <c r="CS35">
        <v>1864</v>
      </c>
      <c r="CT35">
        <v>1294</v>
      </c>
      <c r="CU35">
        <v>883</v>
      </c>
      <c r="CV35">
        <v>870</v>
      </c>
      <c r="CW35">
        <v>402</v>
      </c>
      <c r="CX35">
        <v>443</v>
      </c>
      <c r="CY35">
        <v>1048</v>
      </c>
      <c r="CZ35">
        <v>1096</v>
      </c>
      <c r="DA35">
        <v>205</v>
      </c>
      <c r="DB35">
        <v>413</v>
      </c>
    </row>
    <row r="36" spans="1:304" x14ac:dyDescent="0.3">
      <c r="A36" s="2" t="s">
        <v>13</v>
      </c>
      <c r="B36">
        <v>700</v>
      </c>
      <c r="C36">
        <f t="shared" si="4"/>
        <v>63739</v>
      </c>
      <c r="D36">
        <f t="shared" si="5"/>
        <v>0.5893028846153846</v>
      </c>
      <c r="E36">
        <f t="shared" si="6"/>
        <v>44421</v>
      </c>
      <c r="F36" s="1">
        <f t="shared" si="7"/>
        <v>0</v>
      </c>
      <c r="G36">
        <v>502</v>
      </c>
      <c r="H36">
        <v>478</v>
      </c>
      <c r="I36">
        <v>862</v>
      </c>
      <c r="J36">
        <v>709</v>
      </c>
      <c r="K36">
        <v>544</v>
      </c>
      <c r="L36">
        <v>327</v>
      </c>
      <c r="M36">
        <v>211</v>
      </c>
      <c r="N36">
        <v>530</v>
      </c>
      <c r="O36">
        <v>553</v>
      </c>
      <c r="P36">
        <v>1075</v>
      </c>
      <c r="Q36">
        <v>426</v>
      </c>
      <c r="R36">
        <v>335</v>
      </c>
      <c r="S36">
        <v>226</v>
      </c>
      <c r="T36">
        <v>816</v>
      </c>
      <c r="U36">
        <v>728</v>
      </c>
      <c r="V36">
        <v>1066</v>
      </c>
      <c r="W36">
        <v>454</v>
      </c>
      <c r="X36">
        <v>349</v>
      </c>
      <c r="Y36">
        <v>892</v>
      </c>
      <c r="Z36">
        <v>830</v>
      </c>
      <c r="AA36">
        <v>529</v>
      </c>
      <c r="AB36">
        <v>356</v>
      </c>
      <c r="AC36">
        <v>439</v>
      </c>
      <c r="AD36">
        <v>687</v>
      </c>
      <c r="AE36">
        <v>595</v>
      </c>
      <c r="AF36">
        <v>773</v>
      </c>
      <c r="AG36">
        <v>1788</v>
      </c>
      <c r="AH36">
        <v>947</v>
      </c>
      <c r="AI36">
        <v>440</v>
      </c>
      <c r="AJ36">
        <v>1415</v>
      </c>
      <c r="AK36">
        <v>571</v>
      </c>
      <c r="AL36">
        <v>548</v>
      </c>
      <c r="AM36">
        <v>539</v>
      </c>
      <c r="AN36">
        <v>1147</v>
      </c>
      <c r="AO36">
        <v>935</v>
      </c>
      <c r="AP36">
        <v>1271</v>
      </c>
      <c r="AQ36">
        <v>614</v>
      </c>
      <c r="AR36">
        <v>664</v>
      </c>
      <c r="AS36">
        <v>456</v>
      </c>
      <c r="AT36">
        <v>1174</v>
      </c>
      <c r="AU36">
        <v>890</v>
      </c>
      <c r="AV36">
        <v>589</v>
      </c>
      <c r="AW36">
        <v>505</v>
      </c>
      <c r="AX36">
        <v>594</v>
      </c>
      <c r="AY36">
        <v>1716</v>
      </c>
      <c r="AZ36">
        <v>756</v>
      </c>
      <c r="BA36">
        <v>1817</v>
      </c>
      <c r="BB36">
        <v>1092</v>
      </c>
      <c r="BC36">
        <v>446</v>
      </c>
      <c r="BD36">
        <v>407</v>
      </c>
      <c r="BE36">
        <v>1116</v>
      </c>
      <c r="BF36">
        <v>377</v>
      </c>
      <c r="BG36">
        <v>792</v>
      </c>
      <c r="BH36">
        <v>667</v>
      </c>
      <c r="BI36">
        <v>779</v>
      </c>
      <c r="BJ36">
        <v>631</v>
      </c>
      <c r="BK36">
        <v>1780</v>
      </c>
      <c r="BL36">
        <v>917</v>
      </c>
      <c r="BM36">
        <v>1764</v>
      </c>
      <c r="BN36">
        <v>840</v>
      </c>
      <c r="BO36">
        <v>400</v>
      </c>
      <c r="BP36">
        <v>283</v>
      </c>
      <c r="BQ36">
        <v>1311</v>
      </c>
      <c r="BR36">
        <v>751</v>
      </c>
      <c r="BS36">
        <v>836</v>
      </c>
      <c r="BT36">
        <v>326</v>
      </c>
      <c r="BU36">
        <v>767</v>
      </c>
      <c r="BV36">
        <v>201</v>
      </c>
      <c r="BW36">
        <v>832</v>
      </c>
      <c r="BX36">
        <v>897</v>
      </c>
      <c r="BY36">
        <v>683</v>
      </c>
      <c r="BZ36">
        <v>672</v>
      </c>
      <c r="CA36">
        <v>430</v>
      </c>
      <c r="CB36">
        <v>624</v>
      </c>
      <c r="CC36">
        <v>742</v>
      </c>
      <c r="CD36">
        <v>1004</v>
      </c>
      <c r="CE36">
        <v>225</v>
      </c>
      <c r="CF36">
        <v>674</v>
      </c>
      <c r="CG36">
        <v>1323</v>
      </c>
      <c r="CH36">
        <v>589</v>
      </c>
      <c r="CI36">
        <v>332</v>
      </c>
      <c r="CJ36">
        <v>604</v>
      </c>
      <c r="CK36">
        <v>1508</v>
      </c>
      <c r="CL36">
        <v>411</v>
      </c>
      <c r="CM36">
        <v>695</v>
      </c>
      <c r="CN36">
        <v>343</v>
      </c>
    </row>
    <row r="37" spans="1:304" x14ac:dyDescent="0.3">
      <c r="A37" s="2" t="s">
        <v>13</v>
      </c>
      <c r="B37">
        <v>800</v>
      </c>
      <c r="C37">
        <f t="shared" si="4"/>
        <v>64903</v>
      </c>
      <c r="D37">
        <f t="shared" si="5"/>
        <v>0.63991126448114366</v>
      </c>
      <c r="E37">
        <f t="shared" si="6"/>
        <v>36522</v>
      </c>
      <c r="F37" s="1">
        <f t="shared" si="7"/>
        <v>0</v>
      </c>
      <c r="G37">
        <v>476</v>
      </c>
      <c r="H37">
        <v>212</v>
      </c>
      <c r="I37">
        <v>470</v>
      </c>
      <c r="J37">
        <v>749</v>
      </c>
      <c r="K37">
        <v>314</v>
      </c>
      <c r="L37">
        <v>849</v>
      </c>
      <c r="M37">
        <v>696</v>
      </c>
      <c r="N37">
        <v>334</v>
      </c>
      <c r="O37">
        <v>626</v>
      </c>
      <c r="P37">
        <v>1799</v>
      </c>
      <c r="Q37">
        <v>679</v>
      </c>
      <c r="R37">
        <v>638</v>
      </c>
      <c r="S37">
        <v>781</v>
      </c>
      <c r="T37">
        <v>519</v>
      </c>
      <c r="U37">
        <v>1674</v>
      </c>
      <c r="V37">
        <v>723</v>
      </c>
      <c r="W37">
        <v>601</v>
      </c>
      <c r="X37">
        <v>486</v>
      </c>
      <c r="Y37">
        <v>1690</v>
      </c>
      <c r="Z37">
        <v>595</v>
      </c>
      <c r="AA37">
        <v>876</v>
      </c>
      <c r="AB37">
        <v>476</v>
      </c>
      <c r="AC37">
        <v>630</v>
      </c>
      <c r="AD37">
        <v>413</v>
      </c>
      <c r="AE37">
        <v>871</v>
      </c>
      <c r="AF37">
        <v>1629</v>
      </c>
      <c r="AG37">
        <v>321</v>
      </c>
      <c r="AH37">
        <v>678</v>
      </c>
      <c r="AI37">
        <v>930</v>
      </c>
      <c r="AJ37">
        <v>1449</v>
      </c>
      <c r="AK37">
        <v>962</v>
      </c>
      <c r="AL37">
        <v>1030</v>
      </c>
      <c r="AM37">
        <v>835</v>
      </c>
      <c r="AN37">
        <v>994</v>
      </c>
      <c r="AO37">
        <v>766</v>
      </c>
      <c r="AP37">
        <v>1335</v>
      </c>
      <c r="AQ37">
        <v>1210</v>
      </c>
      <c r="AR37">
        <v>312</v>
      </c>
      <c r="AS37">
        <v>798</v>
      </c>
      <c r="AT37">
        <v>1359</v>
      </c>
      <c r="AU37">
        <v>825</v>
      </c>
      <c r="AV37">
        <v>930</v>
      </c>
      <c r="AW37">
        <v>766</v>
      </c>
      <c r="AX37">
        <v>631</v>
      </c>
      <c r="AY37">
        <v>584</v>
      </c>
      <c r="AZ37">
        <v>1617</v>
      </c>
      <c r="BA37">
        <v>635</v>
      </c>
      <c r="BB37">
        <v>704</v>
      </c>
      <c r="BC37">
        <v>391</v>
      </c>
      <c r="BD37">
        <v>554</v>
      </c>
      <c r="BE37">
        <v>656</v>
      </c>
      <c r="BF37">
        <v>745</v>
      </c>
      <c r="BG37">
        <v>552</v>
      </c>
      <c r="BH37">
        <v>1400</v>
      </c>
      <c r="BI37">
        <v>823</v>
      </c>
      <c r="BJ37">
        <v>892</v>
      </c>
      <c r="BK37">
        <v>915</v>
      </c>
      <c r="BL37">
        <v>407</v>
      </c>
      <c r="BM37">
        <v>582</v>
      </c>
      <c r="BN37">
        <v>464</v>
      </c>
      <c r="BO37">
        <v>1692</v>
      </c>
      <c r="BP37">
        <v>411</v>
      </c>
      <c r="BQ37">
        <v>1616</v>
      </c>
      <c r="BR37">
        <v>761</v>
      </c>
      <c r="BS37">
        <v>706</v>
      </c>
      <c r="BT37">
        <v>1403</v>
      </c>
      <c r="BU37">
        <v>541</v>
      </c>
      <c r="BV37">
        <v>733</v>
      </c>
      <c r="BW37">
        <v>686</v>
      </c>
      <c r="BX37">
        <v>1971</v>
      </c>
      <c r="BY37">
        <v>2061</v>
      </c>
      <c r="BZ37">
        <v>491</v>
      </c>
      <c r="CA37">
        <v>469</v>
      </c>
      <c r="CB37">
        <v>1985</v>
      </c>
      <c r="CC37">
        <v>1145</v>
      </c>
      <c r="CD37">
        <v>374</v>
      </c>
    </row>
    <row r="38" spans="1:304" x14ac:dyDescent="0.3">
      <c r="A38" s="2" t="s">
        <v>13</v>
      </c>
      <c r="B38">
        <v>900</v>
      </c>
      <c r="C38">
        <f t="shared" si="4"/>
        <v>58296</v>
      </c>
      <c r="D38">
        <f t="shared" si="5"/>
        <v>0.60931914626753347</v>
      </c>
      <c r="E38">
        <f t="shared" si="6"/>
        <v>37378</v>
      </c>
      <c r="F38" s="1">
        <f t="shared" si="7"/>
        <v>212.95556612434882</v>
      </c>
      <c r="G38">
        <v>1380</v>
      </c>
      <c r="H38">
        <v>780</v>
      </c>
      <c r="I38">
        <v>488</v>
      </c>
      <c r="J38">
        <v>229</v>
      </c>
      <c r="K38">
        <v>1883</v>
      </c>
      <c r="L38">
        <v>288</v>
      </c>
      <c r="M38">
        <v>1317</v>
      </c>
      <c r="N38">
        <v>902</v>
      </c>
      <c r="O38">
        <v>1854</v>
      </c>
      <c r="P38">
        <v>1829</v>
      </c>
      <c r="Q38">
        <v>1294</v>
      </c>
      <c r="R38">
        <v>818</v>
      </c>
      <c r="S38">
        <v>925</v>
      </c>
      <c r="T38">
        <v>753</v>
      </c>
      <c r="U38">
        <v>751</v>
      </c>
      <c r="V38">
        <v>515</v>
      </c>
      <c r="W38">
        <v>972</v>
      </c>
      <c r="X38">
        <v>1007</v>
      </c>
      <c r="Y38">
        <v>1587</v>
      </c>
      <c r="Z38">
        <v>397</v>
      </c>
      <c r="AA38">
        <v>954</v>
      </c>
      <c r="AB38">
        <v>816</v>
      </c>
      <c r="AC38">
        <v>1043</v>
      </c>
      <c r="AD38">
        <v>1351</v>
      </c>
      <c r="AE38">
        <v>1194</v>
      </c>
      <c r="AF38">
        <v>761</v>
      </c>
      <c r="AG38">
        <v>814</v>
      </c>
      <c r="AH38">
        <v>756</v>
      </c>
      <c r="AI38">
        <v>546</v>
      </c>
      <c r="AJ38">
        <v>883</v>
      </c>
      <c r="AK38">
        <v>842</v>
      </c>
      <c r="AL38">
        <v>610</v>
      </c>
      <c r="AM38">
        <v>579</v>
      </c>
      <c r="AN38">
        <v>62</v>
      </c>
      <c r="AO38">
        <v>1626</v>
      </c>
      <c r="AP38">
        <v>257</v>
      </c>
      <c r="AQ38">
        <v>1829</v>
      </c>
      <c r="AR38">
        <v>650</v>
      </c>
      <c r="AS38">
        <v>954</v>
      </c>
      <c r="AT38">
        <v>956</v>
      </c>
      <c r="AU38">
        <v>370</v>
      </c>
      <c r="AV38">
        <v>569</v>
      </c>
      <c r="AW38">
        <v>692</v>
      </c>
      <c r="AX38">
        <v>681</v>
      </c>
      <c r="AY38">
        <v>607</v>
      </c>
      <c r="AZ38">
        <v>775</v>
      </c>
      <c r="BA38">
        <v>663</v>
      </c>
      <c r="BB38">
        <v>384</v>
      </c>
      <c r="BC38">
        <v>323</v>
      </c>
      <c r="BD38">
        <v>584</v>
      </c>
      <c r="BE38">
        <v>1917</v>
      </c>
      <c r="BF38">
        <v>652</v>
      </c>
      <c r="BG38">
        <v>821</v>
      </c>
      <c r="BH38">
        <v>1941</v>
      </c>
      <c r="BI38">
        <v>855</v>
      </c>
      <c r="BJ38">
        <v>1049</v>
      </c>
      <c r="BK38">
        <v>254</v>
      </c>
      <c r="BL38">
        <v>1571</v>
      </c>
      <c r="BM38">
        <v>900</v>
      </c>
      <c r="BN38">
        <v>839</v>
      </c>
      <c r="BO38">
        <v>532</v>
      </c>
      <c r="BP38">
        <v>766</v>
      </c>
      <c r="BQ38">
        <v>757</v>
      </c>
      <c r="BR38">
        <v>790</v>
      </c>
      <c r="BS38">
        <v>613</v>
      </c>
      <c r="BT38">
        <v>583</v>
      </c>
      <c r="BU38">
        <v>309</v>
      </c>
      <c r="BV38">
        <v>47</v>
      </c>
    </row>
    <row r="39" spans="1:304" x14ac:dyDescent="0.3">
      <c r="A39" s="2" t="s">
        <v>13</v>
      </c>
      <c r="B39" s="1">
        <v>1000</v>
      </c>
      <c r="C39" s="1">
        <f t="shared" si="4"/>
        <v>56583</v>
      </c>
      <c r="D39">
        <f t="shared" si="5"/>
        <v>0.6235247446196569</v>
      </c>
      <c r="E39">
        <f t="shared" si="6"/>
        <v>34164</v>
      </c>
      <c r="F39" s="1">
        <f t="shared" si="7"/>
        <v>197.77649776379855</v>
      </c>
      <c r="G39" s="1">
        <v>2099</v>
      </c>
      <c r="H39" s="1">
        <v>523</v>
      </c>
      <c r="I39" s="1">
        <v>735</v>
      </c>
      <c r="J39" s="1">
        <v>225</v>
      </c>
      <c r="K39" s="1">
        <v>1201</v>
      </c>
      <c r="L39" s="1">
        <v>708</v>
      </c>
      <c r="M39" s="1">
        <v>576</v>
      </c>
      <c r="N39" s="1">
        <v>776</v>
      </c>
      <c r="O39" s="1">
        <v>962</v>
      </c>
      <c r="P39" s="1">
        <v>712</v>
      </c>
      <c r="Q39" s="1">
        <v>1042</v>
      </c>
      <c r="R39" s="1">
        <v>1537</v>
      </c>
      <c r="S39" s="1">
        <v>870</v>
      </c>
      <c r="T39" s="1">
        <v>1028</v>
      </c>
      <c r="U39" s="1">
        <v>1172</v>
      </c>
      <c r="V39" s="1">
        <v>1448</v>
      </c>
      <c r="W39" s="1">
        <v>671</v>
      </c>
      <c r="X39" s="1">
        <v>1285</v>
      </c>
      <c r="Y39" s="1">
        <v>1110</v>
      </c>
      <c r="Z39" s="1">
        <v>1147</v>
      </c>
      <c r="AA39" s="1">
        <v>1474</v>
      </c>
      <c r="AB39" s="1">
        <v>567</v>
      </c>
      <c r="AC39" s="1">
        <v>489</v>
      </c>
      <c r="AD39" s="1">
        <v>1202</v>
      </c>
      <c r="AE39" s="1">
        <v>1101</v>
      </c>
      <c r="AF39" s="1">
        <v>1607</v>
      </c>
      <c r="AG39" s="1">
        <v>967</v>
      </c>
      <c r="AH39" s="1">
        <v>1036</v>
      </c>
      <c r="AI39" s="1">
        <v>481</v>
      </c>
      <c r="AJ39" s="1">
        <v>881</v>
      </c>
      <c r="AK39" s="1">
        <v>659</v>
      </c>
      <c r="AL39" s="1">
        <v>1203</v>
      </c>
      <c r="AM39" s="1">
        <v>658</v>
      </c>
      <c r="AN39" s="1">
        <v>490</v>
      </c>
      <c r="AO39" s="1">
        <v>1362</v>
      </c>
      <c r="AP39" s="1">
        <v>914</v>
      </c>
      <c r="AQ39" s="1">
        <v>385</v>
      </c>
      <c r="AR39" s="1">
        <v>335</v>
      </c>
      <c r="AS39" s="1">
        <v>587</v>
      </c>
      <c r="AT39" s="1">
        <v>915</v>
      </c>
      <c r="AU39" s="1">
        <v>422</v>
      </c>
      <c r="AV39" s="1">
        <v>1490</v>
      </c>
      <c r="AW39" s="1">
        <v>992</v>
      </c>
      <c r="AX39" s="1">
        <v>1431</v>
      </c>
      <c r="AY39" s="1">
        <v>234</v>
      </c>
      <c r="AZ39" s="1">
        <v>734</v>
      </c>
      <c r="BA39" s="1">
        <v>622</v>
      </c>
      <c r="BB39" s="1">
        <v>1135</v>
      </c>
      <c r="BC39" s="1">
        <v>1125</v>
      </c>
      <c r="BD39" s="1">
        <v>468</v>
      </c>
      <c r="BE39" s="1">
        <v>783</v>
      </c>
      <c r="BF39" s="1">
        <v>1207</v>
      </c>
      <c r="BG39" s="1">
        <v>463</v>
      </c>
      <c r="BH39" s="1">
        <v>1015</v>
      </c>
      <c r="BI39" s="1">
        <v>828</v>
      </c>
      <c r="BJ39" s="1">
        <v>797</v>
      </c>
      <c r="BK39" s="1">
        <v>2446</v>
      </c>
      <c r="BL39" s="1">
        <v>1284</v>
      </c>
      <c r="BM39" s="1">
        <v>1342</v>
      </c>
      <c r="BN39" s="1">
        <v>625</v>
      </c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</row>
    <row r="40" spans="1:304" x14ac:dyDescent="0.3">
      <c r="A40" s="2" t="s">
        <v>13</v>
      </c>
      <c r="B40" s="1">
        <v>1500</v>
      </c>
      <c r="C40" s="1">
        <f t="shared" si="4"/>
        <v>45402</v>
      </c>
      <c r="D40">
        <f t="shared" si="5"/>
        <v>0.62548390207612936</v>
      </c>
      <c r="E40">
        <f t="shared" si="6"/>
        <v>27185</v>
      </c>
      <c r="F40" s="1">
        <f t="shared" si="7"/>
        <v>169.50947248687456</v>
      </c>
      <c r="G40" s="1">
        <v>621</v>
      </c>
      <c r="H40" s="1">
        <v>2565</v>
      </c>
      <c r="I40" s="1">
        <v>767</v>
      </c>
      <c r="J40" s="1">
        <v>1230</v>
      </c>
      <c r="K40" s="1">
        <v>565</v>
      </c>
      <c r="L40" s="1">
        <v>1270</v>
      </c>
      <c r="M40" s="1">
        <v>1240</v>
      </c>
      <c r="N40" s="1">
        <v>1079</v>
      </c>
      <c r="O40" s="1">
        <v>1376</v>
      </c>
      <c r="P40" s="1">
        <v>577</v>
      </c>
      <c r="Q40" s="1">
        <v>368</v>
      </c>
      <c r="R40" s="1">
        <v>1365</v>
      </c>
      <c r="S40" s="1">
        <v>441</v>
      </c>
      <c r="T40" s="1">
        <v>1601</v>
      </c>
      <c r="U40" s="1">
        <v>1036</v>
      </c>
      <c r="V40" s="1">
        <v>1184</v>
      </c>
      <c r="W40" s="1">
        <v>1417</v>
      </c>
      <c r="X40" s="1">
        <v>639</v>
      </c>
      <c r="Y40" s="1">
        <v>1521</v>
      </c>
      <c r="Z40" s="1">
        <v>604</v>
      </c>
      <c r="AA40" s="1">
        <v>2786</v>
      </c>
      <c r="AB40" s="1">
        <v>1230</v>
      </c>
      <c r="AC40" s="1">
        <v>342</v>
      </c>
      <c r="AD40" s="1">
        <v>1404</v>
      </c>
      <c r="AE40" s="1">
        <v>1536</v>
      </c>
      <c r="AF40" s="1">
        <v>974</v>
      </c>
      <c r="AG40" s="1">
        <v>396</v>
      </c>
      <c r="AH40" s="1">
        <v>938</v>
      </c>
      <c r="AI40" s="1">
        <v>1061</v>
      </c>
      <c r="AJ40" s="1">
        <v>1521</v>
      </c>
      <c r="AK40" s="1">
        <v>2468</v>
      </c>
      <c r="AL40" s="1">
        <v>1747</v>
      </c>
      <c r="AM40" s="1">
        <v>542</v>
      </c>
      <c r="AN40" s="1">
        <v>1020</v>
      </c>
      <c r="AO40" s="1">
        <v>801</v>
      </c>
      <c r="AP40" s="1">
        <v>540</v>
      </c>
      <c r="AQ40" s="1">
        <v>1841</v>
      </c>
      <c r="AR40" s="1">
        <v>1008</v>
      </c>
      <c r="AS40" s="1">
        <v>812</v>
      </c>
      <c r="AT40" s="1">
        <v>969</v>
      </c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</row>
    <row r="41" spans="1:304" x14ac:dyDescent="0.3">
      <c r="A41" s="2" t="s">
        <v>13</v>
      </c>
      <c r="B41" s="1">
        <v>2000</v>
      </c>
      <c r="C41" s="1">
        <f t="shared" si="4"/>
        <v>41003</v>
      </c>
      <c r="D41">
        <f t="shared" si="5"/>
        <v>0.67253313213489041</v>
      </c>
      <c r="E41">
        <f t="shared" si="6"/>
        <v>19965</v>
      </c>
      <c r="F41" s="1">
        <f t="shared" si="7"/>
        <v>140.52071889586108</v>
      </c>
      <c r="G41" s="1">
        <v>581</v>
      </c>
      <c r="H41" s="1">
        <v>1809</v>
      </c>
      <c r="I41" s="1">
        <v>653</v>
      </c>
      <c r="J41" s="1">
        <v>459</v>
      </c>
      <c r="K41" s="1">
        <v>1948</v>
      </c>
      <c r="L41" s="1">
        <v>1395</v>
      </c>
      <c r="M41" s="1">
        <v>1576</v>
      </c>
      <c r="N41" s="1">
        <v>1121</v>
      </c>
      <c r="O41" s="1">
        <v>858</v>
      </c>
      <c r="P41" s="1">
        <v>1017</v>
      </c>
      <c r="Q41" s="1">
        <v>1844</v>
      </c>
      <c r="R41" s="1">
        <v>2833</v>
      </c>
      <c r="S41" s="1">
        <v>742</v>
      </c>
      <c r="T41" s="1">
        <v>2615</v>
      </c>
      <c r="U41" s="1">
        <v>1025</v>
      </c>
      <c r="V41" s="1">
        <v>2016</v>
      </c>
      <c r="W41" s="1">
        <v>2688</v>
      </c>
      <c r="X41" s="1">
        <v>1460</v>
      </c>
      <c r="Y41" s="1">
        <v>1121</v>
      </c>
      <c r="Z41" s="1">
        <v>628</v>
      </c>
      <c r="AA41" s="1">
        <v>835</v>
      </c>
      <c r="AB41" s="1">
        <v>1322</v>
      </c>
      <c r="AC41" s="1">
        <v>1637</v>
      </c>
      <c r="AD41" s="1">
        <v>410</v>
      </c>
      <c r="AE41" s="1">
        <v>1306</v>
      </c>
      <c r="AF41" s="1">
        <v>1037</v>
      </c>
      <c r="AG41" s="1">
        <v>2417</v>
      </c>
      <c r="AH41" s="1">
        <v>1678</v>
      </c>
      <c r="AI41" s="1">
        <v>1138</v>
      </c>
      <c r="AJ41" s="1">
        <v>834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</row>
    <row r="42" spans="1:304" x14ac:dyDescent="0.3">
      <c r="A42" s="2" t="s">
        <v>13</v>
      </c>
      <c r="B42" s="1">
        <v>2500</v>
      </c>
      <c r="C42" s="1">
        <f t="shared" si="4"/>
        <v>35964</v>
      </c>
      <c r="D42">
        <f t="shared" si="5"/>
        <v>0.67988732820386788</v>
      </c>
      <c r="E42">
        <f t="shared" si="6"/>
        <v>16933</v>
      </c>
      <c r="F42" s="1">
        <f t="shared" si="7"/>
        <v>128.83936733967269</v>
      </c>
      <c r="G42" s="1">
        <v>1816</v>
      </c>
      <c r="H42" s="1">
        <v>1983</v>
      </c>
      <c r="I42" s="1">
        <v>793</v>
      </c>
      <c r="J42" s="1">
        <v>1685</v>
      </c>
      <c r="K42" s="1">
        <v>895</v>
      </c>
      <c r="L42" s="1">
        <v>1518</v>
      </c>
      <c r="M42" s="1">
        <v>1874</v>
      </c>
      <c r="N42" s="1">
        <v>1297</v>
      </c>
      <c r="O42" s="1">
        <v>1460</v>
      </c>
      <c r="P42" s="1">
        <v>1314</v>
      </c>
      <c r="Q42" s="1">
        <v>587</v>
      </c>
      <c r="R42" s="1">
        <v>1455</v>
      </c>
      <c r="S42" s="1">
        <v>773</v>
      </c>
      <c r="T42" s="1">
        <v>3015</v>
      </c>
      <c r="U42" s="1">
        <v>935</v>
      </c>
      <c r="V42" s="1">
        <v>776</v>
      </c>
      <c r="W42" s="1">
        <v>1282</v>
      </c>
      <c r="X42" s="1">
        <v>1495</v>
      </c>
      <c r="Y42" s="1">
        <v>2542</v>
      </c>
      <c r="Z42" s="1">
        <v>1402</v>
      </c>
      <c r="AA42" s="1">
        <v>1270</v>
      </c>
      <c r="AB42" s="1">
        <v>1300</v>
      </c>
      <c r="AC42" s="1">
        <v>2919</v>
      </c>
      <c r="AD42" s="1">
        <v>1578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</row>
    <row r="43" spans="1:304" x14ac:dyDescent="0.3">
      <c r="A43" s="2" t="s">
        <v>13</v>
      </c>
      <c r="B43" s="1">
        <v>3000</v>
      </c>
      <c r="C43" s="1">
        <f t="shared" si="4"/>
        <v>30768</v>
      </c>
      <c r="D43">
        <f t="shared" si="5"/>
        <v>0.65784353552414954</v>
      </c>
      <c r="E43">
        <f>C16-C43</f>
        <v>16003</v>
      </c>
      <c r="F43" s="1">
        <f>E43*KS16/60</f>
        <v>132.50601343374151</v>
      </c>
      <c r="G43" s="1">
        <v>1687</v>
      </c>
      <c r="H43" s="1">
        <v>3198</v>
      </c>
      <c r="I43" s="1">
        <v>630</v>
      </c>
      <c r="J43" s="1">
        <v>1705</v>
      </c>
      <c r="K43" s="1">
        <v>1988</v>
      </c>
      <c r="L43" s="1">
        <v>1417</v>
      </c>
      <c r="M43" s="1">
        <v>915</v>
      </c>
      <c r="N43" s="1">
        <v>1042</v>
      </c>
      <c r="O43" s="1">
        <v>870</v>
      </c>
      <c r="P43" s="1">
        <v>817</v>
      </c>
      <c r="Q43" s="1">
        <v>1341</v>
      </c>
      <c r="R43" s="1">
        <v>1992</v>
      </c>
      <c r="S43" s="1">
        <v>1828</v>
      </c>
      <c r="T43" s="1">
        <v>2165</v>
      </c>
      <c r="U43" s="1">
        <v>885</v>
      </c>
      <c r="V43" s="1">
        <v>819</v>
      </c>
      <c r="W43" s="1">
        <v>1505</v>
      </c>
      <c r="X43" s="1">
        <v>3038</v>
      </c>
      <c r="Y43" s="1">
        <v>2099</v>
      </c>
      <c r="Z43" s="1">
        <v>827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</row>
    <row r="44" spans="1:304" x14ac:dyDescent="0.3">
      <c r="A44" s="2" t="s">
        <v>14</v>
      </c>
      <c r="B44" s="1">
        <v>2000</v>
      </c>
      <c r="C44" s="1">
        <f t="shared" si="4"/>
        <v>47394</v>
      </c>
      <c r="D44" s="1">
        <f>C44/C28</f>
        <v>1.1159669405919612</v>
      </c>
      <c r="E44" s="1"/>
      <c r="G44" s="1">
        <v>1657</v>
      </c>
      <c r="H44">
        <v>1680</v>
      </c>
      <c r="I44">
        <v>729</v>
      </c>
      <c r="J44">
        <v>1843</v>
      </c>
      <c r="K44">
        <v>1387</v>
      </c>
      <c r="L44">
        <v>765</v>
      </c>
      <c r="M44">
        <v>1916</v>
      </c>
      <c r="N44">
        <v>1683</v>
      </c>
      <c r="O44">
        <v>805</v>
      </c>
      <c r="P44">
        <v>1931</v>
      </c>
      <c r="Q44">
        <v>1337</v>
      </c>
      <c r="R44">
        <v>665</v>
      </c>
      <c r="S44">
        <v>1925</v>
      </c>
      <c r="T44">
        <v>1879</v>
      </c>
      <c r="U44">
        <v>1117</v>
      </c>
      <c r="V44">
        <v>981</v>
      </c>
      <c r="W44">
        <v>1333</v>
      </c>
      <c r="X44">
        <v>1140</v>
      </c>
      <c r="Y44">
        <v>1306</v>
      </c>
      <c r="Z44">
        <v>1089</v>
      </c>
      <c r="AA44">
        <v>1306</v>
      </c>
      <c r="AB44">
        <v>1538</v>
      </c>
      <c r="AC44">
        <v>1586</v>
      </c>
      <c r="AD44">
        <v>1269</v>
      </c>
      <c r="AE44">
        <v>1251</v>
      </c>
      <c r="AF44">
        <v>1041</v>
      </c>
      <c r="AG44">
        <v>1092</v>
      </c>
      <c r="AH44">
        <v>1420</v>
      </c>
      <c r="AI44">
        <v>1656</v>
      </c>
      <c r="AJ44">
        <v>1215</v>
      </c>
      <c r="AK44">
        <v>1283</v>
      </c>
      <c r="AL44">
        <v>975</v>
      </c>
      <c r="AM44">
        <v>951</v>
      </c>
      <c r="AN44">
        <v>1163</v>
      </c>
      <c r="AO44">
        <v>1407</v>
      </c>
      <c r="AP44">
        <v>1073</v>
      </c>
    </row>
    <row r="45" spans="1:304" x14ac:dyDescent="0.3">
      <c r="A45" s="2" t="s">
        <v>15</v>
      </c>
      <c r="B45" s="1">
        <v>1000</v>
      </c>
      <c r="C45" s="1">
        <f t="shared" si="4"/>
        <v>62614</v>
      </c>
      <c r="D45" s="1">
        <f>C45/C26</f>
        <v>1.0167581436133935</v>
      </c>
      <c r="E45" s="1"/>
      <c r="G45">
        <v>564</v>
      </c>
      <c r="H45">
        <v>842</v>
      </c>
      <c r="I45">
        <v>1176</v>
      </c>
      <c r="J45">
        <v>1722</v>
      </c>
      <c r="K45">
        <v>912</v>
      </c>
      <c r="L45">
        <v>1038</v>
      </c>
      <c r="M45">
        <v>1184</v>
      </c>
      <c r="N45">
        <v>1004</v>
      </c>
      <c r="O45">
        <v>1235</v>
      </c>
      <c r="P45">
        <v>1253</v>
      </c>
      <c r="Q45">
        <v>756</v>
      </c>
      <c r="R45">
        <v>1195</v>
      </c>
      <c r="S45">
        <v>1323</v>
      </c>
      <c r="T45">
        <v>1057</v>
      </c>
      <c r="U45">
        <v>1054</v>
      </c>
      <c r="V45">
        <v>1309</v>
      </c>
      <c r="W45">
        <v>711</v>
      </c>
      <c r="X45">
        <v>1283</v>
      </c>
      <c r="Y45">
        <v>879</v>
      </c>
      <c r="Z45">
        <v>1826</v>
      </c>
      <c r="AA45">
        <v>805</v>
      </c>
      <c r="AB45">
        <v>1904</v>
      </c>
      <c r="AC45">
        <v>613</v>
      </c>
      <c r="AD45">
        <v>940</v>
      </c>
      <c r="AE45">
        <v>1210</v>
      </c>
      <c r="AF45">
        <v>1351</v>
      </c>
      <c r="AG45">
        <v>1229</v>
      </c>
      <c r="AH45">
        <v>1084</v>
      </c>
      <c r="AI45">
        <v>1124</v>
      </c>
      <c r="AJ45">
        <v>686</v>
      </c>
      <c r="AK45">
        <v>1093</v>
      </c>
      <c r="AL45">
        <v>1693</v>
      </c>
      <c r="AM45">
        <v>1002</v>
      </c>
      <c r="AN45">
        <v>1264</v>
      </c>
      <c r="AO45">
        <v>1189</v>
      </c>
      <c r="AP45">
        <v>718</v>
      </c>
      <c r="AQ45">
        <v>650</v>
      </c>
      <c r="AR45">
        <v>1185</v>
      </c>
      <c r="AS45">
        <v>934</v>
      </c>
      <c r="AT45">
        <v>855</v>
      </c>
      <c r="AU45">
        <v>1162</v>
      </c>
      <c r="AV45">
        <v>1135</v>
      </c>
      <c r="AW45">
        <v>666</v>
      </c>
      <c r="AX45">
        <v>849</v>
      </c>
      <c r="AY45">
        <v>1234</v>
      </c>
      <c r="AZ45">
        <v>1453</v>
      </c>
      <c r="BA45">
        <v>594</v>
      </c>
      <c r="BB45">
        <v>790</v>
      </c>
      <c r="BC45">
        <v>956</v>
      </c>
      <c r="BD45">
        <v>1063</v>
      </c>
      <c r="BE45">
        <v>949</v>
      </c>
      <c r="BF45">
        <v>952</v>
      </c>
      <c r="BG45">
        <v>889</v>
      </c>
      <c r="BH45">
        <v>486</v>
      </c>
      <c r="BI45">
        <v>1018</v>
      </c>
      <c r="BJ45">
        <v>1029</v>
      </c>
      <c r="BK45">
        <v>670</v>
      </c>
      <c r="BL45">
        <v>1336</v>
      </c>
      <c r="BM45">
        <v>1035</v>
      </c>
      <c r="BN45">
        <v>496</v>
      </c>
    </row>
    <row r="46" spans="1:304" x14ac:dyDescent="0.3">
      <c r="G46">
        <f>25891/60/60</f>
        <v>7.1919444444444443</v>
      </c>
    </row>
    <row r="48" spans="1:304" x14ac:dyDescent="0.3">
      <c r="E48">
        <f>15000*0.5/60</f>
        <v>125</v>
      </c>
    </row>
    <row r="50" spans="1:601" x14ac:dyDescent="0.3">
      <c r="A50" s="2" t="s">
        <v>21</v>
      </c>
      <c r="B50">
        <v>100</v>
      </c>
      <c r="C50">
        <f>SUM(G50:WC50)</f>
        <v>204860</v>
      </c>
      <c r="D50">
        <f t="shared" ref="D50:D63" si="8">C50/3885</f>
        <v>52.73101673101673</v>
      </c>
      <c r="E50">
        <v>1120.7270000000001</v>
      </c>
      <c r="F50">
        <f>E50-(Sheet2!$F$2/112/60)/0.6</f>
        <v>1023.412515873016</v>
      </c>
      <c r="G50">
        <v>205</v>
      </c>
      <c r="H50">
        <v>265</v>
      </c>
      <c r="I50">
        <v>318</v>
      </c>
      <c r="J50">
        <v>353</v>
      </c>
      <c r="K50">
        <v>327</v>
      </c>
      <c r="L50">
        <v>321</v>
      </c>
      <c r="M50">
        <v>323</v>
      </c>
      <c r="N50">
        <v>373</v>
      </c>
      <c r="O50">
        <v>328</v>
      </c>
      <c r="P50">
        <v>336</v>
      </c>
      <c r="Q50">
        <v>364</v>
      </c>
      <c r="R50">
        <v>365</v>
      </c>
      <c r="S50">
        <v>391</v>
      </c>
      <c r="T50">
        <v>328</v>
      </c>
      <c r="U50">
        <v>342</v>
      </c>
      <c r="V50">
        <v>347</v>
      </c>
      <c r="W50">
        <v>342</v>
      </c>
      <c r="X50">
        <v>357</v>
      </c>
      <c r="Y50">
        <v>348</v>
      </c>
      <c r="Z50">
        <v>384</v>
      </c>
      <c r="AA50">
        <v>340</v>
      </c>
      <c r="AB50">
        <v>366</v>
      </c>
      <c r="AC50">
        <v>330</v>
      </c>
      <c r="AD50">
        <v>349</v>
      </c>
      <c r="AE50">
        <v>369</v>
      </c>
      <c r="AF50">
        <v>360</v>
      </c>
      <c r="AG50">
        <v>349</v>
      </c>
      <c r="AH50">
        <v>338</v>
      </c>
      <c r="AI50">
        <v>363</v>
      </c>
      <c r="AJ50">
        <v>401</v>
      </c>
      <c r="AK50">
        <v>347</v>
      </c>
      <c r="AL50">
        <v>371</v>
      </c>
      <c r="AM50">
        <v>324</v>
      </c>
      <c r="AN50">
        <v>382</v>
      </c>
      <c r="AO50">
        <v>345</v>
      </c>
      <c r="AP50">
        <v>255</v>
      </c>
      <c r="AQ50">
        <v>282</v>
      </c>
      <c r="AR50">
        <v>339</v>
      </c>
      <c r="AS50">
        <v>334</v>
      </c>
      <c r="AT50">
        <v>321</v>
      </c>
      <c r="AU50">
        <v>316</v>
      </c>
      <c r="AV50">
        <v>356</v>
      </c>
      <c r="AW50">
        <v>330</v>
      </c>
      <c r="AX50">
        <v>372</v>
      </c>
      <c r="AY50">
        <v>336</v>
      </c>
      <c r="AZ50">
        <v>362</v>
      </c>
      <c r="BA50">
        <v>360</v>
      </c>
      <c r="BB50">
        <v>307</v>
      </c>
      <c r="BC50">
        <v>349</v>
      </c>
      <c r="BD50">
        <v>359</v>
      </c>
      <c r="BE50">
        <v>338</v>
      </c>
      <c r="BF50">
        <v>400</v>
      </c>
      <c r="BG50">
        <v>378</v>
      </c>
      <c r="BH50">
        <v>320</v>
      </c>
      <c r="BI50">
        <v>391</v>
      </c>
      <c r="BJ50">
        <v>392</v>
      </c>
      <c r="BK50">
        <v>324</v>
      </c>
      <c r="BL50">
        <v>323</v>
      </c>
      <c r="BM50">
        <v>349</v>
      </c>
      <c r="BN50">
        <v>339</v>
      </c>
      <c r="BO50">
        <v>409</v>
      </c>
      <c r="BP50">
        <v>354</v>
      </c>
      <c r="BQ50">
        <v>374</v>
      </c>
      <c r="BR50">
        <v>365</v>
      </c>
      <c r="BS50">
        <v>355</v>
      </c>
      <c r="BT50">
        <v>403</v>
      </c>
      <c r="BU50">
        <v>389</v>
      </c>
      <c r="BV50">
        <v>367</v>
      </c>
      <c r="BW50">
        <v>378</v>
      </c>
      <c r="BX50">
        <v>367</v>
      </c>
      <c r="BY50">
        <v>334</v>
      </c>
      <c r="BZ50">
        <v>341</v>
      </c>
      <c r="CA50">
        <v>412</v>
      </c>
      <c r="CB50">
        <v>325</v>
      </c>
      <c r="CC50">
        <v>338</v>
      </c>
      <c r="CD50">
        <v>380</v>
      </c>
      <c r="CE50">
        <v>340</v>
      </c>
      <c r="CF50">
        <v>353</v>
      </c>
      <c r="CG50">
        <v>356</v>
      </c>
      <c r="CH50">
        <v>353</v>
      </c>
      <c r="CI50">
        <v>345</v>
      </c>
      <c r="CJ50">
        <v>353</v>
      </c>
      <c r="CK50">
        <v>359</v>
      </c>
      <c r="CL50">
        <v>360</v>
      </c>
      <c r="CM50">
        <v>343</v>
      </c>
      <c r="CN50">
        <v>352</v>
      </c>
      <c r="CO50">
        <v>365</v>
      </c>
      <c r="CP50">
        <v>394</v>
      </c>
      <c r="CQ50">
        <v>358</v>
      </c>
      <c r="CR50">
        <v>329</v>
      </c>
      <c r="CS50">
        <v>372</v>
      </c>
      <c r="CT50">
        <v>400</v>
      </c>
      <c r="CU50">
        <v>296</v>
      </c>
      <c r="CV50">
        <v>311</v>
      </c>
      <c r="CW50">
        <v>367</v>
      </c>
      <c r="CX50">
        <v>306</v>
      </c>
      <c r="CY50">
        <v>369</v>
      </c>
      <c r="CZ50">
        <v>371</v>
      </c>
      <c r="DA50">
        <v>384</v>
      </c>
      <c r="DB50">
        <v>329</v>
      </c>
      <c r="DC50">
        <v>376</v>
      </c>
      <c r="DD50">
        <v>371</v>
      </c>
      <c r="DE50">
        <v>345</v>
      </c>
      <c r="DF50">
        <v>386</v>
      </c>
      <c r="DG50">
        <v>360</v>
      </c>
      <c r="DH50">
        <v>421</v>
      </c>
      <c r="DI50">
        <v>308</v>
      </c>
      <c r="DJ50">
        <v>350</v>
      </c>
      <c r="DK50">
        <v>331</v>
      </c>
      <c r="DL50">
        <v>381</v>
      </c>
      <c r="DM50">
        <v>317</v>
      </c>
      <c r="DN50">
        <v>379</v>
      </c>
      <c r="DO50">
        <v>409</v>
      </c>
      <c r="DP50">
        <v>384</v>
      </c>
      <c r="DQ50">
        <v>358</v>
      </c>
      <c r="DR50">
        <v>362</v>
      </c>
      <c r="DS50">
        <v>360</v>
      </c>
      <c r="DT50">
        <v>346</v>
      </c>
      <c r="DU50">
        <v>375</v>
      </c>
      <c r="DV50">
        <v>358</v>
      </c>
      <c r="DW50">
        <v>344</v>
      </c>
      <c r="DX50">
        <v>387</v>
      </c>
      <c r="DY50">
        <v>348</v>
      </c>
      <c r="DZ50">
        <v>367</v>
      </c>
      <c r="EA50">
        <v>342</v>
      </c>
      <c r="EB50">
        <v>357</v>
      </c>
      <c r="EC50">
        <v>339</v>
      </c>
      <c r="ED50">
        <v>412</v>
      </c>
      <c r="EE50">
        <v>353</v>
      </c>
      <c r="EF50">
        <v>349</v>
      </c>
      <c r="EG50">
        <v>354</v>
      </c>
      <c r="EH50">
        <v>421</v>
      </c>
      <c r="EI50">
        <v>376</v>
      </c>
      <c r="EJ50">
        <v>352</v>
      </c>
      <c r="EK50">
        <v>387</v>
      </c>
      <c r="EL50">
        <v>353</v>
      </c>
      <c r="EM50">
        <v>378</v>
      </c>
      <c r="EN50">
        <v>396</v>
      </c>
      <c r="EO50">
        <v>385</v>
      </c>
      <c r="EP50">
        <v>318</v>
      </c>
      <c r="EQ50">
        <v>332</v>
      </c>
      <c r="ER50">
        <v>367</v>
      </c>
      <c r="ES50">
        <v>340</v>
      </c>
      <c r="ET50">
        <v>339</v>
      </c>
      <c r="EU50">
        <v>363</v>
      </c>
      <c r="EV50">
        <v>320</v>
      </c>
      <c r="EW50">
        <v>359</v>
      </c>
      <c r="EX50">
        <v>350</v>
      </c>
      <c r="EY50">
        <v>386</v>
      </c>
      <c r="EZ50">
        <v>353</v>
      </c>
      <c r="FA50">
        <v>341</v>
      </c>
      <c r="FB50">
        <v>378</v>
      </c>
      <c r="FC50">
        <v>358</v>
      </c>
      <c r="FD50">
        <v>332</v>
      </c>
      <c r="FE50">
        <v>337</v>
      </c>
      <c r="FF50">
        <v>371</v>
      </c>
      <c r="FG50">
        <v>405</v>
      </c>
      <c r="FH50">
        <v>321</v>
      </c>
      <c r="FI50">
        <v>354</v>
      </c>
      <c r="FJ50">
        <v>377</v>
      </c>
      <c r="FK50">
        <v>368</v>
      </c>
      <c r="FL50">
        <v>331</v>
      </c>
      <c r="FM50">
        <v>363</v>
      </c>
      <c r="FN50">
        <v>376</v>
      </c>
      <c r="FO50">
        <v>365</v>
      </c>
      <c r="FP50">
        <v>350</v>
      </c>
      <c r="FQ50">
        <v>370</v>
      </c>
      <c r="FR50">
        <v>421</v>
      </c>
      <c r="FS50">
        <v>367</v>
      </c>
      <c r="FT50">
        <v>341</v>
      </c>
      <c r="FU50">
        <v>373</v>
      </c>
      <c r="FV50">
        <v>369</v>
      </c>
      <c r="FW50">
        <v>421</v>
      </c>
      <c r="FX50">
        <v>389</v>
      </c>
      <c r="FY50">
        <v>379</v>
      </c>
      <c r="FZ50">
        <v>384</v>
      </c>
      <c r="GA50">
        <v>376</v>
      </c>
      <c r="GB50">
        <v>408</v>
      </c>
      <c r="GC50">
        <v>350</v>
      </c>
      <c r="GD50">
        <v>399</v>
      </c>
      <c r="GE50">
        <v>403</v>
      </c>
      <c r="GF50">
        <v>360</v>
      </c>
      <c r="GG50">
        <v>395</v>
      </c>
      <c r="GH50">
        <v>382</v>
      </c>
      <c r="GI50">
        <v>417</v>
      </c>
      <c r="GJ50">
        <v>395</v>
      </c>
      <c r="GK50">
        <v>394</v>
      </c>
      <c r="GL50">
        <v>386</v>
      </c>
      <c r="GM50">
        <v>357</v>
      </c>
      <c r="GN50">
        <v>377</v>
      </c>
      <c r="GO50">
        <v>392</v>
      </c>
      <c r="GP50">
        <v>388</v>
      </c>
      <c r="GQ50">
        <v>367</v>
      </c>
      <c r="GR50">
        <v>331</v>
      </c>
      <c r="GS50">
        <v>376</v>
      </c>
      <c r="GT50">
        <v>401</v>
      </c>
      <c r="GU50">
        <v>332</v>
      </c>
      <c r="GV50">
        <v>396</v>
      </c>
      <c r="GW50">
        <v>371</v>
      </c>
      <c r="GX50">
        <v>378</v>
      </c>
      <c r="GY50">
        <v>350</v>
      </c>
      <c r="GZ50">
        <v>384</v>
      </c>
      <c r="HA50">
        <v>373</v>
      </c>
      <c r="HB50">
        <v>361</v>
      </c>
      <c r="HC50">
        <v>354</v>
      </c>
      <c r="HD50">
        <v>398</v>
      </c>
      <c r="HE50">
        <v>341</v>
      </c>
      <c r="HF50">
        <v>340</v>
      </c>
      <c r="HG50">
        <v>394</v>
      </c>
      <c r="HH50">
        <v>349</v>
      </c>
      <c r="HI50">
        <v>370</v>
      </c>
      <c r="HJ50">
        <v>365</v>
      </c>
      <c r="HK50">
        <v>376</v>
      </c>
      <c r="HL50">
        <v>383</v>
      </c>
      <c r="HM50">
        <v>375</v>
      </c>
      <c r="HN50">
        <v>401</v>
      </c>
      <c r="HO50">
        <v>407</v>
      </c>
      <c r="HP50">
        <v>352</v>
      </c>
      <c r="HQ50">
        <v>348</v>
      </c>
      <c r="HR50">
        <v>381</v>
      </c>
      <c r="HS50">
        <v>364</v>
      </c>
      <c r="HT50">
        <v>318</v>
      </c>
      <c r="HU50">
        <v>371</v>
      </c>
      <c r="HV50">
        <v>357</v>
      </c>
      <c r="HW50">
        <v>360</v>
      </c>
      <c r="HX50">
        <v>367</v>
      </c>
      <c r="HY50">
        <v>372</v>
      </c>
      <c r="HZ50">
        <v>398</v>
      </c>
      <c r="IA50">
        <v>374</v>
      </c>
      <c r="IB50">
        <v>387</v>
      </c>
      <c r="IC50">
        <v>377</v>
      </c>
      <c r="ID50">
        <v>376</v>
      </c>
      <c r="IE50">
        <v>355</v>
      </c>
      <c r="IF50">
        <v>369</v>
      </c>
      <c r="IG50">
        <v>370</v>
      </c>
      <c r="IH50">
        <v>364</v>
      </c>
      <c r="II50">
        <v>406</v>
      </c>
      <c r="IJ50">
        <v>364</v>
      </c>
      <c r="IK50">
        <v>388</v>
      </c>
      <c r="IL50">
        <v>356</v>
      </c>
      <c r="IM50">
        <v>333</v>
      </c>
      <c r="IN50">
        <v>336</v>
      </c>
      <c r="IO50">
        <v>321</v>
      </c>
      <c r="IP50">
        <v>346</v>
      </c>
      <c r="IQ50">
        <v>387</v>
      </c>
      <c r="IR50">
        <v>288</v>
      </c>
      <c r="IS50">
        <v>384</v>
      </c>
      <c r="IT50">
        <v>363</v>
      </c>
      <c r="IU50">
        <v>344</v>
      </c>
      <c r="IV50">
        <v>352</v>
      </c>
      <c r="IW50">
        <v>386</v>
      </c>
      <c r="IX50">
        <v>370</v>
      </c>
      <c r="IY50">
        <v>386</v>
      </c>
      <c r="IZ50">
        <v>339</v>
      </c>
      <c r="JA50">
        <v>390</v>
      </c>
      <c r="JB50">
        <v>357</v>
      </c>
      <c r="JC50">
        <v>336</v>
      </c>
      <c r="JD50">
        <v>355</v>
      </c>
      <c r="JE50">
        <v>354</v>
      </c>
      <c r="JF50">
        <v>351</v>
      </c>
      <c r="JG50">
        <v>332</v>
      </c>
      <c r="JH50">
        <v>364</v>
      </c>
      <c r="JI50">
        <v>349</v>
      </c>
      <c r="JJ50">
        <v>349</v>
      </c>
      <c r="JK50">
        <v>382</v>
      </c>
      <c r="JL50">
        <v>346</v>
      </c>
      <c r="JM50">
        <v>340</v>
      </c>
      <c r="JN50">
        <v>357</v>
      </c>
      <c r="JO50">
        <v>363</v>
      </c>
      <c r="JP50">
        <v>325</v>
      </c>
      <c r="JQ50">
        <v>374</v>
      </c>
      <c r="JR50">
        <v>360</v>
      </c>
      <c r="JS50">
        <v>347</v>
      </c>
      <c r="JT50">
        <v>353</v>
      </c>
      <c r="JU50">
        <v>418</v>
      </c>
      <c r="JV50">
        <v>334</v>
      </c>
      <c r="JW50">
        <v>356</v>
      </c>
      <c r="JX50">
        <v>346</v>
      </c>
      <c r="JY50">
        <v>343</v>
      </c>
      <c r="JZ50">
        <v>323</v>
      </c>
      <c r="KA50">
        <v>308</v>
      </c>
      <c r="KB50">
        <v>378</v>
      </c>
      <c r="KC50">
        <v>352</v>
      </c>
      <c r="KD50">
        <v>354</v>
      </c>
      <c r="KE50">
        <v>314</v>
      </c>
      <c r="KF50">
        <v>385</v>
      </c>
      <c r="KG50">
        <v>364</v>
      </c>
      <c r="KH50">
        <v>374</v>
      </c>
      <c r="KI50">
        <v>373</v>
      </c>
      <c r="KJ50">
        <v>394</v>
      </c>
      <c r="KK50">
        <v>392</v>
      </c>
      <c r="KL50">
        <v>361</v>
      </c>
      <c r="KM50">
        <v>378</v>
      </c>
      <c r="KN50">
        <v>310</v>
      </c>
      <c r="KO50">
        <v>326</v>
      </c>
      <c r="KP50">
        <v>306</v>
      </c>
      <c r="KQ50">
        <v>336</v>
      </c>
      <c r="KR50">
        <v>351</v>
      </c>
      <c r="KS50">
        <v>313</v>
      </c>
      <c r="KT50">
        <v>325</v>
      </c>
      <c r="KU50">
        <v>301</v>
      </c>
      <c r="KV50">
        <v>320</v>
      </c>
      <c r="KW50">
        <v>325</v>
      </c>
      <c r="KX50">
        <v>319</v>
      </c>
      <c r="KY50">
        <v>364</v>
      </c>
      <c r="KZ50">
        <v>363</v>
      </c>
      <c r="LA50">
        <v>328</v>
      </c>
      <c r="LB50">
        <v>362</v>
      </c>
      <c r="LC50">
        <v>327</v>
      </c>
      <c r="LD50">
        <v>328</v>
      </c>
      <c r="LE50">
        <v>335</v>
      </c>
      <c r="LF50">
        <v>374</v>
      </c>
      <c r="LG50">
        <v>349</v>
      </c>
      <c r="LH50">
        <v>331</v>
      </c>
      <c r="LI50">
        <v>322</v>
      </c>
      <c r="LJ50">
        <v>348</v>
      </c>
      <c r="LK50">
        <v>354</v>
      </c>
      <c r="LL50">
        <v>307</v>
      </c>
      <c r="LM50">
        <v>148</v>
      </c>
      <c r="LN50">
        <v>273</v>
      </c>
      <c r="LO50">
        <v>405</v>
      </c>
      <c r="LP50">
        <v>373</v>
      </c>
      <c r="LQ50">
        <v>387</v>
      </c>
      <c r="LR50">
        <v>319</v>
      </c>
      <c r="LS50">
        <v>375</v>
      </c>
      <c r="LT50">
        <v>368</v>
      </c>
      <c r="LU50">
        <v>328</v>
      </c>
      <c r="LV50">
        <v>331</v>
      </c>
      <c r="LW50">
        <v>371</v>
      </c>
      <c r="LX50">
        <v>367</v>
      </c>
      <c r="LY50">
        <v>351</v>
      </c>
      <c r="LZ50">
        <v>348</v>
      </c>
      <c r="MA50">
        <v>417</v>
      </c>
      <c r="MB50">
        <v>406</v>
      </c>
      <c r="MC50">
        <v>366</v>
      </c>
      <c r="MD50">
        <v>379</v>
      </c>
      <c r="ME50">
        <v>405</v>
      </c>
      <c r="MF50">
        <v>398</v>
      </c>
      <c r="MG50">
        <v>408</v>
      </c>
      <c r="MH50">
        <v>372</v>
      </c>
      <c r="MI50">
        <v>348</v>
      </c>
      <c r="MJ50">
        <v>372</v>
      </c>
      <c r="MK50">
        <v>330</v>
      </c>
      <c r="ML50">
        <v>364</v>
      </c>
      <c r="MM50">
        <v>390</v>
      </c>
      <c r="MN50">
        <v>357</v>
      </c>
      <c r="MO50">
        <v>349</v>
      </c>
      <c r="MP50">
        <v>359</v>
      </c>
      <c r="MQ50">
        <v>349</v>
      </c>
      <c r="MR50">
        <v>297</v>
      </c>
      <c r="MS50">
        <v>407</v>
      </c>
      <c r="MT50">
        <v>395</v>
      </c>
      <c r="MU50">
        <v>301</v>
      </c>
      <c r="MV50">
        <v>300</v>
      </c>
      <c r="MW50">
        <v>365</v>
      </c>
      <c r="MX50">
        <v>358</v>
      </c>
      <c r="MY50">
        <v>314</v>
      </c>
      <c r="MZ50">
        <v>357</v>
      </c>
      <c r="NA50">
        <v>319</v>
      </c>
      <c r="NB50">
        <v>337</v>
      </c>
      <c r="NC50">
        <v>365</v>
      </c>
      <c r="ND50">
        <v>323</v>
      </c>
      <c r="NE50">
        <v>314</v>
      </c>
      <c r="NF50">
        <v>351</v>
      </c>
      <c r="NG50">
        <v>366</v>
      </c>
      <c r="NH50">
        <v>364</v>
      </c>
      <c r="NI50">
        <v>337</v>
      </c>
      <c r="NJ50">
        <v>327</v>
      </c>
      <c r="NK50">
        <v>354</v>
      </c>
      <c r="NL50">
        <v>357</v>
      </c>
      <c r="NM50">
        <v>347</v>
      </c>
      <c r="NN50">
        <v>377</v>
      </c>
      <c r="NO50">
        <v>339</v>
      </c>
      <c r="NP50">
        <v>335</v>
      </c>
      <c r="NQ50">
        <v>338</v>
      </c>
      <c r="NR50">
        <v>344</v>
      </c>
      <c r="NS50">
        <v>371</v>
      </c>
      <c r="NT50">
        <v>349</v>
      </c>
      <c r="NU50">
        <v>332</v>
      </c>
      <c r="NV50">
        <v>360</v>
      </c>
      <c r="NW50">
        <v>374</v>
      </c>
      <c r="NX50">
        <v>344</v>
      </c>
      <c r="NY50">
        <v>352</v>
      </c>
      <c r="NZ50">
        <v>333</v>
      </c>
      <c r="OA50">
        <v>397</v>
      </c>
      <c r="OB50">
        <v>326</v>
      </c>
      <c r="OC50">
        <v>317</v>
      </c>
      <c r="OD50">
        <v>325</v>
      </c>
      <c r="OE50">
        <v>328</v>
      </c>
      <c r="OF50">
        <v>356</v>
      </c>
      <c r="OG50">
        <v>367</v>
      </c>
      <c r="OH50">
        <v>365</v>
      </c>
      <c r="OI50">
        <v>339</v>
      </c>
      <c r="OJ50">
        <v>356</v>
      </c>
      <c r="OK50">
        <v>335</v>
      </c>
      <c r="OL50">
        <v>371</v>
      </c>
      <c r="OM50">
        <v>358</v>
      </c>
      <c r="ON50">
        <v>378</v>
      </c>
      <c r="OO50">
        <v>363</v>
      </c>
      <c r="OP50">
        <v>376</v>
      </c>
      <c r="OQ50">
        <v>355</v>
      </c>
      <c r="OR50">
        <v>361</v>
      </c>
      <c r="OS50">
        <v>316</v>
      </c>
      <c r="OT50">
        <v>354</v>
      </c>
      <c r="OU50">
        <v>363</v>
      </c>
      <c r="OV50">
        <v>343</v>
      </c>
      <c r="OW50">
        <v>342</v>
      </c>
      <c r="OX50">
        <v>297</v>
      </c>
      <c r="OY50">
        <v>373</v>
      </c>
      <c r="OZ50">
        <v>322</v>
      </c>
      <c r="PA50">
        <v>328</v>
      </c>
      <c r="PB50">
        <v>331</v>
      </c>
      <c r="PC50">
        <v>346</v>
      </c>
      <c r="PD50">
        <v>340</v>
      </c>
      <c r="PE50">
        <v>347</v>
      </c>
      <c r="PF50">
        <v>326</v>
      </c>
      <c r="PG50">
        <v>349</v>
      </c>
      <c r="PH50">
        <v>353</v>
      </c>
      <c r="PI50">
        <v>336</v>
      </c>
      <c r="PJ50">
        <v>306</v>
      </c>
      <c r="PK50">
        <v>398</v>
      </c>
      <c r="PL50">
        <v>345</v>
      </c>
      <c r="PM50">
        <v>314</v>
      </c>
      <c r="PN50">
        <v>336</v>
      </c>
      <c r="PO50">
        <v>312</v>
      </c>
      <c r="PP50">
        <v>335</v>
      </c>
      <c r="PQ50">
        <v>366</v>
      </c>
      <c r="PR50">
        <v>315</v>
      </c>
      <c r="PS50">
        <v>372</v>
      </c>
      <c r="PT50">
        <v>366</v>
      </c>
      <c r="PU50">
        <v>400</v>
      </c>
      <c r="PV50">
        <v>341</v>
      </c>
      <c r="PW50">
        <v>327</v>
      </c>
      <c r="PX50">
        <v>354</v>
      </c>
      <c r="PY50">
        <v>329</v>
      </c>
      <c r="PZ50">
        <v>308</v>
      </c>
      <c r="QA50">
        <v>356</v>
      </c>
      <c r="QB50">
        <v>359</v>
      </c>
      <c r="QC50">
        <v>303</v>
      </c>
      <c r="QD50">
        <v>337</v>
      </c>
      <c r="QE50">
        <v>335</v>
      </c>
      <c r="QF50">
        <v>333</v>
      </c>
      <c r="QG50">
        <v>358</v>
      </c>
      <c r="QH50">
        <v>331</v>
      </c>
      <c r="QI50">
        <v>361</v>
      </c>
      <c r="QJ50">
        <v>299</v>
      </c>
      <c r="QK50">
        <v>337</v>
      </c>
      <c r="QL50">
        <v>285</v>
      </c>
      <c r="QM50">
        <v>330</v>
      </c>
      <c r="QN50">
        <v>298</v>
      </c>
      <c r="QO50">
        <v>318</v>
      </c>
      <c r="QP50">
        <v>338</v>
      </c>
      <c r="QQ50">
        <v>320</v>
      </c>
      <c r="QR50">
        <v>308</v>
      </c>
      <c r="QS50">
        <v>319</v>
      </c>
      <c r="QT50">
        <v>327</v>
      </c>
      <c r="QU50">
        <v>315</v>
      </c>
      <c r="QV50">
        <v>319</v>
      </c>
      <c r="QW50">
        <v>333</v>
      </c>
      <c r="QX50">
        <v>324</v>
      </c>
      <c r="QY50">
        <v>351</v>
      </c>
      <c r="QZ50">
        <v>346</v>
      </c>
      <c r="RA50">
        <v>334</v>
      </c>
      <c r="RB50">
        <v>320</v>
      </c>
      <c r="RC50">
        <v>356</v>
      </c>
      <c r="RD50">
        <v>325</v>
      </c>
      <c r="RE50">
        <v>338</v>
      </c>
      <c r="RF50">
        <v>351</v>
      </c>
      <c r="RG50">
        <v>362</v>
      </c>
      <c r="RH50">
        <v>340</v>
      </c>
      <c r="RI50">
        <v>355</v>
      </c>
      <c r="RJ50">
        <v>327</v>
      </c>
      <c r="RK50">
        <v>339</v>
      </c>
      <c r="RL50">
        <v>338</v>
      </c>
      <c r="RM50">
        <v>312</v>
      </c>
      <c r="RN50">
        <v>323</v>
      </c>
      <c r="RO50">
        <v>339</v>
      </c>
      <c r="RP50">
        <v>310</v>
      </c>
      <c r="RQ50">
        <v>317</v>
      </c>
      <c r="RR50">
        <v>334</v>
      </c>
      <c r="RS50">
        <v>312</v>
      </c>
      <c r="RT50">
        <v>346</v>
      </c>
      <c r="RU50">
        <v>303</v>
      </c>
      <c r="RV50">
        <v>345</v>
      </c>
      <c r="RW50">
        <v>313</v>
      </c>
      <c r="RX50">
        <v>333</v>
      </c>
      <c r="RY50">
        <v>318</v>
      </c>
      <c r="RZ50">
        <v>306</v>
      </c>
      <c r="SA50">
        <v>309</v>
      </c>
      <c r="SB50">
        <v>313</v>
      </c>
      <c r="SC50">
        <v>313</v>
      </c>
      <c r="SD50">
        <v>313</v>
      </c>
      <c r="SE50">
        <v>322</v>
      </c>
      <c r="SF50">
        <v>330</v>
      </c>
      <c r="SG50">
        <v>294</v>
      </c>
      <c r="SH50">
        <v>303</v>
      </c>
      <c r="SI50">
        <v>329</v>
      </c>
      <c r="SJ50">
        <v>352</v>
      </c>
      <c r="SK50">
        <v>315</v>
      </c>
      <c r="SL50">
        <v>367</v>
      </c>
      <c r="SM50">
        <v>356</v>
      </c>
      <c r="SN50">
        <v>304</v>
      </c>
      <c r="SO50">
        <v>318</v>
      </c>
      <c r="SP50">
        <v>319</v>
      </c>
      <c r="SQ50">
        <v>292</v>
      </c>
      <c r="SR50">
        <v>319</v>
      </c>
      <c r="SS50">
        <v>323</v>
      </c>
      <c r="ST50">
        <v>321</v>
      </c>
      <c r="SU50">
        <v>321</v>
      </c>
      <c r="SV50">
        <v>323</v>
      </c>
      <c r="SW50">
        <v>335</v>
      </c>
      <c r="SX50">
        <v>293</v>
      </c>
      <c r="SY50">
        <v>325</v>
      </c>
      <c r="SZ50">
        <v>323</v>
      </c>
      <c r="TA50">
        <v>331</v>
      </c>
      <c r="TB50">
        <v>340</v>
      </c>
      <c r="TC50">
        <v>307</v>
      </c>
      <c r="TD50">
        <v>316</v>
      </c>
      <c r="TE50">
        <v>334</v>
      </c>
      <c r="TF50">
        <v>335</v>
      </c>
      <c r="TG50">
        <v>332</v>
      </c>
      <c r="TH50">
        <v>328</v>
      </c>
      <c r="TI50">
        <v>326</v>
      </c>
      <c r="TJ50">
        <v>315</v>
      </c>
      <c r="TK50">
        <v>318</v>
      </c>
      <c r="TL50">
        <v>307</v>
      </c>
      <c r="TM50">
        <v>320</v>
      </c>
      <c r="TN50">
        <v>295</v>
      </c>
      <c r="TO50">
        <v>326</v>
      </c>
      <c r="TP50">
        <v>300</v>
      </c>
      <c r="TQ50">
        <v>284</v>
      </c>
      <c r="TR50">
        <v>298</v>
      </c>
      <c r="TS50">
        <v>326</v>
      </c>
      <c r="TT50">
        <v>301</v>
      </c>
      <c r="TU50">
        <v>314</v>
      </c>
      <c r="TV50">
        <v>309</v>
      </c>
      <c r="TW50">
        <v>312</v>
      </c>
      <c r="TX50">
        <v>291</v>
      </c>
      <c r="TY50">
        <v>333</v>
      </c>
      <c r="TZ50">
        <v>329</v>
      </c>
      <c r="UA50">
        <v>312</v>
      </c>
      <c r="UB50">
        <v>283</v>
      </c>
      <c r="UC50">
        <v>314</v>
      </c>
      <c r="UD50">
        <v>288</v>
      </c>
      <c r="UE50">
        <v>312</v>
      </c>
      <c r="UF50">
        <v>306</v>
      </c>
      <c r="UG50">
        <v>288</v>
      </c>
      <c r="UH50">
        <v>309</v>
      </c>
      <c r="UI50">
        <v>303</v>
      </c>
      <c r="UJ50">
        <v>351</v>
      </c>
      <c r="UK50">
        <v>303</v>
      </c>
      <c r="UL50">
        <v>333</v>
      </c>
      <c r="UM50">
        <v>283</v>
      </c>
      <c r="UN50">
        <v>304</v>
      </c>
      <c r="UO50">
        <v>299</v>
      </c>
      <c r="UP50">
        <v>280</v>
      </c>
      <c r="UQ50">
        <v>267</v>
      </c>
      <c r="UR50">
        <v>296</v>
      </c>
      <c r="US50">
        <v>307</v>
      </c>
      <c r="UT50">
        <v>317</v>
      </c>
      <c r="UU50">
        <v>298</v>
      </c>
      <c r="UV50">
        <v>322</v>
      </c>
      <c r="UW50">
        <v>296</v>
      </c>
      <c r="UX50">
        <v>288</v>
      </c>
      <c r="UY50">
        <v>287</v>
      </c>
      <c r="UZ50">
        <v>285</v>
      </c>
      <c r="VA50">
        <v>282</v>
      </c>
      <c r="VB50">
        <v>280</v>
      </c>
      <c r="VC50">
        <v>301</v>
      </c>
      <c r="VD50">
        <v>327</v>
      </c>
      <c r="VE50">
        <v>269</v>
      </c>
      <c r="VF50">
        <v>314</v>
      </c>
      <c r="VG50">
        <v>282</v>
      </c>
      <c r="VH50">
        <v>292</v>
      </c>
      <c r="VI50">
        <v>305</v>
      </c>
      <c r="VJ50">
        <v>270</v>
      </c>
      <c r="VK50">
        <v>291</v>
      </c>
      <c r="VL50">
        <v>300</v>
      </c>
      <c r="VM50">
        <v>286</v>
      </c>
      <c r="VN50">
        <v>307</v>
      </c>
      <c r="VO50">
        <v>301</v>
      </c>
      <c r="VP50">
        <v>326</v>
      </c>
      <c r="VQ50">
        <v>273</v>
      </c>
      <c r="VR50">
        <v>304</v>
      </c>
      <c r="VS50">
        <v>274</v>
      </c>
      <c r="VT50">
        <v>314</v>
      </c>
      <c r="VU50">
        <v>277</v>
      </c>
      <c r="VV50">
        <v>273</v>
      </c>
      <c r="VW50">
        <v>312</v>
      </c>
      <c r="VX50">
        <v>306</v>
      </c>
      <c r="VY50">
        <v>275</v>
      </c>
      <c r="VZ50">
        <v>276</v>
      </c>
      <c r="WA50">
        <v>285</v>
      </c>
      <c r="WB50">
        <v>287</v>
      </c>
      <c r="WC50">
        <v>266</v>
      </c>
    </row>
    <row r="51" spans="1:601" x14ac:dyDescent="0.3">
      <c r="A51" s="2" t="s">
        <v>21</v>
      </c>
      <c r="B51">
        <v>200</v>
      </c>
      <c r="C51">
        <f t="shared" ref="C51:C63" si="9">SUM(G51:WC51)</f>
        <v>172957</v>
      </c>
      <c r="D51">
        <f t="shared" si="8"/>
        <v>44.519176319176317</v>
      </c>
      <c r="E51">
        <v>873.96799999999996</v>
      </c>
      <c r="F51">
        <f>E51-(Sheet2!$F$2/112/60)/0.6</f>
        <v>776.65351587301586</v>
      </c>
      <c r="G51">
        <v>414</v>
      </c>
      <c r="H51">
        <v>571</v>
      </c>
      <c r="I51">
        <v>559</v>
      </c>
      <c r="J51">
        <v>587</v>
      </c>
      <c r="K51">
        <v>572</v>
      </c>
      <c r="L51">
        <v>622</v>
      </c>
      <c r="M51">
        <v>608</v>
      </c>
      <c r="N51">
        <v>577</v>
      </c>
      <c r="O51">
        <v>592</v>
      </c>
      <c r="P51">
        <v>623</v>
      </c>
      <c r="Q51">
        <v>593</v>
      </c>
      <c r="R51">
        <v>579</v>
      </c>
      <c r="S51">
        <v>615</v>
      </c>
      <c r="T51">
        <v>588</v>
      </c>
      <c r="U51">
        <v>653</v>
      </c>
      <c r="V51">
        <v>615</v>
      </c>
      <c r="W51">
        <v>598</v>
      </c>
      <c r="X51">
        <v>535</v>
      </c>
      <c r="Y51">
        <v>537</v>
      </c>
      <c r="Z51">
        <v>556</v>
      </c>
      <c r="AA51">
        <v>575</v>
      </c>
      <c r="AB51">
        <v>599</v>
      </c>
      <c r="AC51">
        <v>596</v>
      </c>
      <c r="AD51">
        <v>565</v>
      </c>
      <c r="AE51">
        <v>602</v>
      </c>
      <c r="AF51">
        <v>629</v>
      </c>
      <c r="AG51">
        <v>602</v>
      </c>
      <c r="AH51">
        <v>659</v>
      </c>
      <c r="AI51">
        <v>551</v>
      </c>
      <c r="AJ51">
        <v>601</v>
      </c>
      <c r="AK51">
        <v>636</v>
      </c>
      <c r="AL51">
        <v>622</v>
      </c>
      <c r="AM51">
        <v>634</v>
      </c>
      <c r="AN51">
        <v>630</v>
      </c>
      <c r="AO51">
        <v>628</v>
      </c>
      <c r="AP51">
        <v>576</v>
      </c>
      <c r="AQ51">
        <v>624</v>
      </c>
      <c r="AR51">
        <v>621</v>
      </c>
      <c r="AS51">
        <v>594</v>
      </c>
      <c r="AT51">
        <v>608</v>
      </c>
      <c r="AU51">
        <v>595</v>
      </c>
      <c r="AV51">
        <v>614</v>
      </c>
      <c r="AW51">
        <v>599</v>
      </c>
      <c r="AX51">
        <v>653</v>
      </c>
      <c r="AY51">
        <v>584</v>
      </c>
      <c r="AZ51">
        <v>648</v>
      </c>
      <c r="BA51">
        <v>510</v>
      </c>
      <c r="BB51">
        <v>581</v>
      </c>
      <c r="BC51">
        <v>629</v>
      </c>
      <c r="BD51">
        <v>600</v>
      </c>
      <c r="BE51">
        <v>602</v>
      </c>
      <c r="BF51">
        <v>618</v>
      </c>
      <c r="BG51">
        <v>659</v>
      </c>
      <c r="BH51">
        <v>558</v>
      </c>
      <c r="BI51">
        <v>613</v>
      </c>
      <c r="BJ51">
        <v>590</v>
      </c>
      <c r="BK51">
        <v>666</v>
      </c>
      <c r="BL51">
        <v>613</v>
      </c>
      <c r="BM51">
        <v>600</v>
      </c>
      <c r="BN51">
        <v>627</v>
      </c>
      <c r="BO51">
        <v>628</v>
      </c>
      <c r="BP51">
        <v>622</v>
      </c>
      <c r="BQ51">
        <v>589</v>
      </c>
      <c r="BR51">
        <v>644</v>
      </c>
      <c r="BS51">
        <v>596</v>
      </c>
      <c r="BT51">
        <v>648</v>
      </c>
      <c r="BU51">
        <v>622</v>
      </c>
      <c r="BV51">
        <v>617</v>
      </c>
      <c r="BW51">
        <v>655</v>
      </c>
      <c r="BX51">
        <v>603</v>
      </c>
      <c r="BY51">
        <v>597</v>
      </c>
      <c r="BZ51">
        <v>565</v>
      </c>
      <c r="CA51">
        <v>580</v>
      </c>
      <c r="CB51">
        <v>605</v>
      </c>
      <c r="CC51">
        <v>627</v>
      </c>
      <c r="CD51">
        <v>608</v>
      </c>
      <c r="CE51">
        <v>588</v>
      </c>
      <c r="CF51">
        <v>599</v>
      </c>
      <c r="CG51">
        <v>621</v>
      </c>
      <c r="CH51">
        <v>623</v>
      </c>
      <c r="CI51">
        <v>591</v>
      </c>
      <c r="CJ51">
        <v>635</v>
      </c>
      <c r="CK51">
        <v>617</v>
      </c>
      <c r="CL51">
        <v>663</v>
      </c>
      <c r="CM51">
        <v>588</v>
      </c>
      <c r="CN51">
        <v>631</v>
      </c>
      <c r="CO51">
        <v>692</v>
      </c>
      <c r="CP51">
        <v>635</v>
      </c>
      <c r="CQ51">
        <v>666</v>
      </c>
      <c r="CR51">
        <v>639</v>
      </c>
      <c r="CS51">
        <v>642</v>
      </c>
      <c r="CT51">
        <v>650</v>
      </c>
      <c r="CU51">
        <v>674</v>
      </c>
      <c r="CV51">
        <v>652</v>
      </c>
      <c r="CW51">
        <v>630</v>
      </c>
      <c r="CX51">
        <v>656</v>
      </c>
      <c r="CY51">
        <v>599</v>
      </c>
      <c r="CZ51">
        <v>653</v>
      </c>
      <c r="DA51">
        <v>612</v>
      </c>
      <c r="DB51">
        <v>631</v>
      </c>
      <c r="DC51">
        <v>617</v>
      </c>
      <c r="DD51">
        <v>610</v>
      </c>
      <c r="DE51">
        <v>617</v>
      </c>
      <c r="DF51">
        <v>577</v>
      </c>
      <c r="DG51">
        <v>633</v>
      </c>
      <c r="DH51">
        <v>627</v>
      </c>
      <c r="DI51">
        <v>642</v>
      </c>
      <c r="DJ51">
        <v>641</v>
      </c>
      <c r="DK51">
        <v>638</v>
      </c>
      <c r="DL51">
        <v>623</v>
      </c>
      <c r="DM51">
        <v>575</v>
      </c>
      <c r="DN51">
        <v>619</v>
      </c>
      <c r="DO51">
        <v>615</v>
      </c>
      <c r="DP51">
        <v>651</v>
      </c>
      <c r="DQ51">
        <v>625</v>
      </c>
      <c r="DR51">
        <v>637</v>
      </c>
      <c r="DS51">
        <v>607</v>
      </c>
      <c r="DT51">
        <v>622</v>
      </c>
      <c r="DU51">
        <v>646</v>
      </c>
      <c r="DV51">
        <v>638</v>
      </c>
      <c r="DW51">
        <v>558</v>
      </c>
      <c r="DX51">
        <v>567</v>
      </c>
      <c r="DY51">
        <v>588</v>
      </c>
      <c r="DZ51">
        <v>632</v>
      </c>
      <c r="EA51">
        <v>570</v>
      </c>
      <c r="EB51">
        <v>641</v>
      </c>
      <c r="EC51">
        <v>621</v>
      </c>
      <c r="ED51">
        <v>637</v>
      </c>
      <c r="EE51">
        <v>575</v>
      </c>
      <c r="EF51">
        <v>607</v>
      </c>
      <c r="EG51">
        <v>590</v>
      </c>
      <c r="EH51">
        <v>601</v>
      </c>
      <c r="EI51">
        <v>595</v>
      </c>
      <c r="EJ51">
        <v>590</v>
      </c>
      <c r="EK51">
        <v>572</v>
      </c>
      <c r="EL51">
        <v>617</v>
      </c>
      <c r="EM51">
        <v>581</v>
      </c>
      <c r="EN51">
        <v>621</v>
      </c>
      <c r="EO51">
        <v>607</v>
      </c>
      <c r="EP51">
        <v>555</v>
      </c>
      <c r="EQ51">
        <v>590</v>
      </c>
      <c r="ER51">
        <v>582</v>
      </c>
      <c r="ES51">
        <v>581</v>
      </c>
      <c r="ET51">
        <v>617</v>
      </c>
      <c r="EU51">
        <v>643</v>
      </c>
      <c r="EV51">
        <v>632</v>
      </c>
      <c r="EW51">
        <v>583</v>
      </c>
      <c r="EX51">
        <v>533</v>
      </c>
      <c r="EY51">
        <v>583</v>
      </c>
      <c r="EZ51">
        <v>545</v>
      </c>
      <c r="FA51">
        <v>532</v>
      </c>
      <c r="FB51">
        <v>553</v>
      </c>
      <c r="FC51">
        <v>608</v>
      </c>
      <c r="FD51">
        <v>581</v>
      </c>
      <c r="FE51">
        <v>564</v>
      </c>
      <c r="FF51">
        <v>589</v>
      </c>
      <c r="FG51">
        <v>578</v>
      </c>
      <c r="FH51">
        <v>577</v>
      </c>
      <c r="FI51">
        <v>561</v>
      </c>
      <c r="FJ51">
        <v>388</v>
      </c>
      <c r="FK51">
        <v>654</v>
      </c>
      <c r="FL51">
        <v>586</v>
      </c>
      <c r="FM51">
        <v>607</v>
      </c>
      <c r="FN51">
        <v>553</v>
      </c>
      <c r="FO51">
        <v>625</v>
      </c>
      <c r="FP51">
        <v>584</v>
      </c>
      <c r="FQ51">
        <v>681</v>
      </c>
      <c r="FR51">
        <v>630</v>
      </c>
      <c r="FS51">
        <v>666</v>
      </c>
      <c r="FT51">
        <v>641</v>
      </c>
      <c r="FU51">
        <v>610</v>
      </c>
      <c r="FV51">
        <v>581</v>
      </c>
      <c r="FW51">
        <v>631</v>
      </c>
      <c r="FX51">
        <v>593</v>
      </c>
      <c r="FY51">
        <v>555</v>
      </c>
      <c r="FZ51">
        <v>666</v>
      </c>
      <c r="GA51">
        <v>512</v>
      </c>
      <c r="GB51">
        <v>619</v>
      </c>
      <c r="GC51">
        <v>568</v>
      </c>
      <c r="GD51">
        <v>565</v>
      </c>
      <c r="GE51">
        <v>587</v>
      </c>
      <c r="GF51">
        <v>571</v>
      </c>
      <c r="GG51">
        <v>597</v>
      </c>
      <c r="GH51">
        <v>558</v>
      </c>
      <c r="GI51">
        <v>597</v>
      </c>
      <c r="GJ51">
        <v>605</v>
      </c>
      <c r="GK51">
        <v>558</v>
      </c>
      <c r="GL51">
        <v>574</v>
      </c>
      <c r="GM51">
        <v>598</v>
      </c>
      <c r="GN51">
        <v>586</v>
      </c>
      <c r="GO51">
        <v>594</v>
      </c>
      <c r="GP51">
        <v>566</v>
      </c>
      <c r="GQ51">
        <v>603</v>
      </c>
      <c r="GR51">
        <v>553</v>
      </c>
      <c r="GS51">
        <v>584</v>
      </c>
      <c r="GT51">
        <v>595</v>
      </c>
      <c r="GU51">
        <v>573</v>
      </c>
      <c r="GV51">
        <v>581</v>
      </c>
      <c r="GW51">
        <v>611</v>
      </c>
      <c r="GX51">
        <v>610</v>
      </c>
      <c r="GY51">
        <v>605</v>
      </c>
      <c r="GZ51">
        <v>566</v>
      </c>
      <c r="HA51">
        <v>573</v>
      </c>
      <c r="HB51">
        <v>533</v>
      </c>
      <c r="HC51">
        <v>582</v>
      </c>
      <c r="HD51">
        <v>547</v>
      </c>
      <c r="HE51">
        <v>570</v>
      </c>
      <c r="HF51">
        <v>571</v>
      </c>
      <c r="HG51">
        <v>594</v>
      </c>
      <c r="HH51">
        <v>546</v>
      </c>
      <c r="HI51">
        <v>634</v>
      </c>
      <c r="HJ51">
        <v>535</v>
      </c>
      <c r="HK51">
        <v>553</v>
      </c>
      <c r="HL51">
        <v>562</v>
      </c>
      <c r="HM51">
        <v>612</v>
      </c>
      <c r="HN51">
        <v>626</v>
      </c>
      <c r="HO51">
        <v>563</v>
      </c>
      <c r="HP51">
        <v>532</v>
      </c>
      <c r="HQ51">
        <v>602</v>
      </c>
      <c r="HR51">
        <v>537</v>
      </c>
      <c r="HS51">
        <v>559</v>
      </c>
      <c r="HT51">
        <v>590</v>
      </c>
      <c r="HU51">
        <v>562</v>
      </c>
      <c r="HV51">
        <v>529</v>
      </c>
      <c r="HW51">
        <v>519</v>
      </c>
      <c r="HX51">
        <v>551</v>
      </c>
      <c r="HY51">
        <v>525</v>
      </c>
      <c r="HZ51">
        <v>544</v>
      </c>
      <c r="IA51">
        <v>532</v>
      </c>
      <c r="IB51">
        <v>557</v>
      </c>
      <c r="IC51">
        <v>582</v>
      </c>
      <c r="ID51">
        <v>551</v>
      </c>
      <c r="IE51">
        <v>574</v>
      </c>
      <c r="IF51">
        <v>577</v>
      </c>
      <c r="IG51">
        <v>595</v>
      </c>
      <c r="IH51">
        <v>569</v>
      </c>
      <c r="II51">
        <v>565</v>
      </c>
      <c r="IJ51">
        <v>550</v>
      </c>
      <c r="IK51">
        <v>544</v>
      </c>
      <c r="IL51">
        <v>553</v>
      </c>
      <c r="IM51">
        <v>546</v>
      </c>
      <c r="IN51">
        <v>543</v>
      </c>
      <c r="IO51">
        <v>538</v>
      </c>
      <c r="IP51">
        <v>527</v>
      </c>
      <c r="IQ51">
        <v>517</v>
      </c>
      <c r="IR51">
        <v>530</v>
      </c>
      <c r="IS51">
        <v>549</v>
      </c>
      <c r="IT51">
        <v>505</v>
      </c>
      <c r="IU51">
        <v>572</v>
      </c>
      <c r="IV51">
        <v>581</v>
      </c>
      <c r="IW51">
        <v>550</v>
      </c>
      <c r="IX51">
        <v>537</v>
      </c>
      <c r="IY51">
        <v>517</v>
      </c>
      <c r="IZ51">
        <v>536</v>
      </c>
      <c r="JA51">
        <v>540</v>
      </c>
      <c r="JB51">
        <v>530</v>
      </c>
      <c r="JC51">
        <v>560</v>
      </c>
      <c r="JD51">
        <v>560</v>
      </c>
      <c r="JE51">
        <v>521</v>
      </c>
      <c r="JF51">
        <v>548</v>
      </c>
      <c r="JG51">
        <v>553</v>
      </c>
      <c r="JH51">
        <v>532</v>
      </c>
      <c r="JI51">
        <v>521</v>
      </c>
      <c r="JJ51">
        <v>521</v>
      </c>
      <c r="JK51">
        <v>530</v>
      </c>
      <c r="JL51">
        <v>492</v>
      </c>
      <c r="JM51">
        <v>521</v>
      </c>
      <c r="JN51">
        <v>515</v>
      </c>
      <c r="JO51">
        <v>512</v>
      </c>
      <c r="JP51">
        <v>556</v>
      </c>
      <c r="JQ51">
        <v>500</v>
      </c>
      <c r="JR51">
        <v>497</v>
      </c>
      <c r="JS51">
        <v>523</v>
      </c>
      <c r="JT51">
        <v>509</v>
      </c>
      <c r="JU51">
        <v>547</v>
      </c>
      <c r="JV51">
        <v>546</v>
      </c>
      <c r="JW51">
        <v>493</v>
      </c>
      <c r="JX51">
        <v>497</v>
      </c>
      <c r="JY51">
        <v>485</v>
      </c>
      <c r="JZ51">
        <v>531</v>
      </c>
      <c r="KA51">
        <v>512</v>
      </c>
      <c r="KB51">
        <v>491</v>
      </c>
      <c r="KC51">
        <v>487</v>
      </c>
      <c r="KD51">
        <v>468</v>
      </c>
      <c r="KE51">
        <v>525</v>
      </c>
      <c r="KF51">
        <v>486</v>
      </c>
      <c r="KG51">
        <v>485</v>
      </c>
      <c r="KH51">
        <v>490</v>
      </c>
      <c r="KI51">
        <v>504</v>
      </c>
      <c r="KJ51">
        <v>502</v>
      </c>
      <c r="KK51">
        <v>524</v>
      </c>
      <c r="KL51">
        <v>484</v>
      </c>
      <c r="KM51">
        <v>505</v>
      </c>
      <c r="KN51">
        <v>462</v>
      </c>
      <c r="KO51">
        <v>520</v>
      </c>
      <c r="KP51">
        <v>472</v>
      </c>
      <c r="KQ51">
        <v>484</v>
      </c>
      <c r="KR51">
        <v>266</v>
      </c>
    </row>
    <row r="52" spans="1:601" x14ac:dyDescent="0.3">
      <c r="A52" s="2" t="s">
        <v>20</v>
      </c>
      <c r="B52">
        <v>300</v>
      </c>
      <c r="C52">
        <f t="shared" si="9"/>
        <v>152182</v>
      </c>
      <c r="D52">
        <f t="shared" si="8"/>
        <v>39.171685971685974</v>
      </c>
      <c r="E52">
        <v>757.05899999999997</v>
      </c>
      <c r="F52">
        <f>E52-(Sheet2!$F$2/112/60)/0.6</f>
        <v>659.74451587301587</v>
      </c>
      <c r="G52">
        <v>642</v>
      </c>
      <c r="H52">
        <v>772</v>
      </c>
      <c r="I52">
        <v>785</v>
      </c>
      <c r="J52">
        <v>802</v>
      </c>
      <c r="K52">
        <v>775</v>
      </c>
      <c r="L52">
        <v>780</v>
      </c>
      <c r="M52">
        <v>802</v>
      </c>
      <c r="N52">
        <v>801</v>
      </c>
      <c r="O52">
        <v>813</v>
      </c>
      <c r="P52">
        <v>839</v>
      </c>
      <c r="Q52">
        <v>792</v>
      </c>
      <c r="R52">
        <v>780</v>
      </c>
      <c r="S52">
        <v>734</v>
      </c>
      <c r="T52">
        <v>750</v>
      </c>
      <c r="U52">
        <v>783</v>
      </c>
      <c r="V52">
        <v>760</v>
      </c>
      <c r="W52">
        <v>776</v>
      </c>
      <c r="X52">
        <v>827</v>
      </c>
      <c r="Y52">
        <v>837</v>
      </c>
      <c r="Z52">
        <v>785</v>
      </c>
      <c r="AA52">
        <v>827</v>
      </c>
      <c r="AB52">
        <v>825</v>
      </c>
      <c r="AC52">
        <v>821</v>
      </c>
      <c r="AD52">
        <v>781</v>
      </c>
      <c r="AE52">
        <v>804</v>
      </c>
      <c r="AF52">
        <v>812</v>
      </c>
      <c r="AG52">
        <v>781</v>
      </c>
      <c r="AH52">
        <v>811</v>
      </c>
      <c r="AI52">
        <v>802</v>
      </c>
      <c r="AJ52">
        <v>789</v>
      </c>
      <c r="AK52">
        <v>794</v>
      </c>
      <c r="AL52">
        <v>753</v>
      </c>
      <c r="AM52">
        <v>835</v>
      </c>
      <c r="AN52">
        <v>779</v>
      </c>
      <c r="AO52">
        <v>812</v>
      </c>
      <c r="AP52">
        <v>805</v>
      </c>
      <c r="AQ52">
        <v>776</v>
      </c>
      <c r="AR52">
        <v>850</v>
      </c>
      <c r="AS52">
        <v>798</v>
      </c>
      <c r="AT52">
        <v>817</v>
      </c>
      <c r="AU52">
        <v>812</v>
      </c>
      <c r="AV52">
        <v>797</v>
      </c>
      <c r="AW52">
        <v>832</v>
      </c>
      <c r="AX52">
        <v>827</v>
      </c>
      <c r="AY52">
        <v>837</v>
      </c>
      <c r="AZ52">
        <v>816</v>
      </c>
      <c r="BA52">
        <v>776</v>
      </c>
      <c r="BB52">
        <v>762</v>
      </c>
      <c r="BC52">
        <v>772</v>
      </c>
      <c r="BD52">
        <v>813</v>
      </c>
      <c r="BE52">
        <v>815</v>
      </c>
      <c r="BF52">
        <v>773</v>
      </c>
      <c r="BG52">
        <v>822</v>
      </c>
      <c r="BH52">
        <v>805</v>
      </c>
      <c r="BI52">
        <v>845</v>
      </c>
      <c r="BJ52">
        <v>850</v>
      </c>
      <c r="BK52">
        <v>779</v>
      </c>
      <c r="BL52">
        <v>884</v>
      </c>
      <c r="BM52">
        <v>850</v>
      </c>
      <c r="BN52">
        <v>845</v>
      </c>
      <c r="BO52">
        <v>853</v>
      </c>
      <c r="BP52">
        <v>879</v>
      </c>
      <c r="BQ52">
        <v>835</v>
      </c>
      <c r="BR52">
        <v>865</v>
      </c>
      <c r="BS52">
        <v>796</v>
      </c>
      <c r="BT52">
        <v>812</v>
      </c>
      <c r="BU52">
        <v>812</v>
      </c>
      <c r="BV52">
        <v>826</v>
      </c>
      <c r="BW52">
        <v>803</v>
      </c>
      <c r="BX52">
        <v>811</v>
      </c>
      <c r="BY52">
        <v>837</v>
      </c>
      <c r="BZ52">
        <v>837</v>
      </c>
      <c r="CA52">
        <v>811</v>
      </c>
      <c r="CB52">
        <v>784</v>
      </c>
      <c r="CC52">
        <v>823</v>
      </c>
      <c r="CD52">
        <v>838</v>
      </c>
      <c r="CE52">
        <v>820</v>
      </c>
      <c r="CF52">
        <v>818</v>
      </c>
      <c r="CG52">
        <v>840</v>
      </c>
      <c r="CH52">
        <v>825</v>
      </c>
      <c r="CI52">
        <v>730</v>
      </c>
      <c r="CJ52">
        <v>779</v>
      </c>
      <c r="CK52">
        <v>827</v>
      </c>
      <c r="CL52">
        <v>814</v>
      </c>
      <c r="CM52">
        <v>827</v>
      </c>
      <c r="CN52">
        <v>773</v>
      </c>
      <c r="CO52">
        <v>781</v>
      </c>
      <c r="CP52">
        <v>795</v>
      </c>
      <c r="CQ52">
        <v>774</v>
      </c>
      <c r="CR52">
        <v>758</v>
      </c>
      <c r="CS52">
        <v>794</v>
      </c>
      <c r="CT52">
        <v>811</v>
      </c>
      <c r="CU52">
        <v>786</v>
      </c>
      <c r="CV52">
        <v>759</v>
      </c>
      <c r="CW52">
        <v>749</v>
      </c>
      <c r="CX52">
        <v>833</v>
      </c>
      <c r="CY52">
        <v>862</v>
      </c>
      <c r="CZ52">
        <v>778</v>
      </c>
      <c r="DA52">
        <v>736</v>
      </c>
      <c r="DB52">
        <v>737</v>
      </c>
      <c r="DC52">
        <v>721</v>
      </c>
      <c r="DD52">
        <v>777</v>
      </c>
      <c r="DE52">
        <v>755</v>
      </c>
      <c r="DF52">
        <v>762</v>
      </c>
      <c r="DG52">
        <v>743</v>
      </c>
      <c r="DH52">
        <v>743</v>
      </c>
      <c r="DI52">
        <v>674</v>
      </c>
      <c r="DJ52">
        <v>778</v>
      </c>
      <c r="DK52">
        <v>780</v>
      </c>
      <c r="DL52">
        <v>780</v>
      </c>
      <c r="DM52">
        <v>827</v>
      </c>
      <c r="DN52">
        <v>843</v>
      </c>
      <c r="DO52">
        <v>874</v>
      </c>
      <c r="DP52">
        <v>823</v>
      </c>
      <c r="DQ52">
        <v>800</v>
      </c>
      <c r="DR52">
        <v>776</v>
      </c>
      <c r="DS52">
        <v>769</v>
      </c>
      <c r="DT52">
        <v>750</v>
      </c>
      <c r="DU52">
        <v>769</v>
      </c>
      <c r="DV52">
        <v>761</v>
      </c>
      <c r="DW52">
        <v>746</v>
      </c>
      <c r="DX52">
        <v>796</v>
      </c>
      <c r="DY52">
        <v>739</v>
      </c>
      <c r="DZ52">
        <v>797</v>
      </c>
      <c r="EA52">
        <v>743</v>
      </c>
      <c r="EB52">
        <v>785</v>
      </c>
      <c r="EC52">
        <v>803</v>
      </c>
      <c r="ED52">
        <v>750</v>
      </c>
      <c r="EE52">
        <v>768</v>
      </c>
      <c r="EF52">
        <v>754</v>
      </c>
      <c r="EG52">
        <v>777</v>
      </c>
      <c r="EH52">
        <v>769</v>
      </c>
      <c r="EI52">
        <v>797</v>
      </c>
      <c r="EJ52">
        <v>799</v>
      </c>
      <c r="EK52">
        <v>747</v>
      </c>
      <c r="EL52">
        <v>704</v>
      </c>
      <c r="EM52">
        <v>757</v>
      </c>
      <c r="EN52">
        <v>737</v>
      </c>
      <c r="EO52">
        <v>754</v>
      </c>
      <c r="EP52">
        <v>743</v>
      </c>
      <c r="EQ52">
        <v>792</v>
      </c>
      <c r="ER52">
        <v>738</v>
      </c>
      <c r="ES52">
        <v>756</v>
      </c>
      <c r="ET52">
        <v>823</v>
      </c>
      <c r="EU52">
        <v>723</v>
      </c>
      <c r="EV52">
        <v>754</v>
      </c>
      <c r="EW52">
        <v>707</v>
      </c>
      <c r="EX52">
        <v>767</v>
      </c>
      <c r="EY52">
        <v>742</v>
      </c>
      <c r="EZ52">
        <v>668</v>
      </c>
      <c r="FA52">
        <v>729</v>
      </c>
      <c r="FB52">
        <v>701</v>
      </c>
      <c r="FC52">
        <v>708</v>
      </c>
      <c r="FD52">
        <v>750</v>
      </c>
      <c r="FE52">
        <v>742</v>
      </c>
      <c r="FF52">
        <v>761</v>
      </c>
      <c r="FG52">
        <v>782</v>
      </c>
      <c r="FH52">
        <v>725</v>
      </c>
      <c r="FI52">
        <v>718</v>
      </c>
      <c r="FJ52">
        <v>719</v>
      </c>
      <c r="FK52">
        <v>715</v>
      </c>
      <c r="FL52">
        <v>728</v>
      </c>
      <c r="FM52">
        <v>698</v>
      </c>
      <c r="FN52">
        <v>699</v>
      </c>
      <c r="FO52">
        <v>709</v>
      </c>
      <c r="FP52">
        <v>731</v>
      </c>
      <c r="FQ52">
        <v>772</v>
      </c>
      <c r="FR52">
        <v>695</v>
      </c>
      <c r="FS52">
        <v>685</v>
      </c>
      <c r="FT52">
        <v>702</v>
      </c>
      <c r="FU52">
        <v>711</v>
      </c>
      <c r="FV52">
        <v>730</v>
      </c>
      <c r="FW52">
        <v>703</v>
      </c>
      <c r="FX52">
        <v>741</v>
      </c>
      <c r="FY52">
        <v>709</v>
      </c>
      <c r="FZ52">
        <v>682</v>
      </c>
      <c r="GA52">
        <v>664</v>
      </c>
      <c r="GB52">
        <v>678</v>
      </c>
      <c r="GC52">
        <v>684</v>
      </c>
      <c r="GD52">
        <v>702</v>
      </c>
      <c r="GE52">
        <v>657</v>
      </c>
      <c r="GF52">
        <v>678</v>
      </c>
      <c r="GG52">
        <v>677</v>
      </c>
      <c r="GH52">
        <v>737</v>
      </c>
      <c r="GI52">
        <v>651</v>
      </c>
      <c r="GJ52">
        <v>651</v>
      </c>
      <c r="GK52">
        <v>690</v>
      </c>
      <c r="GL52">
        <v>677</v>
      </c>
      <c r="GM52">
        <v>637</v>
      </c>
      <c r="GN52">
        <v>670</v>
      </c>
      <c r="GO52">
        <v>638</v>
      </c>
      <c r="GP52">
        <v>646</v>
      </c>
      <c r="GQ52">
        <v>671</v>
      </c>
      <c r="GR52">
        <v>688</v>
      </c>
      <c r="GS52">
        <v>648</v>
      </c>
      <c r="GT52">
        <v>639</v>
      </c>
      <c r="GU52">
        <v>652</v>
      </c>
      <c r="GV52">
        <v>649</v>
      </c>
      <c r="GW52">
        <v>266</v>
      </c>
    </row>
    <row r="53" spans="1:601" x14ac:dyDescent="0.3">
      <c r="A53" s="2" t="s">
        <v>20</v>
      </c>
      <c r="B53">
        <v>400</v>
      </c>
      <c r="C53">
        <f t="shared" si="9"/>
        <v>137042</v>
      </c>
      <c r="D53">
        <f t="shared" si="8"/>
        <v>35.274646074646071</v>
      </c>
      <c r="E53">
        <v>682.41099999999994</v>
      </c>
      <c r="F53">
        <f>E53-(Sheet2!$F$2/112/60)/0.6</f>
        <v>585.09651587301585</v>
      </c>
      <c r="G53">
        <v>838</v>
      </c>
      <c r="H53">
        <v>909</v>
      </c>
      <c r="I53">
        <v>953</v>
      </c>
      <c r="J53">
        <v>918</v>
      </c>
      <c r="K53">
        <v>964</v>
      </c>
      <c r="L53">
        <v>955</v>
      </c>
      <c r="M53">
        <v>975</v>
      </c>
      <c r="N53">
        <v>1025</v>
      </c>
      <c r="O53">
        <v>941</v>
      </c>
      <c r="P53">
        <v>887</v>
      </c>
      <c r="Q53">
        <v>942</v>
      </c>
      <c r="R53">
        <v>918</v>
      </c>
      <c r="S53">
        <v>965</v>
      </c>
      <c r="T53">
        <v>1015</v>
      </c>
      <c r="U53">
        <v>938</v>
      </c>
      <c r="V53">
        <v>993</v>
      </c>
      <c r="W53">
        <v>987</v>
      </c>
      <c r="X53">
        <v>957</v>
      </c>
      <c r="Y53">
        <v>1000</v>
      </c>
      <c r="Z53">
        <v>971</v>
      </c>
      <c r="AA53">
        <v>963</v>
      </c>
      <c r="AB53">
        <v>989</v>
      </c>
      <c r="AC53">
        <v>963</v>
      </c>
      <c r="AD53">
        <v>872</v>
      </c>
      <c r="AE53">
        <v>968</v>
      </c>
      <c r="AF53">
        <v>965</v>
      </c>
      <c r="AG53">
        <v>965</v>
      </c>
      <c r="AH53">
        <v>955</v>
      </c>
      <c r="AI53">
        <v>1023</v>
      </c>
      <c r="AJ53">
        <v>984</v>
      </c>
      <c r="AK53">
        <v>989</v>
      </c>
      <c r="AL53">
        <v>985</v>
      </c>
      <c r="AM53">
        <v>973</v>
      </c>
      <c r="AN53">
        <v>981</v>
      </c>
      <c r="AO53">
        <v>997</v>
      </c>
      <c r="AP53">
        <v>901</v>
      </c>
      <c r="AQ53">
        <v>937</v>
      </c>
      <c r="AR53">
        <v>977</v>
      </c>
      <c r="AS53">
        <v>944</v>
      </c>
      <c r="AT53">
        <v>1007</v>
      </c>
      <c r="AU53">
        <v>989</v>
      </c>
      <c r="AV53">
        <v>1020</v>
      </c>
      <c r="AW53">
        <v>953</v>
      </c>
      <c r="AX53">
        <v>1054</v>
      </c>
      <c r="AY53">
        <v>1021</v>
      </c>
      <c r="AZ53">
        <v>1033</v>
      </c>
      <c r="BA53">
        <v>1046</v>
      </c>
      <c r="BB53">
        <v>1035</v>
      </c>
      <c r="BC53">
        <v>983</v>
      </c>
      <c r="BD53">
        <v>967</v>
      </c>
      <c r="BE53">
        <v>967</v>
      </c>
      <c r="BF53">
        <v>949</v>
      </c>
      <c r="BG53">
        <v>1002</v>
      </c>
      <c r="BH53">
        <v>1003</v>
      </c>
      <c r="BI53">
        <v>983</v>
      </c>
      <c r="BJ53">
        <v>941</v>
      </c>
      <c r="BK53">
        <v>1004</v>
      </c>
      <c r="BL53">
        <v>982</v>
      </c>
      <c r="BM53">
        <v>971</v>
      </c>
      <c r="BN53">
        <v>987</v>
      </c>
      <c r="BO53">
        <v>913</v>
      </c>
      <c r="BP53">
        <v>965</v>
      </c>
      <c r="BQ53">
        <v>960</v>
      </c>
      <c r="BR53">
        <v>1006</v>
      </c>
      <c r="BS53">
        <v>945</v>
      </c>
      <c r="BT53">
        <v>940</v>
      </c>
      <c r="BU53">
        <v>929</v>
      </c>
      <c r="BV53">
        <v>921</v>
      </c>
      <c r="BW53">
        <v>963</v>
      </c>
      <c r="BX53">
        <v>925</v>
      </c>
      <c r="BY53">
        <v>902</v>
      </c>
      <c r="BZ53">
        <v>961</v>
      </c>
      <c r="CA53">
        <v>1014</v>
      </c>
      <c r="CB53">
        <v>897</v>
      </c>
      <c r="CC53">
        <v>883</v>
      </c>
      <c r="CD53">
        <v>868</v>
      </c>
      <c r="CE53">
        <v>922</v>
      </c>
      <c r="CF53">
        <v>912</v>
      </c>
      <c r="CG53">
        <v>911</v>
      </c>
      <c r="CH53">
        <v>790</v>
      </c>
      <c r="CI53">
        <v>973</v>
      </c>
      <c r="CJ53">
        <v>915</v>
      </c>
      <c r="CK53">
        <v>940</v>
      </c>
      <c r="CL53">
        <v>1030</v>
      </c>
      <c r="CM53">
        <v>1018</v>
      </c>
      <c r="CN53">
        <v>958</v>
      </c>
      <c r="CO53">
        <v>964</v>
      </c>
      <c r="CP53">
        <v>939</v>
      </c>
      <c r="CQ53">
        <v>897</v>
      </c>
      <c r="CR53">
        <v>913</v>
      </c>
      <c r="CS53">
        <v>914</v>
      </c>
      <c r="CT53">
        <v>897</v>
      </c>
      <c r="CU53">
        <v>942</v>
      </c>
      <c r="CV53">
        <v>899</v>
      </c>
      <c r="CW53">
        <v>934</v>
      </c>
      <c r="CX53">
        <v>926</v>
      </c>
      <c r="CY53">
        <v>907</v>
      </c>
      <c r="CZ53">
        <v>927</v>
      </c>
      <c r="DA53">
        <v>913</v>
      </c>
      <c r="DB53">
        <v>955</v>
      </c>
      <c r="DC53">
        <v>932</v>
      </c>
      <c r="DD53">
        <v>857</v>
      </c>
      <c r="DE53">
        <v>896</v>
      </c>
      <c r="DF53">
        <v>894</v>
      </c>
      <c r="DG53">
        <v>899</v>
      </c>
      <c r="DH53">
        <v>935</v>
      </c>
      <c r="DI53">
        <v>877</v>
      </c>
      <c r="DJ53">
        <v>967</v>
      </c>
      <c r="DK53">
        <v>855</v>
      </c>
      <c r="DL53">
        <v>893</v>
      </c>
      <c r="DM53">
        <v>914</v>
      </c>
      <c r="DN53">
        <v>871</v>
      </c>
      <c r="DO53">
        <v>853</v>
      </c>
      <c r="DP53">
        <v>842</v>
      </c>
      <c r="DQ53">
        <v>857</v>
      </c>
      <c r="DR53">
        <v>894</v>
      </c>
      <c r="DS53">
        <v>935</v>
      </c>
      <c r="DT53">
        <v>907</v>
      </c>
      <c r="DU53">
        <v>873</v>
      </c>
      <c r="DV53">
        <v>869</v>
      </c>
      <c r="DW53">
        <v>867</v>
      </c>
      <c r="DX53">
        <v>842</v>
      </c>
      <c r="DY53">
        <v>829</v>
      </c>
      <c r="DZ53">
        <v>841</v>
      </c>
      <c r="EA53">
        <v>896</v>
      </c>
      <c r="EB53">
        <v>863</v>
      </c>
      <c r="EC53">
        <v>825</v>
      </c>
      <c r="ED53">
        <v>827</v>
      </c>
      <c r="EE53">
        <v>886</v>
      </c>
      <c r="EF53">
        <v>844</v>
      </c>
      <c r="EG53">
        <v>861</v>
      </c>
      <c r="EH53">
        <v>820</v>
      </c>
      <c r="EI53">
        <v>797</v>
      </c>
      <c r="EJ53">
        <v>826</v>
      </c>
      <c r="EK53">
        <v>840</v>
      </c>
      <c r="EL53">
        <v>780</v>
      </c>
      <c r="EM53">
        <v>815</v>
      </c>
      <c r="EN53">
        <v>883</v>
      </c>
      <c r="EO53">
        <v>782</v>
      </c>
      <c r="EP53">
        <v>819</v>
      </c>
      <c r="EQ53">
        <v>820</v>
      </c>
      <c r="ER53">
        <v>761</v>
      </c>
      <c r="ES53">
        <v>788</v>
      </c>
      <c r="ET53">
        <v>778</v>
      </c>
      <c r="EU53">
        <v>816</v>
      </c>
      <c r="EV53">
        <v>795</v>
      </c>
      <c r="EW53">
        <v>762</v>
      </c>
      <c r="EX53">
        <v>767</v>
      </c>
      <c r="EY53">
        <v>625</v>
      </c>
    </row>
    <row r="54" spans="1:601" x14ac:dyDescent="0.3">
      <c r="A54" s="2" t="s">
        <v>20</v>
      </c>
      <c r="B54">
        <v>500</v>
      </c>
      <c r="C54">
        <f t="shared" si="9"/>
        <v>125385</v>
      </c>
      <c r="D54">
        <f t="shared" si="8"/>
        <v>32.274131274131271</v>
      </c>
      <c r="E54">
        <v>663.60900000000004</v>
      </c>
      <c r="F54">
        <f>E54-(Sheet2!$F$2/112/60)/0.6</f>
        <v>566.29451587301594</v>
      </c>
      <c r="G54">
        <v>1000</v>
      </c>
      <c r="H54">
        <v>1059</v>
      </c>
      <c r="I54">
        <v>1086</v>
      </c>
      <c r="J54">
        <v>1094</v>
      </c>
      <c r="K54">
        <v>1106</v>
      </c>
      <c r="L54">
        <v>1148</v>
      </c>
      <c r="M54">
        <v>1111</v>
      </c>
      <c r="N54">
        <v>1015</v>
      </c>
      <c r="O54">
        <v>1084</v>
      </c>
      <c r="P54">
        <v>1057</v>
      </c>
      <c r="Q54">
        <v>1142</v>
      </c>
      <c r="R54">
        <v>1105</v>
      </c>
      <c r="S54">
        <v>1126</v>
      </c>
      <c r="T54">
        <v>1105</v>
      </c>
      <c r="U54">
        <v>1101</v>
      </c>
      <c r="V54">
        <v>1129</v>
      </c>
      <c r="W54">
        <v>1107</v>
      </c>
      <c r="X54">
        <v>1112</v>
      </c>
      <c r="Y54">
        <v>1068</v>
      </c>
      <c r="Z54">
        <v>1092</v>
      </c>
      <c r="AA54">
        <v>1110</v>
      </c>
      <c r="AB54">
        <v>1108</v>
      </c>
      <c r="AC54">
        <v>1134</v>
      </c>
      <c r="AD54">
        <v>1110</v>
      </c>
      <c r="AE54">
        <v>1115</v>
      </c>
      <c r="AF54">
        <v>1133</v>
      </c>
      <c r="AG54">
        <v>1158</v>
      </c>
      <c r="AH54">
        <v>1108</v>
      </c>
      <c r="AI54">
        <v>1051</v>
      </c>
      <c r="AJ54">
        <v>1097</v>
      </c>
      <c r="AK54">
        <v>1100</v>
      </c>
      <c r="AL54">
        <v>1135</v>
      </c>
      <c r="AM54">
        <v>1136</v>
      </c>
      <c r="AN54">
        <v>1121</v>
      </c>
      <c r="AO54">
        <v>1165</v>
      </c>
      <c r="AP54">
        <v>1168</v>
      </c>
      <c r="AQ54">
        <v>1202</v>
      </c>
      <c r="AR54">
        <v>1172</v>
      </c>
      <c r="AS54">
        <v>1130</v>
      </c>
      <c r="AT54">
        <v>1097</v>
      </c>
      <c r="AU54">
        <v>1104</v>
      </c>
      <c r="AV54">
        <v>1118</v>
      </c>
      <c r="AW54">
        <v>1132</v>
      </c>
      <c r="AX54">
        <v>1111</v>
      </c>
      <c r="AY54">
        <v>1087</v>
      </c>
      <c r="AZ54">
        <v>1120</v>
      </c>
      <c r="BA54">
        <v>1119</v>
      </c>
      <c r="BB54">
        <v>1127</v>
      </c>
      <c r="BC54">
        <v>1082</v>
      </c>
      <c r="BD54">
        <v>1079</v>
      </c>
      <c r="BE54">
        <v>1125</v>
      </c>
      <c r="BF54">
        <v>1089</v>
      </c>
      <c r="BG54">
        <v>1103</v>
      </c>
      <c r="BH54">
        <v>1023</v>
      </c>
      <c r="BI54">
        <v>1133</v>
      </c>
      <c r="BJ54">
        <v>1047</v>
      </c>
      <c r="BK54">
        <v>1034</v>
      </c>
      <c r="BL54">
        <v>1137</v>
      </c>
      <c r="BM54">
        <v>1068</v>
      </c>
      <c r="BN54">
        <v>1007</v>
      </c>
      <c r="BO54">
        <v>1021</v>
      </c>
      <c r="BP54">
        <v>1047</v>
      </c>
      <c r="BQ54">
        <v>1027</v>
      </c>
      <c r="BR54">
        <v>945</v>
      </c>
      <c r="BS54">
        <v>1116</v>
      </c>
      <c r="BT54">
        <v>1052</v>
      </c>
      <c r="BU54">
        <v>1137</v>
      </c>
      <c r="BV54">
        <v>1168</v>
      </c>
      <c r="BW54">
        <v>1115</v>
      </c>
      <c r="BX54">
        <v>1034</v>
      </c>
      <c r="BY54">
        <v>1074</v>
      </c>
      <c r="BZ54">
        <v>1052</v>
      </c>
      <c r="CA54">
        <v>1052</v>
      </c>
      <c r="CB54">
        <v>1023</v>
      </c>
      <c r="CC54">
        <v>1049</v>
      </c>
      <c r="CD54">
        <v>1062</v>
      </c>
      <c r="CE54">
        <v>1094</v>
      </c>
      <c r="CF54">
        <v>1019</v>
      </c>
      <c r="CG54">
        <v>1040</v>
      </c>
      <c r="CH54">
        <v>1085</v>
      </c>
      <c r="CI54">
        <v>1058</v>
      </c>
      <c r="CJ54">
        <v>1004</v>
      </c>
      <c r="CK54">
        <v>1005</v>
      </c>
      <c r="CL54">
        <v>1041</v>
      </c>
      <c r="CM54">
        <v>1048</v>
      </c>
      <c r="CN54">
        <v>1046</v>
      </c>
      <c r="CO54">
        <v>1020</v>
      </c>
      <c r="CP54">
        <v>1004</v>
      </c>
      <c r="CQ54">
        <v>1045</v>
      </c>
      <c r="CR54">
        <v>954</v>
      </c>
      <c r="CS54">
        <v>976</v>
      </c>
      <c r="CT54">
        <v>990</v>
      </c>
      <c r="CU54">
        <v>1039</v>
      </c>
      <c r="CV54">
        <v>1062</v>
      </c>
      <c r="CW54">
        <v>986</v>
      </c>
      <c r="CX54">
        <v>992</v>
      </c>
      <c r="CY54">
        <v>967</v>
      </c>
      <c r="CZ54">
        <v>975</v>
      </c>
      <c r="DA54">
        <v>973</v>
      </c>
      <c r="DB54">
        <v>1004</v>
      </c>
      <c r="DC54">
        <v>960</v>
      </c>
      <c r="DD54">
        <v>955</v>
      </c>
      <c r="DE54">
        <v>1000</v>
      </c>
      <c r="DF54">
        <v>975</v>
      </c>
      <c r="DG54">
        <v>977</v>
      </c>
      <c r="DH54">
        <v>929</v>
      </c>
      <c r="DI54">
        <v>918</v>
      </c>
      <c r="DJ54">
        <v>952</v>
      </c>
      <c r="DK54">
        <v>914</v>
      </c>
      <c r="DL54">
        <v>948</v>
      </c>
      <c r="DM54">
        <v>949</v>
      </c>
      <c r="DN54">
        <v>931</v>
      </c>
      <c r="DO54">
        <v>927</v>
      </c>
      <c r="DP54">
        <v>906</v>
      </c>
      <c r="DQ54">
        <v>894</v>
      </c>
      <c r="DR54">
        <v>923</v>
      </c>
      <c r="DS54">
        <v>913</v>
      </c>
      <c r="DT54">
        <v>906</v>
      </c>
      <c r="DU54">
        <v>865</v>
      </c>
    </row>
    <row r="55" spans="1:601" x14ac:dyDescent="0.3">
      <c r="A55" s="2" t="s">
        <v>20</v>
      </c>
      <c r="B55">
        <v>600</v>
      </c>
      <c r="C55">
        <f t="shared" si="9"/>
        <v>115932</v>
      </c>
      <c r="D55">
        <f t="shared" si="8"/>
        <v>29.840926640926639</v>
      </c>
      <c r="E55">
        <v>649.42700000000002</v>
      </c>
      <c r="F55">
        <f>E55-(Sheet2!$F$2/112/60)/0.6</f>
        <v>552.11251587301592</v>
      </c>
      <c r="G55">
        <v>1124</v>
      </c>
      <c r="H55">
        <v>1230</v>
      </c>
      <c r="I55">
        <v>1179</v>
      </c>
      <c r="J55">
        <v>1240</v>
      </c>
      <c r="K55">
        <v>1267</v>
      </c>
      <c r="L55">
        <v>1221</v>
      </c>
      <c r="M55">
        <v>1145</v>
      </c>
      <c r="N55">
        <v>1196</v>
      </c>
      <c r="O55">
        <v>1224</v>
      </c>
      <c r="P55">
        <v>1242</v>
      </c>
      <c r="Q55">
        <v>1240</v>
      </c>
      <c r="R55">
        <v>1218</v>
      </c>
      <c r="S55">
        <v>1231</v>
      </c>
      <c r="T55">
        <v>1221</v>
      </c>
      <c r="U55">
        <v>1223</v>
      </c>
      <c r="V55">
        <v>1175</v>
      </c>
      <c r="W55">
        <v>1214</v>
      </c>
      <c r="X55">
        <v>1225</v>
      </c>
      <c r="Y55">
        <v>1242</v>
      </c>
      <c r="Z55">
        <v>1240</v>
      </c>
      <c r="AA55">
        <v>1233</v>
      </c>
      <c r="AB55">
        <v>1260</v>
      </c>
      <c r="AC55">
        <v>1262</v>
      </c>
      <c r="AD55">
        <v>1169</v>
      </c>
      <c r="AE55">
        <v>1205</v>
      </c>
      <c r="AF55">
        <v>1227</v>
      </c>
      <c r="AG55">
        <v>1254</v>
      </c>
      <c r="AH55">
        <v>1300</v>
      </c>
      <c r="AI55">
        <v>1254</v>
      </c>
      <c r="AJ55">
        <v>1279</v>
      </c>
      <c r="AK55">
        <v>1320</v>
      </c>
      <c r="AL55">
        <v>1303</v>
      </c>
      <c r="AM55">
        <v>1221</v>
      </c>
      <c r="AN55">
        <v>1242</v>
      </c>
      <c r="AO55">
        <v>1232</v>
      </c>
      <c r="AP55">
        <v>1255</v>
      </c>
      <c r="AQ55">
        <v>1214</v>
      </c>
      <c r="AR55">
        <v>1265</v>
      </c>
      <c r="AS55">
        <v>1238</v>
      </c>
      <c r="AT55">
        <v>1239</v>
      </c>
      <c r="AU55">
        <v>1183</v>
      </c>
      <c r="AV55">
        <v>1251</v>
      </c>
      <c r="AW55">
        <v>1243</v>
      </c>
      <c r="AX55">
        <v>1211</v>
      </c>
      <c r="AY55">
        <v>1151</v>
      </c>
      <c r="AZ55">
        <v>1230</v>
      </c>
      <c r="BA55">
        <v>1190</v>
      </c>
      <c r="BB55">
        <v>1188</v>
      </c>
      <c r="BC55">
        <v>1223</v>
      </c>
      <c r="BD55">
        <v>1111</v>
      </c>
      <c r="BE55">
        <v>1144</v>
      </c>
      <c r="BF55">
        <v>1152</v>
      </c>
      <c r="BG55">
        <v>1130</v>
      </c>
      <c r="BH55">
        <v>1152</v>
      </c>
      <c r="BI55">
        <v>1170</v>
      </c>
      <c r="BJ55">
        <v>1260</v>
      </c>
      <c r="BK55">
        <v>1283</v>
      </c>
      <c r="BL55">
        <v>1203</v>
      </c>
      <c r="BM55">
        <v>1148</v>
      </c>
      <c r="BN55">
        <v>1176</v>
      </c>
      <c r="BO55">
        <v>1161</v>
      </c>
      <c r="BP55">
        <v>1163</v>
      </c>
      <c r="BQ55">
        <v>1169</v>
      </c>
      <c r="BR55">
        <v>1177</v>
      </c>
      <c r="BS55">
        <v>1159</v>
      </c>
      <c r="BT55">
        <v>1152</v>
      </c>
      <c r="BU55">
        <v>1193</v>
      </c>
      <c r="BV55">
        <v>1096</v>
      </c>
      <c r="BW55">
        <v>1126</v>
      </c>
      <c r="BX55">
        <v>1150</v>
      </c>
      <c r="BY55">
        <v>1154</v>
      </c>
      <c r="BZ55">
        <v>1186</v>
      </c>
      <c r="CA55">
        <v>1111</v>
      </c>
      <c r="CB55">
        <v>1130</v>
      </c>
      <c r="CC55">
        <v>1084</v>
      </c>
      <c r="CD55">
        <v>1087</v>
      </c>
      <c r="CE55">
        <v>1124</v>
      </c>
      <c r="CF55">
        <v>1142</v>
      </c>
      <c r="CG55">
        <v>1136</v>
      </c>
      <c r="CH55">
        <v>1092</v>
      </c>
      <c r="CI55">
        <v>1070</v>
      </c>
      <c r="CJ55">
        <v>1069</v>
      </c>
      <c r="CK55">
        <v>1091</v>
      </c>
      <c r="CL55">
        <v>1115</v>
      </c>
      <c r="CM55">
        <v>1044</v>
      </c>
      <c r="CN55">
        <v>1107</v>
      </c>
      <c r="CO55">
        <v>1073</v>
      </c>
      <c r="CP55">
        <v>1050</v>
      </c>
      <c r="CQ55">
        <v>1015</v>
      </c>
      <c r="CR55">
        <v>1034</v>
      </c>
      <c r="CS55">
        <v>1021</v>
      </c>
      <c r="CT55">
        <v>1084</v>
      </c>
      <c r="CU55">
        <v>1009</v>
      </c>
      <c r="CV55">
        <v>1054</v>
      </c>
      <c r="CW55">
        <v>1002</v>
      </c>
      <c r="CX55">
        <v>988</v>
      </c>
      <c r="CY55">
        <v>1033</v>
      </c>
      <c r="CZ55">
        <v>970</v>
      </c>
      <c r="DA55">
        <v>977</v>
      </c>
      <c r="DB55">
        <v>266</v>
      </c>
    </row>
    <row r="56" spans="1:601" x14ac:dyDescent="0.3">
      <c r="A56" s="2" t="s">
        <v>20</v>
      </c>
      <c r="B56">
        <v>700</v>
      </c>
      <c r="C56">
        <f t="shared" si="9"/>
        <v>108160</v>
      </c>
      <c r="D56">
        <f>C56/3885</f>
        <v>27.840411840411839</v>
      </c>
      <c r="E56">
        <v>617.50800000000004</v>
      </c>
      <c r="F56">
        <f>E56-(Sheet2!$F$2/112/60)/0.6</f>
        <v>520.19351587301594</v>
      </c>
      <c r="G56">
        <v>1232</v>
      </c>
      <c r="H56">
        <v>1347</v>
      </c>
      <c r="I56">
        <v>1313</v>
      </c>
      <c r="J56">
        <v>1362</v>
      </c>
      <c r="K56">
        <v>1401</v>
      </c>
      <c r="L56">
        <v>1253</v>
      </c>
      <c r="M56">
        <v>1301</v>
      </c>
      <c r="N56">
        <v>1386</v>
      </c>
      <c r="O56">
        <v>1335</v>
      </c>
      <c r="P56">
        <v>1352</v>
      </c>
      <c r="Q56">
        <v>1342</v>
      </c>
      <c r="R56">
        <v>1332</v>
      </c>
      <c r="S56">
        <v>1333</v>
      </c>
      <c r="T56">
        <v>1301</v>
      </c>
      <c r="U56">
        <v>1323</v>
      </c>
      <c r="V56">
        <v>1321</v>
      </c>
      <c r="W56">
        <v>1398</v>
      </c>
      <c r="X56">
        <v>1342</v>
      </c>
      <c r="Y56">
        <v>1372</v>
      </c>
      <c r="Z56">
        <v>1342</v>
      </c>
      <c r="AA56">
        <v>1279</v>
      </c>
      <c r="AB56">
        <v>1328</v>
      </c>
      <c r="AC56">
        <v>1381</v>
      </c>
      <c r="AD56">
        <v>1376</v>
      </c>
      <c r="AE56">
        <v>1365</v>
      </c>
      <c r="AF56">
        <v>1395</v>
      </c>
      <c r="AG56">
        <v>1431</v>
      </c>
      <c r="AH56">
        <v>1365</v>
      </c>
      <c r="AI56">
        <v>1342</v>
      </c>
      <c r="AJ56">
        <v>1330</v>
      </c>
      <c r="AK56">
        <v>1374</v>
      </c>
      <c r="AL56">
        <v>1320</v>
      </c>
      <c r="AM56">
        <v>1357</v>
      </c>
      <c r="AN56">
        <v>1345</v>
      </c>
      <c r="AO56">
        <v>1323</v>
      </c>
      <c r="AP56">
        <v>1329</v>
      </c>
      <c r="AQ56">
        <v>1347</v>
      </c>
      <c r="AR56">
        <v>1320</v>
      </c>
      <c r="AS56">
        <v>1255</v>
      </c>
      <c r="AT56">
        <v>1310</v>
      </c>
      <c r="AU56">
        <v>1275</v>
      </c>
      <c r="AV56">
        <v>1337</v>
      </c>
      <c r="AW56">
        <v>1202</v>
      </c>
      <c r="AX56">
        <v>1252</v>
      </c>
      <c r="AY56">
        <v>1243</v>
      </c>
      <c r="AZ56">
        <v>1233</v>
      </c>
      <c r="BA56">
        <v>1271</v>
      </c>
      <c r="BB56">
        <v>1368</v>
      </c>
      <c r="BC56">
        <v>1366</v>
      </c>
      <c r="BD56">
        <v>1299</v>
      </c>
      <c r="BE56">
        <v>1289</v>
      </c>
      <c r="BF56">
        <v>1255</v>
      </c>
      <c r="BG56">
        <v>1243</v>
      </c>
      <c r="BH56">
        <v>1273</v>
      </c>
      <c r="BI56">
        <v>1309</v>
      </c>
      <c r="BJ56">
        <v>1238</v>
      </c>
      <c r="BK56">
        <v>1266</v>
      </c>
      <c r="BL56">
        <v>1253</v>
      </c>
      <c r="BM56">
        <v>1228</v>
      </c>
      <c r="BN56">
        <v>1243</v>
      </c>
      <c r="BO56">
        <v>1258</v>
      </c>
      <c r="BP56">
        <v>1233</v>
      </c>
      <c r="BQ56">
        <v>1197</v>
      </c>
      <c r="BR56">
        <v>1232</v>
      </c>
      <c r="BS56">
        <v>1167</v>
      </c>
      <c r="BT56">
        <v>1223</v>
      </c>
      <c r="BU56">
        <v>1258</v>
      </c>
      <c r="BV56">
        <v>1212</v>
      </c>
      <c r="BW56">
        <v>1184</v>
      </c>
      <c r="BX56">
        <v>1176</v>
      </c>
      <c r="BY56">
        <v>1179</v>
      </c>
      <c r="BZ56">
        <v>1217</v>
      </c>
      <c r="CA56">
        <v>1143</v>
      </c>
      <c r="CB56">
        <v>1189</v>
      </c>
      <c r="CC56">
        <v>1194</v>
      </c>
      <c r="CD56">
        <v>1108</v>
      </c>
      <c r="CE56">
        <v>1130</v>
      </c>
      <c r="CF56">
        <v>1123</v>
      </c>
      <c r="CG56">
        <v>1179</v>
      </c>
      <c r="CH56">
        <v>1127</v>
      </c>
      <c r="CI56">
        <v>1099</v>
      </c>
      <c r="CJ56">
        <v>1088</v>
      </c>
      <c r="CK56">
        <v>1120</v>
      </c>
      <c r="CL56">
        <v>1069</v>
      </c>
      <c r="CM56">
        <v>1052</v>
      </c>
    </row>
    <row r="57" spans="1:601" x14ac:dyDescent="0.3">
      <c r="A57" s="2" t="s">
        <v>20</v>
      </c>
      <c r="B57">
        <v>800</v>
      </c>
      <c r="C57">
        <f t="shared" si="9"/>
        <v>101425</v>
      </c>
      <c r="D57">
        <f t="shared" si="8"/>
        <v>26.106821106821108</v>
      </c>
      <c r="E57">
        <v>575.82000000000005</v>
      </c>
      <c r="F57">
        <f>E57-(Sheet2!$F$2/112/60)/0.6</f>
        <v>478.50551587301595</v>
      </c>
      <c r="G57">
        <v>1349</v>
      </c>
      <c r="H57">
        <v>1404</v>
      </c>
      <c r="I57">
        <v>1440</v>
      </c>
      <c r="J57">
        <v>1487</v>
      </c>
      <c r="K57">
        <v>1382</v>
      </c>
      <c r="L57">
        <v>1402</v>
      </c>
      <c r="M57">
        <v>1477</v>
      </c>
      <c r="N57">
        <v>1449</v>
      </c>
      <c r="O57">
        <v>1424</v>
      </c>
      <c r="P57">
        <v>1439</v>
      </c>
      <c r="Q57">
        <v>1445</v>
      </c>
      <c r="R57">
        <v>1365</v>
      </c>
      <c r="S57">
        <v>1406</v>
      </c>
      <c r="T57">
        <v>1425</v>
      </c>
      <c r="U57">
        <v>1489</v>
      </c>
      <c r="V57">
        <v>1451</v>
      </c>
      <c r="W57">
        <v>1439</v>
      </c>
      <c r="X57">
        <v>1430</v>
      </c>
      <c r="Y57">
        <v>1402</v>
      </c>
      <c r="Z57">
        <v>1457</v>
      </c>
      <c r="AA57">
        <v>1487</v>
      </c>
      <c r="AB57">
        <v>1474</v>
      </c>
      <c r="AC57">
        <v>1504</v>
      </c>
      <c r="AD57">
        <v>1518</v>
      </c>
      <c r="AE57">
        <v>1416</v>
      </c>
      <c r="AF57">
        <v>1419</v>
      </c>
      <c r="AG57">
        <v>1469</v>
      </c>
      <c r="AH57">
        <v>1420</v>
      </c>
      <c r="AI57">
        <v>1449</v>
      </c>
      <c r="AJ57">
        <v>1434</v>
      </c>
      <c r="AK57">
        <v>1405</v>
      </c>
      <c r="AL57">
        <v>1440</v>
      </c>
      <c r="AM57">
        <v>1411</v>
      </c>
      <c r="AN57">
        <v>1354</v>
      </c>
      <c r="AO57">
        <v>1401</v>
      </c>
      <c r="AP57">
        <v>1380</v>
      </c>
      <c r="AQ57">
        <v>1381</v>
      </c>
      <c r="AR57">
        <v>1291</v>
      </c>
      <c r="AS57">
        <v>1359</v>
      </c>
      <c r="AT57">
        <v>1284</v>
      </c>
      <c r="AU57">
        <v>1395</v>
      </c>
      <c r="AV57">
        <v>1460</v>
      </c>
      <c r="AW57">
        <v>1454</v>
      </c>
      <c r="AX57">
        <v>1410</v>
      </c>
      <c r="AY57">
        <v>1343</v>
      </c>
      <c r="AZ57">
        <v>1324</v>
      </c>
      <c r="BA57">
        <v>1347</v>
      </c>
      <c r="BB57">
        <v>1380</v>
      </c>
      <c r="BC57">
        <v>1335</v>
      </c>
      <c r="BD57">
        <v>1363</v>
      </c>
      <c r="BE57">
        <v>1323</v>
      </c>
      <c r="BF57">
        <v>1324</v>
      </c>
      <c r="BG57">
        <v>1355</v>
      </c>
      <c r="BH57">
        <v>1358</v>
      </c>
      <c r="BI57">
        <v>1273</v>
      </c>
      <c r="BJ57">
        <v>1321</v>
      </c>
      <c r="BK57">
        <v>1254</v>
      </c>
      <c r="BL57">
        <v>1291</v>
      </c>
      <c r="BM57">
        <v>1356</v>
      </c>
      <c r="BN57">
        <v>1271</v>
      </c>
      <c r="BO57">
        <v>1256</v>
      </c>
      <c r="BP57">
        <v>1246</v>
      </c>
      <c r="BQ57">
        <v>1294</v>
      </c>
      <c r="BR57">
        <v>1210</v>
      </c>
      <c r="BS57">
        <v>1274</v>
      </c>
      <c r="BT57">
        <v>1242</v>
      </c>
      <c r="BU57">
        <v>1189</v>
      </c>
      <c r="BV57">
        <v>1200</v>
      </c>
      <c r="BW57">
        <v>1252</v>
      </c>
      <c r="BX57">
        <v>1200</v>
      </c>
      <c r="BY57">
        <v>1172</v>
      </c>
      <c r="BZ57">
        <v>1171</v>
      </c>
      <c r="CA57">
        <v>1174</v>
      </c>
      <c r="CB57">
        <v>1125</v>
      </c>
      <c r="CC57">
        <v>625</v>
      </c>
    </row>
    <row r="58" spans="1:601" x14ac:dyDescent="0.3">
      <c r="A58" s="2" t="s">
        <v>20</v>
      </c>
      <c r="B58">
        <v>900</v>
      </c>
      <c r="C58">
        <f t="shared" si="9"/>
        <v>95674</v>
      </c>
      <c r="D58">
        <f t="shared" si="8"/>
        <v>24.626512226512226</v>
      </c>
      <c r="E58">
        <v>541.67499999999995</v>
      </c>
      <c r="F58">
        <f>E58-(Sheet2!$F$2/112/60)/0.6</f>
        <v>444.36051587301586</v>
      </c>
      <c r="G58">
        <v>1456</v>
      </c>
      <c r="H58">
        <v>1502</v>
      </c>
      <c r="I58">
        <v>1551</v>
      </c>
      <c r="J58">
        <v>1569</v>
      </c>
      <c r="K58">
        <v>1449</v>
      </c>
      <c r="L58">
        <v>1484</v>
      </c>
      <c r="M58">
        <v>1545</v>
      </c>
      <c r="N58">
        <v>1529</v>
      </c>
      <c r="O58">
        <v>1507</v>
      </c>
      <c r="P58">
        <v>1524</v>
      </c>
      <c r="Q58">
        <v>1493</v>
      </c>
      <c r="R58">
        <v>1508</v>
      </c>
      <c r="S58">
        <v>1546</v>
      </c>
      <c r="T58">
        <v>1543</v>
      </c>
      <c r="U58">
        <v>1547</v>
      </c>
      <c r="V58">
        <v>1501</v>
      </c>
      <c r="W58">
        <v>1499</v>
      </c>
      <c r="X58">
        <v>1516</v>
      </c>
      <c r="Y58">
        <v>1579</v>
      </c>
      <c r="Z58">
        <v>1615</v>
      </c>
      <c r="AA58">
        <v>1620</v>
      </c>
      <c r="AB58">
        <v>1521</v>
      </c>
      <c r="AC58">
        <v>1530</v>
      </c>
      <c r="AD58">
        <v>1552</v>
      </c>
      <c r="AE58">
        <v>1496</v>
      </c>
      <c r="AF58">
        <v>1531</v>
      </c>
      <c r="AG58">
        <v>1485</v>
      </c>
      <c r="AH58">
        <v>1527</v>
      </c>
      <c r="AI58">
        <v>1524</v>
      </c>
      <c r="AJ58">
        <v>1437</v>
      </c>
      <c r="AK58">
        <v>1506</v>
      </c>
      <c r="AL58">
        <v>1453</v>
      </c>
      <c r="AM58">
        <v>1463</v>
      </c>
      <c r="AN58">
        <v>1403</v>
      </c>
      <c r="AO58">
        <v>1410</v>
      </c>
      <c r="AP58">
        <v>1432</v>
      </c>
      <c r="AQ58">
        <v>1461</v>
      </c>
      <c r="AR58">
        <v>1583</v>
      </c>
      <c r="AS58">
        <v>1480</v>
      </c>
      <c r="AT58">
        <v>1443</v>
      </c>
      <c r="AU58">
        <v>1394</v>
      </c>
      <c r="AV58">
        <v>1451</v>
      </c>
      <c r="AW58">
        <v>1457</v>
      </c>
      <c r="AX58">
        <v>1438</v>
      </c>
      <c r="AY58">
        <v>1445</v>
      </c>
      <c r="AZ58">
        <v>1395</v>
      </c>
      <c r="BA58">
        <v>1435</v>
      </c>
      <c r="BB58">
        <v>1437</v>
      </c>
      <c r="BC58">
        <v>1354</v>
      </c>
      <c r="BD58">
        <v>1372</v>
      </c>
      <c r="BE58">
        <v>1327</v>
      </c>
      <c r="BF58">
        <v>1419</v>
      </c>
      <c r="BG58">
        <v>1372</v>
      </c>
      <c r="BH58">
        <v>1333</v>
      </c>
      <c r="BI58">
        <v>1340</v>
      </c>
      <c r="BJ58">
        <v>1355</v>
      </c>
      <c r="BK58">
        <v>1306</v>
      </c>
      <c r="BL58">
        <v>1330</v>
      </c>
      <c r="BM58">
        <v>1282</v>
      </c>
      <c r="BN58">
        <v>1294</v>
      </c>
      <c r="BO58">
        <v>1275</v>
      </c>
      <c r="BP58">
        <v>1316</v>
      </c>
      <c r="BQ58">
        <v>1274</v>
      </c>
      <c r="BR58">
        <v>1238</v>
      </c>
      <c r="BS58">
        <v>1248</v>
      </c>
      <c r="BT58">
        <v>1201</v>
      </c>
      <c r="BU58">
        <v>266</v>
      </c>
    </row>
    <row r="59" spans="1:601" x14ac:dyDescent="0.3">
      <c r="A59" s="2" t="s">
        <v>20</v>
      </c>
      <c r="B59">
        <v>1000</v>
      </c>
      <c r="C59">
        <f t="shared" si="9"/>
        <v>90747</v>
      </c>
      <c r="D59">
        <f t="shared" si="8"/>
        <v>23.35830115830116</v>
      </c>
      <c r="E59">
        <v>518.64300000000003</v>
      </c>
      <c r="F59">
        <f>E59-(Sheet2!$F$2/112/60)/0.6</f>
        <v>421.32851587301593</v>
      </c>
      <c r="G59">
        <v>1530</v>
      </c>
      <c r="H59">
        <v>1601</v>
      </c>
      <c r="I59">
        <v>1655</v>
      </c>
      <c r="J59">
        <v>1576</v>
      </c>
      <c r="K59">
        <v>1567</v>
      </c>
      <c r="L59">
        <v>1623</v>
      </c>
      <c r="M59">
        <v>1591</v>
      </c>
      <c r="N59">
        <v>1596</v>
      </c>
      <c r="O59">
        <v>1593</v>
      </c>
      <c r="P59">
        <v>1552</v>
      </c>
      <c r="Q59">
        <v>1600</v>
      </c>
      <c r="R59">
        <v>1638</v>
      </c>
      <c r="S59">
        <v>1596</v>
      </c>
      <c r="T59">
        <v>1615</v>
      </c>
      <c r="U59">
        <v>1550</v>
      </c>
      <c r="V59">
        <v>1634</v>
      </c>
      <c r="W59">
        <v>1642</v>
      </c>
      <c r="X59">
        <v>1698</v>
      </c>
      <c r="Y59">
        <v>1694</v>
      </c>
      <c r="Z59">
        <v>1595</v>
      </c>
      <c r="AA59">
        <v>1589</v>
      </c>
      <c r="AB59">
        <v>1619</v>
      </c>
      <c r="AC59">
        <v>1585</v>
      </c>
      <c r="AD59">
        <v>1605</v>
      </c>
      <c r="AE59">
        <v>1572</v>
      </c>
      <c r="AF59">
        <v>1629</v>
      </c>
      <c r="AG59">
        <v>1517</v>
      </c>
      <c r="AH59">
        <v>1575</v>
      </c>
      <c r="AI59">
        <v>1562</v>
      </c>
      <c r="AJ59">
        <v>1496</v>
      </c>
      <c r="AK59">
        <v>1491</v>
      </c>
      <c r="AL59">
        <v>1452</v>
      </c>
      <c r="AM59">
        <v>1553</v>
      </c>
      <c r="AN59">
        <v>1645</v>
      </c>
      <c r="AO59">
        <v>1554</v>
      </c>
      <c r="AP59">
        <v>1531</v>
      </c>
      <c r="AQ59">
        <v>1477</v>
      </c>
      <c r="AR59">
        <v>1521</v>
      </c>
      <c r="AS59">
        <v>1533</v>
      </c>
      <c r="AT59">
        <v>1519</v>
      </c>
      <c r="AU59">
        <v>1479</v>
      </c>
      <c r="AV59">
        <v>1488</v>
      </c>
      <c r="AW59">
        <v>1501</v>
      </c>
      <c r="AX59">
        <v>1437</v>
      </c>
      <c r="AY59">
        <v>1447</v>
      </c>
      <c r="AZ59">
        <v>1399</v>
      </c>
      <c r="BA59">
        <v>1514</v>
      </c>
      <c r="BB59">
        <v>1420</v>
      </c>
      <c r="BC59">
        <v>1398</v>
      </c>
      <c r="BD59">
        <v>1439</v>
      </c>
      <c r="BE59">
        <v>1379</v>
      </c>
      <c r="BF59">
        <v>1424</v>
      </c>
      <c r="BG59">
        <v>1372</v>
      </c>
      <c r="BH59">
        <v>1353</v>
      </c>
      <c r="BI59">
        <v>1352</v>
      </c>
      <c r="BJ59">
        <v>1379</v>
      </c>
      <c r="BK59">
        <v>1325</v>
      </c>
      <c r="BL59">
        <v>1324</v>
      </c>
      <c r="BM59">
        <v>1281</v>
      </c>
      <c r="BN59">
        <v>865</v>
      </c>
    </row>
    <row r="60" spans="1:601" x14ac:dyDescent="0.3">
      <c r="A60" s="2" t="s">
        <v>20</v>
      </c>
      <c r="B60">
        <v>1500</v>
      </c>
      <c r="C60">
        <f t="shared" si="9"/>
        <v>72587</v>
      </c>
      <c r="D60">
        <f t="shared" si="8"/>
        <v>18.683912483912483</v>
      </c>
      <c r="E60">
        <v>426.61099999999999</v>
      </c>
      <c r="F60">
        <f>E60-(Sheet2!$F$2/112/60)/0.6</f>
        <v>329.29651587301589</v>
      </c>
      <c r="G60">
        <v>1885</v>
      </c>
      <c r="H60">
        <v>1982</v>
      </c>
      <c r="I60">
        <v>1890</v>
      </c>
      <c r="J60">
        <v>1918</v>
      </c>
      <c r="K60">
        <v>1898</v>
      </c>
      <c r="L60">
        <v>1914</v>
      </c>
      <c r="M60">
        <v>1853</v>
      </c>
      <c r="N60">
        <v>1934</v>
      </c>
      <c r="O60">
        <v>1928</v>
      </c>
      <c r="P60">
        <v>1892</v>
      </c>
      <c r="Q60">
        <v>1987</v>
      </c>
      <c r="R60">
        <v>1993</v>
      </c>
      <c r="S60">
        <v>2007</v>
      </c>
      <c r="T60">
        <v>1900</v>
      </c>
      <c r="U60">
        <v>1915</v>
      </c>
      <c r="V60">
        <v>1929</v>
      </c>
      <c r="W60">
        <v>1910</v>
      </c>
      <c r="X60">
        <v>1860</v>
      </c>
      <c r="Y60">
        <v>1857</v>
      </c>
      <c r="Z60">
        <v>1833</v>
      </c>
      <c r="AA60">
        <v>1776</v>
      </c>
      <c r="AB60">
        <v>1828</v>
      </c>
      <c r="AC60">
        <v>1965</v>
      </c>
      <c r="AD60">
        <v>1823</v>
      </c>
      <c r="AE60">
        <v>1787</v>
      </c>
      <c r="AF60">
        <v>1839</v>
      </c>
      <c r="AG60">
        <v>1799</v>
      </c>
      <c r="AH60">
        <v>1770</v>
      </c>
      <c r="AI60">
        <v>1783</v>
      </c>
      <c r="AJ60">
        <v>1737</v>
      </c>
      <c r="AK60">
        <v>1714</v>
      </c>
      <c r="AL60">
        <v>1743</v>
      </c>
      <c r="AM60">
        <v>1694</v>
      </c>
      <c r="AN60">
        <v>1663</v>
      </c>
      <c r="AO60">
        <v>1687</v>
      </c>
      <c r="AP60">
        <v>1612</v>
      </c>
      <c r="AQ60">
        <v>1658</v>
      </c>
      <c r="AR60">
        <v>1612</v>
      </c>
      <c r="AS60">
        <v>1553</v>
      </c>
      <c r="AT60">
        <v>1259</v>
      </c>
    </row>
    <row r="61" spans="1:601" x14ac:dyDescent="0.3">
      <c r="A61" s="2" t="s">
        <v>20</v>
      </c>
      <c r="B61">
        <v>2000</v>
      </c>
      <c r="C61">
        <f t="shared" si="9"/>
        <v>60968</v>
      </c>
      <c r="D61">
        <f>C61/3885</f>
        <v>15.693178893178894</v>
      </c>
      <c r="E61">
        <v>397.87900000000002</v>
      </c>
      <c r="F61">
        <f>E61-(Sheet2!$F$2/112/60)/0.6</f>
        <v>300.56451587301592</v>
      </c>
      <c r="G61">
        <v>2141</v>
      </c>
      <c r="H61">
        <v>2199</v>
      </c>
      <c r="I61">
        <v>2141</v>
      </c>
      <c r="J61">
        <v>2120</v>
      </c>
      <c r="K61">
        <v>2096</v>
      </c>
      <c r="L61">
        <v>2162</v>
      </c>
      <c r="M61">
        <v>2148</v>
      </c>
      <c r="N61">
        <v>2138</v>
      </c>
      <c r="O61">
        <v>2222</v>
      </c>
      <c r="P61">
        <v>2206</v>
      </c>
      <c r="Q61">
        <v>2152</v>
      </c>
      <c r="R61">
        <v>2157</v>
      </c>
      <c r="S61">
        <v>2139</v>
      </c>
      <c r="T61">
        <v>2079</v>
      </c>
      <c r="U61">
        <v>2055</v>
      </c>
      <c r="V61">
        <v>1974</v>
      </c>
      <c r="W61">
        <v>2124</v>
      </c>
      <c r="X61">
        <v>2074</v>
      </c>
      <c r="Y61">
        <v>2019</v>
      </c>
      <c r="Z61">
        <v>2044</v>
      </c>
      <c r="AA61">
        <v>1990</v>
      </c>
      <c r="AB61">
        <v>1976</v>
      </c>
      <c r="AC61">
        <v>1922</v>
      </c>
      <c r="AD61">
        <v>1967</v>
      </c>
      <c r="AE61">
        <v>1918</v>
      </c>
      <c r="AF61">
        <v>1854</v>
      </c>
      <c r="AG61">
        <v>1829</v>
      </c>
      <c r="AH61">
        <v>1851</v>
      </c>
      <c r="AI61">
        <v>1770</v>
      </c>
      <c r="AJ61">
        <v>1501</v>
      </c>
    </row>
    <row r="62" spans="1:601" x14ac:dyDescent="0.3">
      <c r="A62" s="2" t="s">
        <v>20</v>
      </c>
      <c r="B62">
        <v>2500</v>
      </c>
      <c r="C62">
        <f t="shared" si="9"/>
        <v>52897</v>
      </c>
      <c r="D62">
        <f t="shared" si="8"/>
        <v>13.615701415701416</v>
      </c>
      <c r="E62">
        <v>385.54199999999997</v>
      </c>
      <c r="F62">
        <f>E62-(Sheet2!$F$2/112/60)/0.6</f>
        <v>288.22751587301582</v>
      </c>
      <c r="G62">
        <v>2340</v>
      </c>
      <c r="H62">
        <v>2325</v>
      </c>
      <c r="I62">
        <v>2355</v>
      </c>
      <c r="J62">
        <v>2295</v>
      </c>
      <c r="K62">
        <v>2337</v>
      </c>
      <c r="L62">
        <v>2311</v>
      </c>
      <c r="M62">
        <v>2395</v>
      </c>
      <c r="N62">
        <v>2381</v>
      </c>
      <c r="O62">
        <v>2317</v>
      </c>
      <c r="P62">
        <v>2311</v>
      </c>
      <c r="Q62">
        <v>2285</v>
      </c>
      <c r="R62">
        <v>2227</v>
      </c>
      <c r="S62">
        <v>2179</v>
      </c>
      <c r="T62">
        <v>2294</v>
      </c>
      <c r="U62">
        <v>2175</v>
      </c>
      <c r="V62">
        <v>2217</v>
      </c>
      <c r="W62">
        <v>2167</v>
      </c>
      <c r="X62">
        <v>2146</v>
      </c>
      <c r="Y62">
        <v>2103</v>
      </c>
      <c r="Z62">
        <v>2074</v>
      </c>
      <c r="AA62">
        <v>2010</v>
      </c>
      <c r="AB62">
        <v>1969</v>
      </c>
      <c r="AC62">
        <v>1973</v>
      </c>
      <c r="AD62">
        <v>1711</v>
      </c>
    </row>
    <row r="63" spans="1:601" x14ac:dyDescent="0.3">
      <c r="A63" s="2" t="s">
        <v>20</v>
      </c>
      <c r="B63">
        <v>3000</v>
      </c>
      <c r="C63">
        <f t="shared" si="9"/>
        <v>46771</v>
      </c>
      <c r="D63">
        <f t="shared" si="8"/>
        <v>12.038867438867438</v>
      </c>
      <c r="E63">
        <v>378.56299999999999</v>
      </c>
      <c r="F63">
        <f>E63-(Sheet2!$F$2/112/60)/0.6</f>
        <v>281.24851587301589</v>
      </c>
      <c r="G63">
        <v>2511</v>
      </c>
      <c r="H63">
        <v>2472</v>
      </c>
      <c r="I63">
        <v>2424</v>
      </c>
      <c r="J63">
        <v>2446</v>
      </c>
      <c r="K63">
        <v>2464</v>
      </c>
      <c r="L63">
        <v>2538</v>
      </c>
      <c r="M63">
        <v>2506</v>
      </c>
      <c r="N63">
        <v>2483</v>
      </c>
      <c r="O63">
        <v>2408</v>
      </c>
      <c r="P63">
        <v>2388</v>
      </c>
      <c r="Q63">
        <v>2319</v>
      </c>
      <c r="R63">
        <v>2432</v>
      </c>
      <c r="S63">
        <v>2323</v>
      </c>
      <c r="T63">
        <v>2285</v>
      </c>
      <c r="U63">
        <v>2294</v>
      </c>
      <c r="V63">
        <v>2221</v>
      </c>
      <c r="W63">
        <v>2174</v>
      </c>
      <c r="X63">
        <v>2111</v>
      </c>
      <c r="Y63">
        <v>2126</v>
      </c>
      <c r="Z63">
        <v>1846</v>
      </c>
    </row>
  </sheetData>
  <autoFilter ref="A1:KR45">
    <sortState ref="A2:KQ43">
      <sortCondition ref="A2:A43"/>
      <sortCondition ref="B2:B43"/>
    </sortState>
  </autoFilter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2" sqref="H2"/>
    </sheetView>
  </sheetViews>
  <sheetFormatPr defaultRowHeight="16.5" x14ac:dyDescent="0.3"/>
  <sheetData>
    <row r="1" spans="1:8" x14ac:dyDescent="0.3">
      <c r="A1" t="s">
        <v>7</v>
      </c>
      <c r="B1" t="s">
        <v>8</v>
      </c>
      <c r="C1" t="s">
        <v>19</v>
      </c>
      <c r="D1" t="s">
        <v>9</v>
      </c>
      <c r="F1" t="s">
        <v>18</v>
      </c>
    </row>
    <row r="2" spans="1:8" x14ac:dyDescent="0.3">
      <c r="A2">
        <v>59499</v>
      </c>
      <c r="B2">
        <v>3885</v>
      </c>
      <c r="C2">
        <v>273374</v>
      </c>
      <c r="D2">
        <f>C2/A2</f>
        <v>4.5945982285416562</v>
      </c>
      <c r="F2">
        <f>A2*2+C2+B2*0</f>
        <v>392372</v>
      </c>
      <c r="G2">
        <f>F2/60/112</f>
        <v>58.388690476190483</v>
      </c>
      <c r="H2">
        <f>G2/0.6</f>
        <v>97.314484126984141</v>
      </c>
    </row>
    <row r="12" spans="1:8" x14ac:dyDescent="0.3">
      <c r="A12">
        <f>100000/4.5</f>
        <v>22222.222222222223</v>
      </c>
    </row>
    <row r="17" spans="4:6" x14ac:dyDescent="0.3">
      <c r="D17">
        <v>8111</v>
      </c>
      <c r="E17">
        <v>7850</v>
      </c>
      <c r="F17">
        <f>E17/D17</f>
        <v>0.96782147700653431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R43"/>
  <sheetViews>
    <sheetView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18" sqref="D18"/>
    </sheetView>
  </sheetViews>
  <sheetFormatPr defaultRowHeight="16.5" x14ac:dyDescent="0.3"/>
  <cols>
    <col min="7" max="304" width="9" customWidth="1"/>
  </cols>
  <sheetData>
    <row r="1" spans="1:304" x14ac:dyDescent="0.3">
      <c r="A1" t="s">
        <v>17</v>
      </c>
      <c r="B1" t="s">
        <v>0</v>
      </c>
      <c r="C1" t="s">
        <v>2</v>
      </c>
      <c r="E1" t="s">
        <v>1</v>
      </c>
    </row>
    <row r="2" spans="1:304" x14ac:dyDescent="0.3">
      <c r="A2">
        <v>1</v>
      </c>
      <c r="C2">
        <v>0</v>
      </c>
      <c r="D2" t="s">
        <v>3</v>
      </c>
      <c r="F2" t="s">
        <v>4</v>
      </c>
      <c r="G2">
        <v>0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>
        <v>11</v>
      </c>
      <c r="S2">
        <v>12</v>
      </c>
      <c r="T2">
        <v>13</v>
      </c>
      <c r="U2">
        <v>14</v>
      </c>
      <c r="V2">
        <v>15</v>
      </c>
      <c r="W2">
        <v>16</v>
      </c>
      <c r="X2">
        <v>17</v>
      </c>
      <c r="Y2">
        <v>18</v>
      </c>
      <c r="Z2">
        <v>19</v>
      </c>
      <c r="AA2">
        <v>20</v>
      </c>
      <c r="AB2">
        <v>21</v>
      </c>
      <c r="AC2">
        <v>22</v>
      </c>
      <c r="AD2">
        <v>23</v>
      </c>
      <c r="AE2">
        <v>24</v>
      </c>
      <c r="AF2">
        <v>25</v>
      </c>
      <c r="AG2">
        <v>26</v>
      </c>
      <c r="AH2">
        <v>27</v>
      </c>
      <c r="AI2">
        <v>28</v>
      </c>
      <c r="AJ2">
        <v>29</v>
      </c>
      <c r="AK2">
        <v>30</v>
      </c>
      <c r="AL2">
        <v>31</v>
      </c>
      <c r="AM2">
        <v>32</v>
      </c>
      <c r="AN2">
        <v>33</v>
      </c>
      <c r="AO2">
        <v>34</v>
      </c>
      <c r="AP2">
        <v>35</v>
      </c>
      <c r="AQ2">
        <v>36</v>
      </c>
      <c r="AR2">
        <v>37</v>
      </c>
      <c r="AS2">
        <v>38</v>
      </c>
      <c r="AT2">
        <v>39</v>
      </c>
      <c r="AU2">
        <v>40</v>
      </c>
      <c r="AV2">
        <v>41</v>
      </c>
      <c r="AW2">
        <v>42</v>
      </c>
      <c r="AX2">
        <v>43</v>
      </c>
      <c r="AY2">
        <v>44</v>
      </c>
      <c r="AZ2">
        <v>45</v>
      </c>
      <c r="BA2">
        <v>46</v>
      </c>
      <c r="BB2">
        <v>47</v>
      </c>
      <c r="BC2">
        <v>48</v>
      </c>
      <c r="BD2">
        <v>49</v>
      </c>
      <c r="BE2">
        <v>50</v>
      </c>
      <c r="BF2">
        <v>51</v>
      </c>
      <c r="BG2">
        <v>52</v>
      </c>
      <c r="BH2">
        <v>53</v>
      </c>
      <c r="BI2">
        <v>54</v>
      </c>
      <c r="BJ2">
        <v>55</v>
      </c>
      <c r="BK2">
        <v>56</v>
      </c>
      <c r="BL2">
        <v>57</v>
      </c>
      <c r="BM2">
        <v>58</v>
      </c>
      <c r="BN2">
        <v>59</v>
      </c>
      <c r="BO2">
        <v>60</v>
      </c>
      <c r="BP2">
        <v>61</v>
      </c>
      <c r="BQ2">
        <v>62</v>
      </c>
      <c r="BR2">
        <v>63</v>
      </c>
      <c r="BS2">
        <v>64</v>
      </c>
      <c r="BT2">
        <v>65</v>
      </c>
      <c r="BU2">
        <v>66</v>
      </c>
      <c r="BV2">
        <v>67</v>
      </c>
      <c r="BW2">
        <v>68</v>
      </c>
      <c r="BX2">
        <v>69</v>
      </c>
      <c r="BY2">
        <v>70</v>
      </c>
      <c r="BZ2">
        <v>71</v>
      </c>
      <c r="CA2">
        <v>72</v>
      </c>
      <c r="CB2">
        <v>73</v>
      </c>
      <c r="CC2">
        <v>74</v>
      </c>
      <c r="CD2">
        <v>75</v>
      </c>
      <c r="CE2">
        <v>76</v>
      </c>
      <c r="CF2">
        <v>77</v>
      </c>
      <c r="CG2">
        <v>78</v>
      </c>
      <c r="CH2">
        <v>79</v>
      </c>
      <c r="CI2">
        <v>80</v>
      </c>
      <c r="CJ2">
        <v>81</v>
      </c>
      <c r="CK2">
        <v>82</v>
      </c>
      <c r="CL2">
        <v>83</v>
      </c>
      <c r="CM2">
        <v>84</v>
      </c>
      <c r="CN2">
        <v>85</v>
      </c>
      <c r="CO2">
        <v>86</v>
      </c>
      <c r="CP2">
        <v>87</v>
      </c>
      <c r="CQ2">
        <v>88</v>
      </c>
      <c r="CR2">
        <v>89</v>
      </c>
      <c r="CS2">
        <v>90</v>
      </c>
      <c r="CT2">
        <v>91</v>
      </c>
      <c r="CU2">
        <v>92</v>
      </c>
      <c r="CV2">
        <v>93</v>
      </c>
      <c r="CW2">
        <v>94</v>
      </c>
      <c r="CX2">
        <v>95</v>
      </c>
      <c r="CY2">
        <v>96</v>
      </c>
      <c r="CZ2">
        <v>97</v>
      </c>
      <c r="DA2">
        <v>98</v>
      </c>
      <c r="DB2">
        <v>99</v>
      </c>
      <c r="DC2">
        <v>100</v>
      </c>
      <c r="DD2">
        <v>101</v>
      </c>
      <c r="DE2">
        <v>102</v>
      </c>
      <c r="DF2">
        <v>103</v>
      </c>
      <c r="DG2">
        <v>104</v>
      </c>
      <c r="DH2">
        <v>105</v>
      </c>
      <c r="DI2">
        <v>106</v>
      </c>
      <c r="DJ2">
        <v>107</v>
      </c>
      <c r="DK2">
        <v>108</v>
      </c>
      <c r="DL2">
        <v>109</v>
      </c>
      <c r="DM2">
        <v>110</v>
      </c>
      <c r="DN2">
        <v>111</v>
      </c>
      <c r="DO2">
        <v>112</v>
      </c>
      <c r="DP2">
        <v>113</v>
      </c>
      <c r="DQ2">
        <v>114</v>
      </c>
      <c r="DR2">
        <v>115</v>
      </c>
      <c r="DS2">
        <v>116</v>
      </c>
      <c r="DT2">
        <v>117</v>
      </c>
      <c r="DU2">
        <v>118</v>
      </c>
      <c r="DV2">
        <v>119</v>
      </c>
      <c r="DW2">
        <v>120</v>
      </c>
      <c r="DX2">
        <v>121</v>
      </c>
      <c r="DY2">
        <v>122</v>
      </c>
      <c r="DZ2">
        <v>123</v>
      </c>
      <c r="EA2">
        <v>124</v>
      </c>
      <c r="EB2">
        <v>125</v>
      </c>
      <c r="EC2">
        <v>126</v>
      </c>
      <c r="ED2">
        <v>127</v>
      </c>
      <c r="EE2">
        <v>128</v>
      </c>
      <c r="EF2">
        <v>129</v>
      </c>
      <c r="EG2">
        <v>130</v>
      </c>
      <c r="EH2">
        <v>131</v>
      </c>
      <c r="EI2">
        <v>132</v>
      </c>
      <c r="EJ2">
        <v>133</v>
      </c>
      <c r="EK2">
        <v>134</v>
      </c>
      <c r="EL2">
        <v>135</v>
      </c>
      <c r="EM2">
        <v>136</v>
      </c>
      <c r="EN2">
        <v>137</v>
      </c>
      <c r="EO2">
        <v>138</v>
      </c>
      <c r="EP2">
        <v>139</v>
      </c>
      <c r="EQ2">
        <v>140</v>
      </c>
      <c r="ER2">
        <v>141</v>
      </c>
      <c r="ES2">
        <v>142</v>
      </c>
      <c r="ET2">
        <v>143</v>
      </c>
      <c r="EU2">
        <v>144</v>
      </c>
      <c r="EV2">
        <v>145</v>
      </c>
      <c r="EW2">
        <v>146</v>
      </c>
      <c r="EX2">
        <v>147</v>
      </c>
      <c r="EY2">
        <v>148</v>
      </c>
      <c r="EZ2">
        <v>149</v>
      </c>
      <c r="FA2">
        <v>150</v>
      </c>
      <c r="FB2">
        <v>151</v>
      </c>
      <c r="FC2">
        <v>152</v>
      </c>
      <c r="FD2">
        <v>153</v>
      </c>
      <c r="FE2">
        <v>154</v>
      </c>
      <c r="FF2">
        <v>155</v>
      </c>
      <c r="FG2">
        <v>156</v>
      </c>
      <c r="FH2">
        <v>157</v>
      </c>
      <c r="FI2">
        <v>158</v>
      </c>
      <c r="FJ2">
        <v>159</v>
      </c>
      <c r="FK2">
        <v>160</v>
      </c>
      <c r="FL2">
        <v>161</v>
      </c>
      <c r="FM2">
        <v>162</v>
      </c>
      <c r="FN2">
        <v>163</v>
      </c>
      <c r="FO2">
        <v>164</v>
      </c>
      <c r="FP2">
        <v>165</v>
      </c>
      <c r="FQ2">
        <v>166</v>
      </c>
      <c r="FR2">
        <v>167</v>
      </c>
      <c r="FS2">
        <v>168</v>
      </c>
      <c r="FT2">
        <v>169</v>
      </c>
      <c r="FU2">
        <v>170</v>
      </c>
      <c r="FV2">
        <v>171</v>
      </c>
      <c r="FW2">
        <v>172</v>
      </c>
      <c r="FX2">
        <v>173</v>
      </c>
      <c r="FY2">
        <v>174</v>
      </c>
      <c r="FZ2">
        <v>175</v>
      </c>
      <c r="GA2">
        <v>176</v>
      </c>
      <c r="GB2">
        <v>177</v>
      </c>
      <c r="GC2">
        <v>178</v>
      </c>
      <c r="GD2">
        <v>179</v>
      </c>
      <c r="GE2">
        <v>180</v>
      </c>
      <c r="GF2">
        <v>181</v>
      </c>
      <c r="GG2">
        <v>182</v>
      </c>
      <c r="GH2">
        <v>183</v>
      </c>
      <c r="GI2">
        <v>184</v>
      </c>
      <c r="GJ2">
        <v>185</v>
      </c>
      <c r="GK2">
        <v>186</v>
      </c>
      <c r="GL2">
        <v>187</v>
      </c>
      <c r="GM2">
        <v>188</v>
      </c>
      <c r="GN2">
        <v>189</v>
      </c>
      <c r="GO2">
        <v>190</v>
      </c>
      <c r="GP2">
        <v>191</v>
      </c>
      <c r="GQ2">
        <v>192</v>
      </c>
      <c r="GR2">
        <v>193</v>
      </c>
      <c r="GS2">
        <v>194</v>
      </c>
      <c r="GT2">
        <v>195</v>
      </c>
      <c r="GU2">
        <v>196</v>
      </c>
      <c r="GV2">
        <v>197</v>
      </c>
      <c r="GW2">
        <v>198</v>
      </c>
      <c r="GX2">
        <v>199</v>
      </c>
      <c r="GY2">
        <v>200</v>
      </c>
      <c r="GZ2">
        <v>201</v>
      </c>
      <c r="HA2">
        <v>202</v>
      </c>
      <c r="HB2">
        <v>203</v>
      </c>
      <c r="HC2">
        <v>204</v>
      </c>
      <c r="HD2">
        <v>205</v>
      </c>
      <c r="HE2">
        <v>206</v>
      </c>
      <c r="HF2">
        <v>207</v>
      </c>
      <c r="HG2">
        <v>208</v>
      </c>
      <c r="HH2">
        <v>209</v>
      </c>
      <c r="HI2">
        <v>210</v>
      </c>
      <c r="HJ2">
        <v>211</v>
      </c>
      <c r="HK2">
        <v>212</v>
      </c>
      <c r="HL2">
        <v>213</v>
      </c>
      <c r="HM2">
        <v>214</v>
      </c>
      <c r="HN2">
        <v>215</v>
      </c>
      <c r="HO2">
        <v>216</v>
      </c>
      <c r="HP2">
        <v>217</v>
      </c>
      <c r="HQ2">
        <v>218</v>
      </c>
      <c r="HR2">
        <v>219</v>
      </c>
      <c r="HS2">
        <v>220</v>
      </c>
      <c r="HT2">
        <v>221</v>
      </c>
      <c r="HU2">
        <v>222</v>
      </c>
      <c r="HV2">
        <v>223</v>
      </c>
      <c r="HW2">
        <v>224</v>
      </c>
      <c r="HX2">
        <v>225</v>
      </c>
      <c r="HY2">
        <v>226</v>
      </c>
      <c r="HZ2">
        <v>227</v>
      </c>
      <c r="IA2">
        <v>228</v>
      </c>
      <c r="IB2">
        <v>229</v>
      </c>
      <c r="IC2">
        <v>230</v>
      </c>
      <c r="ID2">
        <v>231</v>
      </c>
      <c r="IE2">
        <v>232</v>
      </c>
      <c r="IF2">
        <v>233</v>
      </c>
      <c r="IG2">
        <v>234</v>
      </c>
      <c r="IH2">
        <v>235</v>
      </c>
      <c r="II2">
        <v>236</v>
      </c>
      <c r="IJ2">
        <v>237</v>
      </c>
      <c r="IK2">
        <v>238</v>
      </c>
      <c r="IL2">
        <v>239</v>
      </c>
      <c r="IM2">
        <v>240</v>
      </c>
      <c r="IN2">
        <v>241</v>
      </c>
      <c r="IO2">
        <v>242</v>
      </c>
      <c r="IP2">
        <v>243</v>
      </c>
      <c r="IQ2">
        <v>244</v>
      </c>
      <c r="IR2">
        <v>245</v>
      </c>
      <c r="IS2">
        <v>246</v>
      </c>
      <c r="IT2">
        <v>247</v>
      </c>
      <c r="IU2">
        <v>248</v>
      </c>
      <c r="IV2">
        <v>249</v>
      </c>
      <c r="IW2">
        <v>250</v>
      </c>
      <c r="IX2">
        <v>251</v>
      </c>
      <c r="IY2">
        <v>252</v>
      </c>
      <c r="IZ2">
        <v>253</v>
      </c>
      <c r="JA2">
        <v>254</v>
      </c>
      <c r="JB2">
        <v>255</v>
      </c>
      <c r="JC2">
        <v>256</v>
      </c>
      <c r="JD2">
        <v>257</v>
      </c>
      <c r="JE2">
        <v>258</v>
      </c>
      <c r="JF2">
        <v>259</v>
      </c>
      <c r="JG2">
        <v>260</v>
      </c>
      <c r="JH2">
        <v>261</v>
      </c>
      <c r="JI2">
        <v>262</v>
      </c>
      <c r="JJ2">
        <v>263</v>
      </c>
      <c r="JK2">
        <v>264</v>
      </c>
      <c r="JL2">
        <v>265</v>
      </c>
      <c r="JM2">
        <v>266</v>
      </c>
      <c r="JN2">
        <v>267</v>
      </c>
      <c r="JO2">
        <v>268</v>
      </c>
      <c r="JP2">
        <v>269</v>
      </c>
      <c r="JQ2">
        <v>270</v>
      </c>
      <c r="JR2">
        <v>271</v>
      </c>
      <c r="JS2">
        <v>272</v>
      </c>
      <c r="JT2">
        <v>273</v>
      </c>
      <c r="JU2">
        <v>274</v>
      </c>
      <c r="JV2">
        <v>275</v>
      </c>
      <c r="JW2">
        <v>276</v>
      </c>
      <c r="JX2">
        <v>277</v>
      </c>
      <c r="JY2">
        <v>278</v>
      </c>
      <c r="JZ2">
        <v>279</v>
      </c>
      <c r="KA2">
        <v>280</v>
      </c>
      <c r="KB2">
        <v>281</v>
      </c>
      <c r="KC2">
        <v>282</v>
      </c>
      <c r="KD2">
        <v>283</v>
      </c>
      <c r="KE2">
        <v>284</v>
      </c>
      <c r="KF2">
        <v>285</v>
      </c>
      <c r="KG2">
        <v>286</v>
      </c>
      <c r="KH2">
        <v>287</v>
      </c>
      <c r="KI2">
        <v>288</v>
      </c>
      <c r="KJ2">
        <v>289</v>
      </c>
      <c r="KK2">
        <v>290</v>
      </c>
      <c r="KL2">
        <v>291</v>
      </c>
      <c r="KM2">
        <v>292</v>
      </c>
      <c r="KN2">
        <v>293</v>
      </c>
      <c r="KO2">
        <v>294</v>
      </c>
      <c r="KP2">
        <v>295</v>
      </c>
      <c r="KQ2">
        <v>296</v>
      </c>
      <c r="KR2">
        <v>297</v>
      </c>
    </row>
    <row r="3" spans="1:304" x14ac:dyDescent="0.3">
      <c r="A3">
        <v>2</v>
      </c>
      <c r="B3" s="3" t="s">
        <v>6</v>
      </c>
      <c r="C3">
        <v>200</v>
      </c>
      <c r="D3">
        <f t="shared" ref="D3:D43" si="0">SUM(G3:KR3)</f>
        <v>172957</v>
      </c>
      <c r="E3">
        <f t="shared" ref="E3:E15" si="1">D3/3885</f>
        <v>44.519176319176317</v>
      </c>
      <c r="G3">
        <v>414</v>
      </c>
      <c r="H3">
        <v>571</v>
      </c>
      <c r="I3">
        <v>559</v>
      </c>
      <c r="J3">
        <v>587</v>
      </c>
      <c r="K3">
        <v>572</v>
      </c>
      <c r="L3">
        <v>622</v>
      </c>
      <c r="M3">
        <v>608</v>
      </c>
      <c r="N3">
        <v>577</v>
      </c>
      <c r="O3">
        <v>592</v>
      </c>
      <c r="P3">
        <v>623</v>
      </c>
      <c r="Q3">
        <v>593</v>
      </c>
      <c r="R3">
        <v>579</v>
      </c>
      <c r="S3">
        <v>615</v>
      </c>
      <c r="T3">
        <v>588</v>
      </c>
      <c r="U3">
        <v>653</v>
      </c>
      <c r="V3">
        <v>615</v>
      </c>
      <c r="W3">
        <v>598</v>
      </c>
      <c r="X3">
        <v>535</v>
      </c>
      <c r="Y3">
        <v>537</v>
      </c>
      <c r="Z3">
        <v>556</v>
      </c>
      <c r="AA3">
        <v>575</v>
      </c>
      <c r="AB3">
        <v>599</v>
      </c>
      <c r="AC3">
        <v>596</v>
      </c>
      <c r="AD3">
        <v>565</v>
      </c>
      <c r="AE3">
        <v>602</v>
      </c>
      <c r="AF3">
        <v>629</v>
      </c>
      <c r="AG3">
        <v>602</v>
      </c>
      <c r="AH3">
        <v>659</v>
      </c>
      <c r="AI3">
        <v>551</v>
      </c>
      <c r="AJ3">
        <v>601</v>
      </c>
      <c r="AK3">
        <v>636</v>
      </c>
      <c r="AL3">
        <v>622</v>
      </c>
      <c r="AM3">
        <v>634</v>
      </c>
      <c r="AN3">
        <v>630</v>
      </c>
      <c r="AO3">
        <v>628</v>
      </c>
      <c r="AP3">
        <v>576</v>
      </c>
      <c r="AQ3">
        <v>624</v>
      </c>
      <c r="AR3">
        <v>621</v>
      </c>
      <c r="AS3">
        <v>594</v>
      </c>
      <c r="AT3">
        <v>608</v>
      </c>
      <c r="AU3">
        <v>595</v>
      </c>
      <c r="AV3">
        <v>614</v>
      </c>
      <c r="AW3">
        <v>599</v>
      </c>
      <c r="AX3">
        <v>653</v>
      </c>
      <c r="AY3">
        <v>584</v>
      </c>
      <c r="AZ3">
        <v>648</v>
      </c>
      <c r="BA3">
        <v>510</v>
      </c>
      <c r="BB3">
        <v>581</v>
      </c>
      <c r="BC3">
        <v>629</v>
      </c>
      <c r="BD3">
        <v>600</v>
      </c>
      <c r="BE3">
        <v>602</v>
      </c>
      <c r="BF3">
        <v>618</v>
      </c>
      <c r="BG3">
        <v>659</v>
      </c>
      <c r="BH3">
        <v>558</v>
      </c>
      <c r="BI3">
        <v>613</v>
      </c>
      <c r="BJ3">
        <v>590</v>
      </c>
      <c r="BK3">
        <v>666</v>
      </c>
      <c r="BL3">
        <v>613</v>
      </c>
      <c r="BM3">
        <v>600</v>
      </c>
      <c r="BN3">
        <v>627</v>
      </c>
      <c r="BO3">
        <v>628</v>
      </c>
      <c r="BP3">
        <v>622</v>
      </c>
      <c r="BQ3">
        <v>589</v>
      </c>
      <c r="BR3">
        <v>644</v>
      </c>
      <c r="BS3">
        <v>596</v>
      </c>
      <c r="BT3">
        <v>648</v>
      </c>
      <c r="BU3">
        <v>622</v>
      </c>
      <c r="BV3">
        <v>617</v>
      </c>
      <c r="BW3">
        <v>655</v>
      </c>
      <c r="BX3">
        <v>603</v>
      </c>
      <c r="BY3">
        <v>597</v>
      </c>
      <c r="BZ3">
        <v>565</v>
      </c>
      <c r="CA3">
        <v>580</v>
      </c>
      <c r="CB3">
        <v>605</v>
      </c>
      <c r="CC3">
        <v>627</v>
      </c>
      <c r="CD3">
        <v>608</v>
      </c>
      <c r="CE3">
        <v>588</v>
      </c>
      <c r="CF3">
        <v>599</v>
      </c>
      <c r="CG3">
        <v>621</v>
      </c>
      <c r="CH3">
        <v>623</v>
      </c>
      <c r="CI3">
        <v>591</v>
      </c>
      <c r="CJ3">
        <v>635</v>
      </c>
      <c r="CK3">
        <v>617</v>
      </c>
      <c r="CL3">
        <v>663</v>
      </c>
      <c r="CM3">
        <v>588</v>
      </c>
      <c r="CN3">
        <v>631</v>
      </c>
      <c r="CO3">
        <v>692</v>
      </c>
      <c r="CP3">
        <v>635</v>
      </c>
      <c r="CQ3">
        <v>666</v>
      </c>
      <c r="CR3">
        <v>639</v>
      </c>
      <c r="CS3">
        <v>642</v>
      </c>
      <c r="CT3">
        <v>650</v>
      </c>
      <c r="CU3">
        <v>674</v>
      </c>
      <c r="CV3">
        <v>652</v>
      </c>
      <c r="CW3">
        <v>630</v>
      </c>
      <c r="CX3">
        <v>656</v>
      </c>
      <c r="CY3">
        <v>599</v>
      </c>
      <c r="CZ3">
        <v>653</v>
      </c>
      <c r="DA3">
        <v>612</v>
      </c>
      <c r="DB3">
        <v>631</v>
      </c>
      <c r="DC3">
        <v>617</v>
      </c>
      <c r="DD3">
        <v>610</v>
      </c>
      <c r="DE3">
        <v>617</v>
      </c>
      <c r="DF3">
        <v>577</v>
      </c>
      <c r="DG3">
        <v>633</v>
      </c>
      <c r="DH3">
        <v>627</v>
      </c>
      <c r="DI3">
        <v>642</v>
      </c>
      <c r="DJ3">
        <v>641</v>
      </c>
      <c r="DK3">
        <v>638</v>
      </c>
      <c r="DL3">
        <v>623</v>
      </c>
      <c r="DM3">
        <v>575</v>
      </c>
      <c r="DN3">
        <v>619</v>
      </c>
      <c r="DO3">
        <v>615</v>
      </c>
      <c r="DP3">
        <v>651</v>
      </c>
      <c r="DQ3">
        <v>625</v>
      </c>
      <c r="DR3">
        <v>637</v>
      </c>
      <c r="DS3">
        <v>607</v>
      </c>
      <c r="DT3">
        <v>622</v>
      </c>
      <c r="DU3">
        <v>646</v>
      </c>
      <c r="DV3">
        <v>638</v>
      </c>
      <c r="DW3">
        <v>558</v>
      </c>
      <c r="DX3">
        <v>567</v>
      </c>
      <c r="DY3">
        <v>588</v>
      </c>
      <c r="DZ3">
        <v>632</v>
      </c>
      <c r="EA3">
        <v>570</v>
      </c>
      <c r="EB3">
        <v>641</v>
      </c>
      <c r="EC3">
        <v>621</v>
      </c>
      <c r="ED3">
        <v>637</v>
      </c>
      <c r="EE3">
        <v>575</v>
      </c>
      <c r="EF3">
        <v>607</v>
      </c>
      <c r="EG3">
        <v>590</v>
      </c>
      <c r="EH3">
        <v>601</v>
      </c>
      <c r="EI3">
        <v>595</v>
      </c>
      <c r="EJ3">
        <v>590</v>
      </c>
      <c r="EK3">
        <v>572</v>
      </c>
      <c r="EL3">
        <v>617</v>
      </c>
      <c r="EM3">
        <v>581</v>
      </c>
      <c r="EN3">
        <v>621</v>
      </c>
      <c r="EO3">
        <v>607</v>
      </c>
      <c r="EP3">
        <v>555</v>
      </c>
      <c r="EQ3">
        <v>590</v>
      </c>
      <c r="ER3">
        <v>582</v>
      </c>
      <c r="ES3">
        <v>581</v>
      </c>
      <c r="ET3">
        <v>617</v>
      </c>
      <c r="EU3">
        <v>643</v>
      </c>
      <c r="EV3">
        <v>632</v>
      </c>
      <c r="EW3">
        <v>583</v>
      </c>
      <c r="EX3">
        <v>533</v>
      </c>
      <c r="EY3">
        <v>583</v>
      </c>
      <c r="EZ3">
        <v>545</v>
      </c>
      <c r="FA3">
        <v>532</v>
      </c>
      <c r="FB3">
        <v>553</v>
      </c>
      <c r="FC3">
        <v>608</v>
      </c>
      <c r="FD3">
        <v>581</v>
      </c>
      <c r="FE3">
        <v>564</v>
      </c>
      <c r="FF3">
        <v>589</v>
      </c>
      <c r="FG3">
        <v>578</v>
      </c>
      <c r="FH3">
        <v>577</v>
      </c>
      <c r="FI3">
        <v>561</v>
      </c>
      <c r="FJ3">
        <v>388</v>
      </c>
      <c r="FK3">
        <v>654</v>
      </c>
      <c r="FL3">
        <v>586</v>
      </c>
      <c r="FM3">
        <v>607</v>
      </c>
      <c r="FN3">
        <v>553</v>
      </c>
      <c r="FO3">
        <v>625</v>
      </c>
      <c r="FP3">
        <v>584</v>
      </c>
      <c r="FQ3">
        <v>681</v>
      </c>
      <c r="FR3">
        <v>630</v>
      </c>
      <c r="FS3">
        <v>666</v>
      </c>
      <c r="FT3">
        <v>641</v>
      </c>
      <c r="FU3">
        <v>610</v>
      </c>
      <c r="FV3">
        <v>581</v>
      </c>
      <c r="FW3">
        <v>631</v>
      </c>
      <c r="FX3">
        <v>593</v>
      </c>
      <c r="FY3">
        <v>555</v>
      </c>
      <c r="FZ3">
        <v>666</v>
      </c>
      <c r="GA3">
        <v>512</v>
      </c>
      <c r="GB3">
        <v>619</v>
      </c>
      <c r="GC3">
        <v>568</v>
      </c>
      <c r="GD3">
        <v>565</v>
      </c>
      <c r="GE3">
        <v>587</v>
      </c>
      <c r="GF3">
        <v>571</v>
      </c>
      <c r="GG3">
        <v>597</v>
      </c>
      <c r="GH3">
        <v>558</v>
      </c>
      <c r="GI3">
        <v>597</v>
      </c>
      <c r="GJ3">
        <v>605</v>
      </c>
      <c r="GK3">
        <v>558</v>
      </c>
      <c r="GL3">
        <v>574</v>
      </c>
      <c r="GM3">
        <v>598</v>
      </c>
      <c r="GN3">
        <v>586</v>
      </c>
      <c r="GO3">
        <v>594</v>
      </c>
      <c r="GP3">
        <v>566</v>
      </c>
      <c r="GQ3">
        <v>603</v>
      </c>
      <c r="GR3">
        <v>553</v>
      </c>
      <c r="GS3">
        <v>584</v>
      </c>
      <c r="GT3">
        <v>595</v>
      </c>
      <c r="GU3">
        <v>573</v>
      </c>
      <c r="GV3">
        <v>581</v>
      </c>
      <c r="GW3">
        <v>611</v>
      </c>
      <c r="GX3">
        <v>610</v>
      </c>
      <c r="GY3">
        <v>605</v>
      </c>
      <c r="GZ3">
        <v>566</v>
      </c>
      <c r="HA3">
        <v>573</v>
      </c>
      <c r="HB3">
        <v>533</v>
      </c>
      <c r="HC3">
        <v>582</v>
      </c>
      <c r="HD3">
        <v>547</v>
      </c>
      <c r="HE3">
        <v>570</v>
      </c>
      <c r="HF3">
        <v>571</v>
      </c>
      <c r="HG3">
        <v>594</v>
      </c>
      <c r="HH3">
        <v>546</v>
      </c>
      <c r="HI3">
        <v>634</v>
      </c>
      <c r="HJ3">
        <v>535</v>
      </c>
      <c r="HK3">
        <v>553</v>
      </c>
      <c r="HL3">
        <v>562</v>
      </c>
      <c r="HM3">
        <v>612</v>
      </c>
      <c r="HN3">
        <v>626</v>
      </c>
      <c r="HO3">
        <v>563</v>
      </c>
      <c r="HP3">
        <v>532</v>
      </c>
      <c r="HQ3">
        <v>602</v>
      </c>
      <c r="HR3">
        <v>537</v>
      </c>
      <c r="HS3">
        <v>559</v>
      </c>
      <c r="HT3">
        <v>590</v>
      </c>
      <c r="HU3">
        <v>562</v>
      </c>
      <c r="HV3">
        <v>529</v>
      </c>
      <c r="HW3">
        <v>519</v>
      </c>
      <c r="HX3">
        <v>551</v>
      </c>
      <c r="HY3">
        <v>525</v>
      </c>
      <c r="HZ3">
        <v>544</v>
      </c>
      <c r="IA3">
        <v>532</v>
      </c>
      <c r="IB3">
        <v>557</v>
      </c>
      <c r="IC3">
        <v>582</v>
      </c>
      <c r="ID3">
        <v>551</v>
      </c>
      <c r="IE3">
        <v>574</v>
      </c>
      <c r="IF3">
        <v>577</v>
      </c>
      <c r="IG3">
        <v>595</v>
      </c>
      <c r="IH3">
        <v>569</v>
      </c>
      <c r="II3">
        <v>565</v>
      </c>
      <c r="IJ3">
        <v>550</v>
      </c>
      <c r="IK3">
        <v>544</v>
      </c>
      <c r="IL3">
        <v>553</v>
      </c>
      <c r="IM3">
        <v>546</v>
      </c>
      <c r="IN3">
        <v>543</v>
      </c>
      <c r="IO3">
        <v>538</v>
      </c>
      <c r="IP3">
        <v>527</v>
      </c>
      <c r="IQ3">
        <v>517</v>
      </c>
      <c r="IR3">
        <v>530</v>
      </c>
      <c r="IS3">
        <v>549</v>
      </c>
      <c r="IT3">
        <v>505</v>
      </c>
      <c r="IU3">
        <v>572</v>
      </c>
      <c r="IV3">
        <v>581</v>
      </c>
      <c r="IW3">
        <v>550</v>
      </c>
      <c r="IX3">
        <v>537</v>
      </c>
      <c r="IY3">
        <v>517</v>
      </c>
      <c r="IZ3">
        <v>536</v>
      </c>
      <c r="JA3">
        <v>540</v>
      </c>
      <c r="JB3">
        <v>530</v>
      </c>
      <c r="JC3">
        <v>560</v>
      </c>
      <c r="JD3">
        <v>560</v>
      </c>
      <c r="JE3">
        <v>521</v>
      </c>
      <c r="JF3">
        <v>548</v>
      </c>
      <c r="JG3">
        <v>553</v>
      </c>
      <c r="JH3">
        <v>532</v>
      </c>
      <c r="JI3">
        <v>521</v>
      </c>
      <c r="JJ3">
        <v>521</v>
      </c>
      <c r="JK3">
        <v>530</v>
      </c>
      <c r="JL3">
        <v>492</v>
      </c>
      <c r="JM3">
        <v>521</v>
      </c>
      <c r="JN3">
        <v>515</v>
      </c>
      <c r="JO3">
        <v>512</v>
      </c>
      <c r="JP3">
        <v>556</v>
      </c>
      <c r="JQ3">
        <v>500</v>
      </c>
      <c r="JR3">
        <v>497</v>
      </c>
      <c r="JS3">
        <v>523</v>
      </c>
      <c r="JT3">
        <v>509</v>
      </c>
      <c r="JU3">
        <v>547</v>
      </c>
      <c r="JV3">
        <v>546</v>
      </c>
      <c r="JW3">
        <v>493</v>
      </c>
      <c r="JX3">
        <v>497</v>
      </c>
      <c r="JY3">
        <v>485</v>
      </c>
      <c r="JZ3">
        <v>531</v>
      </c>
      <c r="KA3">
        <v>512</v>
      </c>
      <c r="KB3">
        <v>491</v>
      </c>
      <c r="KC3">
        <v>487</v>
      </c>
      <c r="KD3">
        <v>468</v>
      </c>
      <c r="KE3">
        <v>525</v>
      </c>
      <c r="KF3">
        <v>486</v>
      </c>
      <c r="KG3">
        <v>485</v>
      </c>
      <c r="KH3">
        <v>490</v>
      </c>
      <c r="KI3">
        <v>504</v>
      </c>
      <c r="KJ3">
        <v>502</v>
      </c>
      <c r="KK3">
        <v>524</v>
      </c>
      <c r="KL3">
        <v>484</v>
      </c>
      <c r="KM3">
        <v>505</v>
      </c>
      <c r="KN3">
        <v>462</v>
      </c>
      <c r="KO3">
        <v>520</v>
      </c>
      <c r="KP3">
        <v>472</v>
      </c>
      <c r="KQ3">
        <v>484</v>
      </c>
      <c r="KR3">
        <v>266</v>
      </c>
    </row>
    <row r="4" spans="1:304" x14ac:dyDescent="0.3">
      <c r="A4">
        <v>3</v>
      </c>
      <c r="B4" s="3"/>
      <c r="C4">
        <v>300</v>
      </c>
      <c r="D4">
        <f t="shared" si="0"/>
        <v>152182</v>
      </c>
      <c r="E4">
        <f t="shared" si="1"/>
        <v>39.171685971685974</v>
      </c>
      <c r="G4">
        <v>642</v>
      </c>
      <c r="H4">
        <v>772</v>
      </c>
      <c r="I4">
        <v>785</v>
      </c>
      <c r="J4">
        <v>802</v>
      </c>
      <c r="K4">
        <v>775</v>
      </c>
      <c r="L4">
        <v>780</v>
      </c>
      <c r="M4">
        <v>802</v>
      </c>
      <c r="N4">
        <v>801</v>
      </c>
      <c r="O4">
        <v>813</v>
      </c>
      <c r="P4">
        <v>839</v>
      </c>
      <c r="Q4">
        <v>792</v>
      </c>
      <c r="R4">
        <v>780</v>
      </c>
      <c r="S4">
        <v>734</v>
      </c>
      <c r="T4">
        <v>750</v>
      </c>
      <c r="U4">
        <v>783</v>
      </c>
      <c r="V4">
        <v>760</v>
      </c>
      <c r="W4">
        <v>776</v>
      </c>
      <c r="X4">
        <v>827</v>
      </c>
      <c r="Y4">
        <v>837</v>
      </c>
      <c r="Z4">
        <v>785</v>
      </c>
      <c r="AA4">
        <v>827</v>
      </c>
      <c r="AB4">
        <v>825</v>
      </c>
      <c r="AC4">
        <v>821</v>
      </c>
      <c r="AD4">
        <v>781</v>
      </c>
      <c r="AE4">
        <v>804</v>
      </c>
      <c r="AF4">
        <v>812</v>
      </c>
      <c r="AG4">
        <v>781</v>
      </c>
      <c r="AH4">
        <v>811</v>
      </c>
      <c r="AI4">
        <v>802</v>
      </c>
      <c r="AJ4">
        <v>789</v>
      </c>
      <c r="AK4">
        <v>794</v>
      </c>
      <c r="AL4">
        <v>753</v>
      </c>
      <c r="AM4">
        <v>835</v>
      </c>
      <c r="AN4">
        <v>779</v>
      </c>
      <c r="AO4">
        <v>812</v>
      </c>
      <c r="AP4">
        <v>805</v>
      </c>
      <c r="AQ4">
        <v>776</v>
      </c>
      <c r="AR4">
        <v>850</v>
      </c>
      <c r="AS4">
        <v>798</v>
      </c>
      <c r="AT4">
        <v>817</v>
      </c>
      <c r="AU4">
        <v>812</v>
      </c>
      <c r="AV4">
        <v>797</v>
      </c>
      <c r="AW4">
        <v>832</v>
      </c>
      <c r="AX4">
        <v>827</v>
      </c>
      <c r="AY4">
        <v>837</v>
      </c>
      <c r="AZ4">
        <v>816</v>
      </c>
      <c r="BA4">
        <v>776</v>
      </c>
      <c r="BB4">
        <v>762</v>
      </c>
      <c r="BC4">
        <v>772</v>
      </c>
      <c r="BD4">
        <v>813</v>
      </c>
      <c r="BE4">
        <v>815</v>
      </c>
      <c r="BF4">
        <v>773</v>
      </c>
      <c r="BG4">
        <v>822</v>
      </c>
      <c r="BH4">
        <v>805</v>
      </c>
      <c r="BI4">
        <v>845</v>
      </c>
      <c r="BJ4">
        <v>850</v>
      </c>
      <c r="BK4">
        <v>779</v>
      </c>
      <c r="BL4">
        <v>884</v>
      </c>
      <c r="BM4">
        <v>850</v>
      </c>
      <c r="BN4">
        <v>845</v>
      </c>
      <c r="BO4">
        <v>853</v>
      </c>
      <c r="BP4">
        <v>879</v>
      </c>
      <c r="BQ4">
        <v>835</v>
      </c>
      <c r="BR4">
        <v>865</v>
      </c>
      <c r="BS4">
        <v>796</v>
      </c>
      <c r="BT4">
        <v>812</v>
      </c>
      <c r="BU4">
        <v>812</v>
      </c>
      <c r="BV4">
        <v>826</v>
      </c>
      <c r="BW4">
        <v>803</v>
      </c>
      <c r="BX4">
        <v>811</v>
      </c>
      <c r="BY4">
        <v>837</v>
      </c>
      <c r="BZ4">
        <v>837</v>
      </c>
      <c r="CA4">
        <v>811</v>
      </c>
      <c r="CB4">
        <v>784</v>
      </c>
      <c r="CC4">
        <v>823</v>
      </c>
      <c r="CD4">
        <v>838</v>
      </c>
      <c r="CE4">
        <v>820</v>
      </c>
      <c r="CF4">
        <v>818</v>
      </c>
      <c r="CG4">
        <v>840</v>
      </c>
      <c r="CH4">
        <v>825</v>
      </c>
      <c r="CI4">
        <v>730</v>
      </c>
      <c r="CJ4">
        <v>779</v>
      </c>
      <c r="CK4">
        <v>827</v>
      </c>
      <c r="CL4">
        <v>814</v>
      </c>
      <c r="CM4">
        <v>827</v>
      </c>
      <c r="CN4">
        <v>773</v>
      </c>
      <c r="CO4">
        <v>781</v>
      </c>
      <c r="CP4">
        <v>795</v>
      </c>
      <c r="CQ4">
        <v>774</v>
      </c>
      <c r="CR4">
        <v>758</v>
      </c>
      <c r="CS4">
        <v>794</v>
      </c>
      <c r="CT4">
        <v>811</v>
      </c>
      <c r="CU4">
        <v>786</v>
      </c>
      <c r="CV4">
        <v>759</v>
      </c>
      <c r="CW4">
        <v>749</v>
      </c>
      <c r="CX4">
        <v>833</v>
      </c>
      <c r="CY4">
        <v>862</v>
      </c>
      <c r="CZ4">
        <v>778</v>
      </c>
      <c r="DA4">
        <v>736</v>
      </c>
      <c r="DB4">
        <v>737</v>
      </c>
      <c r="DC4">
        <v>721</v>
      </c>
      <c r="DD4">
        <v>777</v>
      </c>
      <c r="DE4">
        <v>755</v>
      </c>
      <c r="DF4">
        <v>762</v>
      </c>
      <c r="DG4">
        <v>743</v>
      </c>
      <c r="DH4">
        <v>743</v>
      </c>
      <c r="DI4">
        <v>674</v>
      </c>
      <c r="DJ4">
        <v>778</v>
      </c>
      <c r="DK4">
        <v>780</v>
      </c>
      <c r="DL4">
        <v>780</v>
      </c>
      <c r="DM4">
        <v>827</v>
      </c>
      <c r="DN4">
        <v>843</v>
      </c>
      <c r="DO4">
        <v>874</v>
      </c>
      <c r="DP4">
        <v>823</v>
      </c>
      <c r="DQ4">
        <v>800</v>
      </c>
      <c r="DR4">
        <v>776</v>
      </c>
      <c r="DS4">
        <v>769</v>
      </c>
      <c r="DT4">
        <v>750</v>
      </c>
      <c r="DU4">
        <v>769</v>
      </c>
      <c r="DV4">
        <v>761</v>
      </c>
      <c r="DW4">
        <v>746</v>
      </c>
      <c r="DX4">
        <v>796</v>
      </c>
      <c r="DY4">
        <v>739</v>
      </c>
      <c r="DZ4">
        <v>797</v>
      </c>
      <c r="EA4">
        <v>743</v>
      </c>
      <c r="EB4">
        <v>785</v>
      </c>
      <c r="EC4">
        <v>803</v>
      </c>
      <c r="ED4">
        <v>750</v>
      </c>
      <c r="EE4">
        <v>768</v>
      </c>
      <c r="EF4">
        <v>754</v>
      </c>
      <c r="EG4">
        <v>777</v>
      </c>
      <c r="EH4">
        <v>769</v>
      </c>
      <c r="EI4">
        <v>797</v>
      </c>
      <c r="EJ4">
        <v>799</v>
      </c>
      <c r="EK4">
        <v>747</v>
      </c>
      <c r="EL4">
        <v>704</v>
      </c>
      <c r="EM4">
        <v>757</v>
      </c>
      <c r="EN4">
        <v>737</v>
      </c>
      <c r="EO4">
        <v>754</v>
      </c>
      <c r="EP4">
        <v>743</v>
      </c>
      <c r="EQ4">
        <v>792</v>
      </c>
      <c r="ER4">
        <v>738</v>
      </c>
      <c r="ES4">
        <v>756</v>
      </c>
      <c r="ET4">
        <v>823</v>
      </c>
      <c r="EU4">
        <v>723</v>
      </c>
      <c r="EV4">
        <v>754</v>
      </c>
      <c r="EW4">
        <v>707</v>
      </c>
      <c r="EX4">
        <v>767</v>
      </c>
      <c r="EY4">
        <v>742</v>
      </c>
      <c r="EZ4">
        <v>668</v>
      </c>
      <c r="FA4">
        <v>729</v>
      </c>
      <c r="FB4">
        <v>701</v>
      </c>
      <c r="FC4">
        <v>708</v>
      </c>
      <c r="FD4">
        <v>750</v>
      </c>
      <c r="FE4">
        <v>742</v>
      </c>
      <c r="FF4">
        <v>761</v>
      </c>
      <c r="FG4">
        <v>782</v>
      </c>
      <c r="FH4">
        <v>725</v>
      </c>
      <c r="FI4">
        <v>718</v>
      </c>
      <c r="FJ4">
        <v>719</v>
      </c>
      <c r="FK4">
        <v>715</v>
      </c>
      <c r="FL4">
        <v>728</v>
      </c>
      <c r="FM4">
        <v>698</v>
      </c>
      <c r="FN4">
        <v>699</v>
      </c>
      <c r="FO4">
        <v>709</v>
      </c>
      <c r="FP4">
        <v>731</v>
      </c>
      <c r="FQ4">
        <v>772</v>
      </c>
      <c r="FR4">
        <v>695</v>
      </c>
      <c r="FS4">
        <v>685</v>
      </c>
      <c r="FT4">
        <v>702</v>
      </c>
      <c r="FU4">
        <v>711</v>
      </c>
      <c r="FV4">
        <v>730</v>
      </c>
      <c r="FW4">
        <v>703</v>
      </c>
      <c r="FX4">
        <v>741</v>
      </c>
      <c r="FY4">
        <v>709</v>
      </c>
      <c r="FZ4">
        <v>682</v>
      </c>
      <c r="GA4">
        <v>664</v>
      </c>
      <c r="GB4">
        <v>678</v>
      </c>
      <c r="GC4">
        <v>684</v>
      </c>
      <c r="GD4">
        <v>702</v>
      </c>
      <c r="GE4">
        <v>657</v>
      </c>
      <c r="GF4">
        <v>678</v>
      </c>
      <c r="GG4">
        <v>677</v>
      </c>
      <c r="GH4">
        <v>737</v>
      </c>
      <c r="GI4">
        <v>651</v>
      </c>
      <c r="GJ4">
        <v>651</v>
      </c>
      <c r="GK4">
        <v>690</v>
      </c>
      <c r="GL4">
        <v>677</v>
      </c>
      <c r="GM4">
        <v>637</v>
      </c>
      <c r="GN4">
        <v>670</v>
      </c>
      <c r="GO4">
        <v>638</v>
      </c>
      <c r="GP4">
        <v>646</v>
      </c>
      <c r="GQ4">
        <v>671</v>
      </c>
      <c r="GR4">
        <v>688</v>
      </c>
      <c r="GS4">
        <v>648</v>
      </c>
      <c r="GT4">
        <v>639</v>
      </c>
      <c r="GU4">
        <v>652</v>
      </c>
      <c r="GV4">
        <v>649</v>
      </c>
      <c r="GW4">
        <v>266</v>
      </c>
    </row>
    <row r="5" spans="1:304" x14ac:dyDescent="0.3">
      <c r="A5">
        <v>4</v>
      </c>
      <c r="B5" s="3"/>
      <c r="C5">
        <v>400</v>
      </c>
      <c r="D5">
        <f t="shared" si="0"/>
        <v>137042</v>
      </c>
      <c r="E5">
        <f t="shared" si="1"/>
        <v>35.274646074646071</v>
      </c>
      <c r="G5">
        <v>838</v>
      </c>
      <c r="H5">
        <v>909</v>
      </c>
      <c r="I5">
        <v>953</v>
      </c>
      <c r="J5">
        <v>918</v>
      </c>
      <c r="K5">
        <v>964</v>
      </c>
      <c r="L5">
        <v>955</v>
      </c>
      <c r="M5">
        <v>975</v>
      </c>
      <c r="N5">
        <v>1025</v>
      </c>
      <c r="O5">
        <v>941</v>
      </c>
      <c r="P5">
        <v>887</v>
      </c>
      <c r="Q5">
        <v>942</v>
      </c>
      <c r="R5">
        <v>918</v>
      </c>
      <c r="S5">
        <v>965</v>
      </c>
      <c r="T5">
        <v>1015</v>
      </c>
      <c r="U5">
        <v>938</v>
      </c>
      <c r="V5">
        <v>993</v>
      </c>
      <c r="W5">
        <v>987</v>
      </c>
      <c r="X5">
        <v>957</v>
      </c>
      <c r="Y5">
        <v>1000</v>
      </c>
      <c r="Z5">
        <v>971</v>
      </c>
      <c r="AA5">
        <v>963</v>
      </c>
      <c r="AB5">
        <v>989</v>
      </c>
      <c r="AC5">
        <v>963</v>
      </c>
      <c r="AD5">
        <v>872</v>
      </c>
      <c r="AE5">
        <v>968</v>
      </c>
      <c r="AF5">
        <v>965</v>
      </c>
      <c r="AG5">
        <v>965</v>
      </c>
      <c r="AH5">
        <v>955</v>
      </c>
      <c r="AI5">
        <v>1023</v>
      </c>
      <c r="AJ5">
        <v>984</v>
      </c>
      <c r="AK5">
        <v>989</v>
      </c>
      <c r="AL5">
        <v>985</v>
      </c>
      <c r="AM5">
        <v>973</v>
      </c>
      <c r="AN5">
        <v>981</v>
      </c>
      <c r="AO5">
        <v>997</v>
      </c>
      <c r="AP5">
        <v>901</v>
      </c>
      <c r="AQ5">
        <v>937</v>
      </c>
      <c r="AR5">
        <v>977</v>
      </c>
      <c r="AS5">
        <v>944</v>
      </c>
      <c r="AT5">
        <v>1007</v>
      </c>
      <c r="AU5">
        <v>989</v>
      </c>
      <c r="AV5">
        <v>1020</v>
      </c>
      <c r="AW5">
        <v>953</v>
      </c>
      <c r="AX5">
        <v>1054</v>
      </c>
      <c r="AY5">
        <v>1021</v>
      </c>
      <c r="AZ5">
        <v>1033</v>
      </c>
      <c r="BA5">
        <v>1046</v>
      </c>
      <c r="BB5">
        <v>1035</v>
      </c>
      <c r="BC5">
        <v>983</v>
      </c>
      <c r="BD5">
        <v>967</v>
      </c>
      <c r="BE5">
        <v>967</v>
      </c>
      <c r="BF5">
        <v>949</v>
      </c>
      <c r="BG5">
        <v>1002</v>
      </c>
      <c r="BH5">
        <v>1003</v>
      </c>
      <c r="BI5">
        <v>983</v>
      </c>
      <c r="BJ5">
        <v>941</v>
      </c>
      <c r="BK5">
        <v>1004</v>
      </c>
      <c r="BL5">
        <v>982</v>
      </c>
      <c r="BM5">
        <v>971</v>
      </c>
      <c r="BN5">
        <v>987</v>
      </c>
      <c r="BO5">
        <v>913</v>
      </c>
      <c r="BP5">
        <v>965</v>
      </c>
      <c r="BQ5">
        <v>960</v>
      </c>
      <c r="BR5">
        <v>1006</v>
      </c>
      <c r="BS5">
        <v>945</v>
      </c>
      <c r="BT5">
        <v>940</v>
      </c>
      <c r="BU5">
        <v>929</v>
      </c>
      <c r="BV5">
        <v>921</v>
      </c>
      <c r="BW5">
        <v>963</v>
      </c>
      <c r="BX5">
        <v>925</v>
      </c>
      <c r="BY5">
        <v>902</v>
      </c>
      <c r="BZ5">
        <v>961</v>
      </c>
      <c r="CA5">
        <v>1014</v>
      </c>
      <c r="CB5">
        <v>897</v>
      </c>
      <c r="CC5">
        <v>883</v>
      </c>
      <c r="CD5">
        <v>868</v>
      </c>
      <c r="CE5">
        <v>922</v>
      </c>
      <c r="CF5">
        <v>912</v>
      </c>
      <c r="CG5">
        <v>911</v>
      </c>
      <c r="CH5">
        <v>790</v>
      </c>
      <c r="CI5">
        <v>973</v>
      </c>
      <c r="CJ5">
        <v>915</v>
      </c>
      <c r="CK5">
        <v>940</v>
      </c>
      <c r="CL5">
        <v>1030</v>
      </c>
      <c r="CM5">
        <v>1018</v>
      </c>
      <c r="CN5">
        <v>958</v>
      </c>
      <c r="CO5">
        <v>964</v>
      </c>
      <c r="CP5">
        <v>939</v>
      </c>
      <c r="CQ5">
        <v>897</v>
      </c>
      <c r="CR5">
        <v>913</v>
      </c>
      <c r="CS5">
        <v>914</v>
      </c>
      <c r="CT5">
        <v>897</v>
      </c>
      <c r="CU5">
        <v>942</v>
      </c>
      <c r="CV5">
        <v>899</v>
      </c>
      <c r="CW5">
        <v>934</v>
      </c>
      <c r="CX5">
        <v>926</v>
      </c>
      <c r="CY5">
        <v>907</v>
      </c>
      <c r="CZ5">
        <v>927</v>
      </c>
      <c r="DA5">
        <v>913</v>
      </c>
      <c r="DB5">
        <v>955</v>
      </c>
      <c r="DC5">
        <v>932</v>
      </c>
      <c r="DD5">
        <v>857</v>
      </c>
      <c r="DE5">
        <v>896</v>
      </c>
      <c r="DF5">
        <v>894</v>
      </c>
      <c r="DG5">
        <v>899</v>
      </c>
      <c r="DH5">
        <v>935</v>
      </c>
      <c r="DI5">
        <v>877</v>
      </c>
      <c r="DJ5">
        <v>967</v>
      </c>
      <c r="DK5">
        <v>855</v>
      </c>
      <c r="DL5">
        <v>893</v>
      </c>
      <c r="DM5">
        <v>914</v>
      </c>
      <c r="DN5">
        <v>871</v>
      </c>
      <c r="DO5">
        <v>853</v>
      </c>
      <c r="DP5">
        <v>842</v>
      </c>
      <c r="DQ5">
        <v>857</v>
      </c>
      <c r="DR5">
        <v>894</v>
      </c>
      <c r="DS5">
        <v>935</v>
      </c>
      <c r="DT5">
        <v>907</v>
      </c>
      <c r="DU5">
        <v>873</v>
      </c>
      <c r="DV5">
        <v>869</v>
      </c>
      <c r="DW5">
        <v>867</v>
      </c>
      <c r="DX5">
        <v>842</v>
      </c>
      <c r="DY5">
        <v>829</v>
      </c>
      <c r="DZ5">
        <v>841</v>
      </c>
      <c r="EA5">
        <v>896</v>
      </c>
      <c r="EB5">
        <v>863</v>
      </c>
      <c r="EC5">
        <v>825</v>
      </c>
      <c r="ED5">
        <v>827</v>
      </c>
      <c r="EE5">
        <v>886</v>
      </c>
      <c r="EF5">
        <v>844</v>
      </c>
      <c r="EG5">
        <v>861</v>
      </c>
      <c r="EH5">
        <v>820</v>
      </c>
      <c r="EI5">
        <v>797</v>
      </c>
      <c r="EJ5">
        <v>826</v>
      </c>
      <c r="EK5">
        <v>840</v>
      </c>
      <c r="EL5">
        <v>780</v>
      </c>
      <c r="EM5">
        <v>815</v>
      </c>
      <c r="EN5">
        <v>883</v>
      </c>
      <c r="EO5">
        <v>782</v>
      </c>
      <c r="EP5">
        <v>819</v>
      </c>
      <c r="EQ5">
        <v>820</v>
      </c>
      <c r="ER5">
        <v>761</v>
      </c>
      <c r="ES5">
        <v>788</v>
      </c>
      <c r="ET5">
        <v>778</v>
      </c>
      <c r="EU5">
        <v>816</v>
      </c>
      <c r="EV5">
        <v>795</v>
      </c>
      <c r="EW5">
        <v>762</v>
      </c>
      <c r="EX5">
        <v>767</v>
      </c>
      <c r="EY5">
        <v>625</v>
      </c>
    </row>
    <row r="6" spans="1:304" x14ac:dyDescent="0.3">
      <c r="A6">
        <v>5</v>
      </c>
      <c r="B6" s="3"/>
      <c r="C6">
        <v>500</v>
      </c>
      <c r="D6">
        <f t="shared" si="0"/>
        <v>125385</v>
      </c>
      <c r="E6">
        <f t="shared" si="1"/>
        <v>32.274131274131271</v>
      </c>
      <c r="G6">
        <v>1000</v>
      </c>
      <c r="H6">
        <v>1059</v>
      </c>
      <c r="I6">
        <v>1086</v>
      </c>
      <c r="J6">
        <v>1094</v>
      </c>
      <c r="K6">
        <v>1106</v>
      </c>
      <c r="L6">
        <v>1148</v>
      </c>
      <c r="M6">
        <v>1111</v>
      </c>
      <c r="N6">
        <v>1015</v>
      </c>
      <c r="O6">
        <v>1084</v>
      </c>
      <c r="P6">
        <v>1057</v>
      </c>
      <c r="Q6">
        <v>1142</v>
      </c>
      <c r="R6">
        <v>1105</v>
      </c>
      <c r="S6">
        <v>1126</v>
      </c>
      <c r="T6">
        <v>1105</v>
      </c>
      <c r="U6">
        <v>1101</v>
      </c>
      <c r="V6">
        <v>1129</v>
      </c>
      <c r="W6">
        <v>1107</v>
      </c>
      <c r="X6">
        <v>1112</v>
      </c>
      <c r="Y6">
        <v>1068</v>
      </c>
      <c r="Z6">
        <v>1092</v>
      </c>
      <c r="AA6">
        <v>1110</v>
      </c>
      <c r="AB6">
        <v>1108</v>
      </c>
      <c r="AC6">
        <v>1134</v>
      </c>
      <c r="AD6">
        <v>1110</v>
      </c>
      <c r="AE6">
        <v>1115</v>
      </c>
      <c r="AF6">
        <v>1133</v>
      </c>
      <c r="AG6">
        <v>1158</v>
      </c>
      <c r="AH6">
        <v>1108</v>
      </c>
      <c r="AI6">
        <v>1051</v>
      </c>
      <c r="AJ6">
        <v>1097</v>
      </c>
      <c r="AK6">
        <v>1100</v>
      </c>
      <c r="AL6">
        <v>1135</v>
      </c>
      <c r="AM6">
        <v>1136</v>
      </c>
      <c r="AN6">
        <v>1121</v>
      </c>
      <c r="AO6">
        <v>1165</v>
      </c>
      <c r="AP6">
        <v>1168</v>
      </c>
      <c r="AQ6">
        <v>1202</v>
      </c>
      <c r="AR6">
        <v>1172</v>
      </c>
      <c r="AS6">
        <v>1130</v>
      </c>
      <c r="AT6">
        <v>1097</v>
      </c>
      <c r="AU6">
        <v>1104</v>
      </c>
      <c r="AV6">
        <v>1118</v>
      </c>
      <c r="AW6">
        <v>1132</v>
      </c>
      <c r="AX6">
        <v>1111</v>
      </c>
      <c r="AY6">
        <v>1087</v>
      </c>
      <c r="AZ6">
        <v>1120</v>
      </c>
      <c r="BA6">
        <v>1119</v>
      </c>
      <c r="BB6">
        <v>1127</v>
      </c>
      <c r="BC6">
        <v>1082</v>
      </c>
      <c r="BD6">
        <v>1079</v>
      </c>
      <c r="BE6">
        <v>1125</v>
      </c>
      <c r="BF6">
        <v>1089</v>
      </c>
      <c r="BG6">
        <v>1103</v>
      </c>
      <c r="BH6">
        <v>1023</v>
      </c>
      <c r="BI6">
        <v>1133</v>
      </c>
      <c r="BJ6">
        <v>1047</v>
      </c>
      <c r="BK6">
        <v>1034</v>
      </c>
      <c r="BL6">
        <v>1137</v>
      </c>
      <c r="BM6">
        <v>1068</v>
      </c>
      <c r="BN6">
        <v>1007</v>
      </c>
      <c r="BO6">
        <v>1021</v>
      </c>
      <c r="BP6">
        <v>1047</v>
      </c>
      <c r="BQ6">
        <v>1027</v>
      </c>
      <c r="BR6">
        <v>945</v>
      </c>
      <c r="BS6">
        <v>1116</v>
      </c>
      <c r="BT6">
        <v>1052</v>
      </c>
      <c r="BU6">
        <v>1137</v>
      </c>
      <c r="BV6">
        <v>1168</v>
      </c>
      <c r="BW6">
        <v>1115</v>
      </c>
      <c r="BX6">
        <v>1034</v>
      </c>
      <c r="BY6">
        <v>1074</v>
      </c>
      <c r="BZ6">
        <v>1052</v>
      </c>
      <c r="CA6">
        <v>1052</v>
      </c>
      <c r="CB6">
        <v>1023</v>
      </c>
      <c r="CC6">
        <v>1049</v>
      </c>
      <c r="CD6">
        <v>1062</v>
      </c>
      <c r="CE6">
        <v>1094</v>
      </c>
      <c r="CF6">
        <v>1019</v>
      </c>
      <c r="CG6">
        <v>1040</v>
      </c>
      <c r="CH6">
        <v>1085</v>
      </c>
      <c r="CI6">
        <v>1058</v>
      </c>
      <c r="CJ6">
        <v>1004</v>
      </c>
      <c r="CK6">
        <v>1005</v>
      </c>
      <c r="CL6">
        <v>1041</v>
      </c>
      <c r="CM6">
        <v>1048</v>
      </c>
      <c r="CN6">
        <v>1046</v>
      </c>
      <c r="CO6">
        <v>1020</v>
      </c>
      <c r="CP6">
        <v>1004</v>
      </c>
      <c r="CQ6">
        <v>1045</v>
      </c>
      <c r="CR6">
        <v>954</v>
      </c>
      <c r="CS6">
        <v>976</v>
      </c>
      <c r="CT6">
        <v>990</v>
      </c>
      <c r="CU6">
        <v>1039</v>
      </c>
      <c r="CV6">
        <v>1062</v>
      </c>
      <c r="CW6">
        <v>986</v>
      </c>
      <c r="CX6">
        <v>992</v>
      </c>
      <c r="CY6">
        <v>967</v>
      </c>
      <c r="CZ6">
        <v>975</v>
      </c>
      <c r="DA6">
        <v>973</v>
      </c>
      <c r="DB6">
        <v>1004</v>
      </c>
      <c r="DC6">
        <v>960</v>
      </c>
      <c r="DD6">
        <v>955</v>
      </c>
      <c r="DE6">
        <v>1000</v>
      </c>
      <c r="DF6">
        <v>975</v>
      </c>
      <c r="DG6">
        <v>977</v>
      </c>
      <c r="DH6">
        <v>929</v>
      </c>
      <c r="DI6">
        <v>918</v>
      </c>
      <c r="DJ6">
        <v>952</v>
      </c>
      <c r="DK6">
        <v>914</v>
      </c>
      <c r="DL6">
        <v>948</v>
      </c>
      <c r="DM6">
        <v>949</v>
      </c>
      <c r="DN6">
        <v>931</v>
      </c>
      <c r="DO6">
        <v>927</v>
      </c>
      <c r="DP6">
        <v>906</v>
      </c>
      <c r="DQ6">
        <v>894</v>
      </c>
      <c r="DR6">
        <v>923</v>
      </c>
      <c r="DS6">
        <v>913</v>
      </c>
      <c r="DT6">
        <v>906</v>
      </c>
      <c r="DU6">
        <v>865</v>
      </c>
    </row>
    <row r="7" spans="1:304" x14ac:dyDescent="0.3">
      <c r="A7">
        <v>6</v>
      </c>
      <c r="B7" s="3"/>
      <c r="C7">
        <v>600</v>
      </c>
      <c r="D7">
        <f t="shared" si="0"/>
        <v>115932</v>
      </c>
      <c r="E7">
        <f t="shared" si="1"/>
        <v>29.840926640926639</v>
      </c>
      <c r="G7">
        <v>1124</v>
      </c>
      <c r="H7">
        <v>1230</v>
      </c>
      <c r="I7">
        <v>1179</v>
      </c>
      <c r="J7">
        <v>1240</v>
      </c>
      <c r="K7">
        <v>1267</v>
      </c>
      <c r="L7">
        <v>1221</v>
      </c>
      <c r="M7">
        <v>1145</v>
      </c>
      <c r="N7">
        <v>1196</v>
      </c>
      <c r="O7">
        <v>1224</v>
      </c>
      <c r="P7">
        <v>1242</v>
      </c>
      <c r="Q7">
        <v>1240</v>
      </c>
      <c r="R7">
        <v>1218</v>
      </c>
      <c r="S7">
        <v>1231</v>
      </c>
      <c r="T7">
        <v>1221</v>
      </c>
      <c r="U7">
        <v>1223</v>
      </c>
      <c r="V7">
        <v>1175</v>
      </c>
      <c r="W7">
        <v>1214</v>
      </c>
      <c r="X7">
        <v>1225</v>
      </c>
      <c r="Y7">
        <v>1242</v>
      </c>
      <c r="Z7">
        <v>1240</v>
      </c>
      <c r="AA7">
        <v>1233</v>
      </c>
      <c r="AB7">
        <v>1260</v>
      </c>
      <c r="AC7">
        <v>1262</v>
      </c>
      <c r="AD7">
        <v>1169</v>
      </c>
      <c r="AE7">
        <v>1205</v>
      </c>
      <c r="AF7">
        <v>1227</v>
      </c>
      <c r="AG7">
        <v>1254</v>
      </c>
      <c r="AH7">
        <v>1300</v>
      </c>
      <c r="AI7">
        <v>1254</v>
      </c>
      <c r="AJ7">
        <v>1279</v>
      </c>
      <c r="AK7">
        <v>1320</v>
      </c>
      <c r="AL7">
        <v>1303</v>
      </c>
      <c r="AM7">
        <v>1221</v>
      </c>
      <c r="AN7">
        <v>1242</v>
      </c>
      <c r="AO7">
        <v>1232</v>
      </c>
      <c r="AP7">
        <v>1255</v>
      </c>
      <c r="AQ7">
        <v>1214</v>
      </c>
      <c r="AR7">
        <v>1265</v>
      </c>
      <c r="AS7">
        <v>1238</v>
      </c>
      <c r="AT7">
        <v>1239</v>
      </c>
      <c r="AU7">
        <v>1183</v>
      </c>
      <c r="AV7">
        <v>1251</v>
      </c>
      <c r="AW7">
        <v>1243</v>
      </c>
      <c r="AX7">
        <v>1211</v>
      </c>
      <c r="AY7">
        <v>1151</v>
      </c>
      <c r="AZ7">
        <v>1230</v>
      </c>
      <c r="BA7">
        <v>1190</v>
      </c>
      <c r="BB7">
        <v>1188</v>
      </c>
      <c r="BC7">
        <v>1223</v>
      </c>
      <c r="BD7">
        <v>1111</v>
      </c>
      <c r="BE7">
        <v>1144</v>
      </c>
      <c r="BF7">
        <v>1152</v>
      </c>
      <c r="BG7">
        <v>1130</v>
      </c>
      <c r="BH7">
        <v>1152</v>
      </c>
      <c r="BI7">
        <v>1170</v>
      </c>
      <c r="BJ7">
        <v>1260</v>
      </c>
      <c r="BK7">
        <v>1283</v>
      </c>
      <c r="BL7">
        <v>1203</v>
      </c>
      <c r="BM7">
        <v>1148</v>
      </c>
      <c r="BN7">
        <v>1176</v>
      </c>
      <c r="BO7">
        <v>1161</v>
      </c>
      <c r="BP7">
        <v>1163</v>
      </c>
      <c r="BQ7">
        <v>1169</v>
      </c>
      <c r="BR7">
        <v>1177</v>
      </c>
      <c r="BS7">
        <v>1159</v>
      </c>
      <c r="BT7">
        <v>1152</v>
      </c>
      <c r="BU7">
        <v>1193</v>
      </c>
      <c r="BV7">
        <v>1096</v>
      </c>
      <c r="BW7">
        <v>1126</v>
      </c>
      <c r="BX7">
        <v>1150</v>
      </c>
      <c r="BY7">
        <v>1154</v>
      </c>
      <c r="BZ7">
        <v>1186</v>
      </c>
      <c r="CA7">
        <v>1111</v>
      </c>
      <c r="CB7">
        <v>1130</v>
      </c>
      <c r="CC7">
        <v>1084</v>
      </c>
      <c r="CD7">
        <v>1087</v>
      </c>
      <c r="CE7">
        <v>1124</v>
      </c>
      <c r="CF7">
        <v>1142</v>
      </c>
      <c r="CG7">
        <v>1136</v>
      </c>
      <c r="CH7">
        <v>1092</v>
      </c>
      <c r="CI7">
        <v>1070</v>
      </c>
      <c r="CJ7">
        <v>1069</v>
      </c>
      <c r="CK7">
        <v>1091</v>
      </c>
      <c r="CL7">
        <v>1115</v>
      </c>
      <c r="CM7">
        <v>1044</v>
      </c>
      <c r="CN7">
        <v>1107</v>
      </c>
      <c r="CO7">
        <v>1073</v>
      </c>
      <c r="CP7">
        <v>1050</v>
      </c>
      <c r="CQ7">
        <v>1015</v>
      </c>
      <c r="CR7">
        <v>1034</v>
      </c>
      <c r="CS7">
        <v>1021</v>
      </c>
      <c r="CT7">
        <v>1084</v>
      </c>
      <c r="CU7">
        <v>1009</v>
      </c>
      <c r="CV7">
        <v>1054</v>
      </c>
      <c r="CW7">
        <v>1002</v>
      </c>
      <c r="CX7">
        <v>988</v>
      </c>
      <c r="CY7">
        <v>1033</v>
      </c>
      <c r="CZ7">
        <v>970</v>
      </c>
      <c r="DA7">
        <v>977</v>
      </c>
      <c r="DB7">
        <v>266</v>
      </c>
    </row>
    <row r="8" spans="1:304" x14ac:dyDescent="0.3">
      <c r="A8">
        <v>7</v>
      </c>
      <c r="B8" s="3"/>
      <c r="C8">
        <v>700</v>
      </c>
      <c r="D8">
        <f t="shared" si="0"/>
        <v>108160</v>
      </c>
      <c r="E8">
        <f t="shared" si="1"/>
        <v>27.840411840411839</v>
      </c>
      <c r="G8">
        <v>1232</v>
      </c>
      <c r="H8">
        <v>1347</v>
      </c>
      <c r="I8">
        <v>1313</v>
      </c>
      <c r="J8">
        <v>1362</v>
      </c>
      <c r="K8">
        <v>1401</v>
      </c>
      <c r="L8">
        <v>1253</v>
      </c>
      <c r="M8">
        <v>1301</v>
      </c>
      <c r="N8">
        <v>1386</v>
      </c>
      <c r="O8">
        <v>1335</v>
      </c>
      <c r="P8">
        <v>1352</v>
      </c>
      <c r="Q8">
        <v>1342</v>
      </c>
      <c r="R8">
        <v>1332</v>
      </c>
      <c r="S8">
        <v>1333</v>
      </c>
      <c r="T8">
        <v>1301</v>
      </c>
      <c r="U8">
        <v>1323</v>
      </c>
      <c r="V8">
        <v>1321</v>
      </c>
      <c r="W8">
        <v>1398</v>
      </c>
      <c r="X8">
        <v>1342</v>
      </c>
      <c r="Y8">
        <v>1372</v>
      </c>
      <c r="Z8">
        <v>1342</v>
      </c>
      <c r="AA8">
        <v>1279</v>
      </c>
      <c r="AB8">
        <v>1328</v>
      </c>
      <c r="AC8">
        <v>1381</v>
      </c>
      <c r="AD8">
        <v>1376</v>
      </c>
      <c r="AE8">
        <v>1365</v>
      </c>
      <c r="AF8">
        <v>1395</v>
      </c>
      <c r="AG8">
        <v>1431</v>
      </c>
      <c r="AH8">
        <v>1365</v>
      </c>
      <c r="AI8">
        <v>1342</v>
      </c>
      <c r="AJ8">
        <v>1330</v>
      </c>
      <c r="AK8">
        <v>1374</v>
      </c>
      <c r="AL8">
        <v>1320</v>
      </c>
      <c r="AM8">
        <v>1357</v>
      </c>
      <c r="AN8">
        <v>1345</v>
      </c>
      <c r="AO8">
        <v>1323</v>
      </c>
      <c r="AP8">
        <v>1329</v>
      </c>
      <c r="AQ8">
        <v>1347</v>
      </c>
      <c r="AR8">
        <v>1320</v>
      </c>
      <c r="AS8">
        <v>1255</v>
      </c>
      <c r="AT8">
        <v>1310</v>
      </c>
      <c r="AU8">
        <v>1275</v>
      </c>
      <c r="AV8">
        <v>1337</v>
      </c>
      <c r="AW8">
        <v>1202</v>
      </c>
      <c r="AX8">
        <v>1252</v>
      </c>
      <c r="AY8">
        <v>1243</v>
      </c>
      <c r="AZ8">
        <v>1233</v>
      </c>
      <c r="BA8">
        <v>1271</v>
      </c>
      <c r="BB8">
        <v>1368</v>
      </c>
      <c r="BC8">
        <v>1366</v>
      </c>
      <c r="BD8">
        <v>1299</v>
      </c>
      <c r="BE8">
        <v>1289</v>
      </c>
      <c r="BF8">
        <v>1255</v>
      </c>
      <c r="BG8">
        <v>1243</v>
      </c>
      <c r="BH8">
        <v>1273</v>
      </c>
      <c r="BI8">
        <v>1309</v>
      </c>
      <c r="BJ8">
        <v>1238</v>
      </c>
      <c r="BK8">
        <v>1266</v>
      </c>
      <c r="BL8">
        <v>1253</v>
      </c>
      <c r="BM8">
        <v>1228</v>
      </c>
      <c r="BN8">
        <v>1243</v>
      </c>
      <c r="BO8">
        <v>1258</v>
      </c>
      <c r="BP8">
        <v>1233</v>
      </c>
      <c r="BQ8">
        <v>1197</v>
      </c>
      <c r="BR8">
        <v>1232</v>
      </c>
      <c r="BS8">
        <v>1167</v>
      </c>
      <c r="BT8">
        <v>1223</v>
      </c>
      <c r="BU8">
        <v>1258</v>
      </c>
      <c r="BV8">
        <v>1212</v>
      </c>
      <c r="BW8">
        <v>1184</v>
      </c>
      <c r="BX8">
        <v>1176</v>
      </c>
      <c r="BY8">
        <v>1179</v>
      </c>
      <c r="BZ8">
        <v>1217</v>
      </c>
      <c r="CA8">
        <v>1143</v>
      </c>
      <c r="CB8">
        <v>1189</v>
      </c>
      <c r="CC8">
        <v>1194</v>
      </c>
      <c r="CD8">
        <v>1108</v>
      </c>
      <c r="CE8">
        <v>1130</v>
      </c>
      <c r="CF8">
        <v>1123</v>
      </c>
      <c r="CG8">
        <v>1179</v>
      </c>
      <c r="CH8">
        <v>1127</v>
      </c>
      <c r="CI8">
        <v>1099</v>
      </c>
      <c r="CJ8">
        <v>1088</v>
      </c>
      <c r="CK8">
        <v>1120</v>
      </c>
      <c r="CL8">
        <v>1069</v>
      </c>
      <c r="CM8">
        <v>1052</v>
      </c>
    </row>
    <row r="9" spans="1:304" x14ac:dyDescent="0.3">
      <c r="A9">
        <v>8</v>
      </c>
      <c r="B9" s="3"/>
      <c r="C9">
        <v>800</v>
      </c>
      <c r="D9">
        <f t="shared" si="0"/>
        <v>101425</v>
      </c>
      <c r="E9">
        <f t="shared" si="1"/>
        <v>26.106821106821108</v>
      </c>
      <c r="G9">
        <v>1349</v>
      </c>
      <c r="H9">
        <v>1404</v>
      </c>
      <c r="I9">
        <v>1440</v>
      </c>
      <c r="J9">
        <v>1487</v>
      </c>
      <c r="K9">
        <v>1382</v>
      </c>
      <c r="L9">
        <v>1402</v>
      </c>
      <c r="M9">
        <v>1477</v>
      </c>
      <c r="N9">
        <v>1449</v>
      </c>
      <c r="O9">
        <v>1424</v>
      </c>
      <c r="P9">
        <v>1439</v>
      </c>
      <c r="Q9">
        <v>1445</v>
      </c>
      <c r="R9">
        <v>1365</v>
      </c>
      <c r="S9">
        <v>1406</v>
      </c>
      <c r="T9">
        <v>1425</v>
      </c>
      <c r="U9">
        <v>1489</v>
      </c>
      <c r="V9">
        <v>1451</v>
      </c>
      <c r="W9">
        <v>1439</v>
      </c>
      <c r="X9">
        <v>1430</v>
      </c>
      <c r="Y9">
        <v>1402</v>
      </c>
      <c r="Z9">
        <v>1457</v>
      </c>
      <c r="AA9">
        <v>1487</v>
      </c>
      <c r="AB9">
        <v>1474</v>
      </c>
      <c r="AC9">
        <v>1504</v>
      </c>
      <c r="AD9">
        <v>1518</v>
      </c>
      <c r="AE9">
        <v>1416</v>
      </c>
      <c r="AF9">
        <v>1419</v>
      </c>
      <c r="AG9">
        <v>1469</v>
      </c>
      <c r="AH9">
        <v>1420</v>
      </c>
      <c r="AI9">
        <v>1449</v>
      </c>
      <c r="AJ9">
        <v>1434</v>
      </c>
      <c r="AK9">
        <v>1405</v>
      </c>
      <c r="AL9">
        <v>1440</v>
      </c>
      <c r="AM9">
        <v>1411</v>
      </c>
      <c r="AN9">
        <v>1354</v>
      </c>
      <c r="AO9">
        <v>1401</v>
      </c>
      <c r="AP9">
        <v>1380</v>
      </c>
      <c r="AQ9">
        <v>1381</v>
      </c>
      <c r="AR9">
        <v>1291</v>
      </c>
      <c r="AS9">
        <v>1359</v>
      </c>
      <c r="AT9">
        <v>1284</v>
      </c>
      <c r="AU9">
        <v>1395</v>
      </c>
      <c r="AV9">
        <v>1460</v>
      </c>
      <c r="AW9">
        <v>1454</v>
      </c>
      <c r="AX9">
        <v>1410</v>
      </c>
      <c r="AY9">
        <v>1343</v>
      </c>
      <c r="AZ9">
        <v>1324</v>
      </c>
      <c r="BA9">
        <v>1347</v>
      </c>
      <c r="BB9">
        <v>1380</v>
      </c>
      <c r="BC9">
        <v>1335</v>
      </c>
      <c r="BD9">
        <v>1363</v>
      </c>
      <c r="BE9">
        <v>1323</v>
      </c>
      <c r="BF9">
        <v>1324</v>
      </c>
      <c r="BG9">
        <v>1355</v>
      </c>
      <c r="BH9">
        <v>1358</v>
      </c>
      <c r="BI9">
        <v>1273</v>
      </c>
      <c r="BJ9">
        <v>1321</v>
      </c>
      <c r="BK9">
        <v>1254</v>
      </c>
      <c r="BL9">
        <v>1291</v>
      </c>
      <c r="BM9">
        <v>1356</v>
      </c>
      <c r="BN9">
        <v>1271</v>
      </c>
      <c r="BO9">
        <v>1256</v>
      </c>
      <c r="BP9">
        <v>1246</v>
      </c>
      <c r="BQ9">
        <v>1294</v>
      </c>
      <c r="BR9">
        <v>1210</v>
      </c>
      <c r="BS9">
        <v>1274</v>
      </c>
      <c r="BT9">
        <v>1242</v>
      </c>
      <c r="BU9">
        <v>1189</v>
      </c>
      <c r="BV9">
        <v>1200</v>
      </c>
      <c r="BW9">
        <v>1252</v>
      </c>
      <c r="BX9">
        <v>1200</v>
      </c>
      <c r="BY9">
        <v>1172</v>
      </c>
      <c r="BZ9">
        <v>1171</v>
      </c>
      <c r="CA9">
        <v>1174</v>
      </c>
      <c r="CB9">
        <v>1125</v>
      </c>
      <c r="CC9">
        <v>625</v>
      </c>
    </row>
    <row r="10" spans="1:304" x14ac:dyDescent="0.3">
      <c r="A10">
        <v>9</v>
      </c>
      <c r="B10" s="3"/>
      <c r="C10">
        <v>900</v>
      </c>
      <c r="D10">
        <f t="shared" si="0"/>
        <v>95674</v>
      </c>
      <c r="E10">
        <f t="shared" si="1"/>
        <v>24.626512226512226</v>
      </c>
      <c r="G10">
        <v>1456</v>
      </c>
      <c r="H10">
        <v>1502</v>
      </c>
      <c r="I10">
        <v>1551</v>
      </c>
      <c r="J10">
        <v>1569</v>
      </c>
      <c r="K10">
        <v>1449</v>
      </c>
      <c r="L10">
        <v>1484</v>
      </c>
      <c r="M10">
        <v>1545</v>
      </c>
      <c r="N10">
        <v>1529</v>
      </c>
      <c r="O10">
        <v>1507</v>
      </c>
      <c r="P10">
        <v>1524</v>
      </c>
      <c r="Q10">
        <v>1493</v>
      </c>
      <c r="R10">
        <v>1508</v>
      </c>
      <c r="S10">
        <v>1546</v>
      </c>
      <c r="T10">
        <v>1543</v>
      </c>
      <c r="U10">
        <v>1547</v>
      </c>
      <c r="V10">
        <v>1501</v>
      </c>
      <c r="W10">
        <v>1499</v>
      </c>
      <c r="X10">
        <v>1516</v>
      </c>
      <c r="Y10">
        <v>1579</v>
      </c>
      <c r="Z10">
        <v>1615</v>
      </c>
      <c r="AA10">
        <v>1620</v>
      </c>
      <c r="AB10">
        <v>1521</v>
      </c>
      <c r="AC10">
        <v>1530</v>
      </c>
      <c r="AD10">
        <v>1552</v>
      </c>
      <c r="AE10">
        <v>1496</v>
      </c>
      <c r="AF10">
        <v>1531</v>
      </c>
      <c r="AG10">
        <v>1485</v>
      </c>
      <c r="AH10">
        <v>1527</v>
      </c>
      <c r="AI10">
        <v>1524</v>
      </c>
      <c r="AJ10">
        <v>1437</v>
      </c>
      <c r="AK10">
        <v>1506</v>
      </c>
      <c r="AL10">
        <v>1453</v>
      </c>
      <c r="AM10">
        <v>1463</v>
      </c>
      <c r="AN10">
        <v>1403</v>
      </c>
      <c r="AO10">
        <v>1410</v>
      </c>
      <c r="AP10">
        <v>1432</v>
      </c>
      <c r="AQ10">
        <v>1461</v>
      </c>
      <c r="AR10">
        <v>1583</v>
      </c>
      <c r="AS10">
        <v>1480</v>
      </c>
      <c r="AT10">
        <v>1443</v>
      </c>
      <c r="AU10">
        <v>1394</v>
      </c>
      <c r="AV10">
        <v>1451</v>
      </c>
      <c r="AW10">
        <v>1457</v>
      </c>
      <c r="AX10">
        <v>1438</v>
      </c>
      <c r="AY10">
        <v>1445</v>
      </c>
      <c r="AZ10">
        <v>1395</v>
      </c>
      <c r="BA10">
        <v>1435</v>
      </c>
      <c r="BB10">
        <v>1437</v>
      </c>
      <c r="BC10">
        <v>1354</v>
      </c>
      <c r="BD10">
        <v>1372</v>
      </c>
      <c r="BE10">
        <v>1327</v>
      </c>
      <c r="BF10">
        <v>1419</v>
      </c>
      <c r="BG10">
        <v>1372</v>
      </c>
      <c r="BH10">
        <v>1333</v>
      </c>
      <c r="BI10">
        <v>1340</v>
      </c>
      <c r="BJ10">
        <v>1355</v>
      </c>
      <c r="BK10">
        <v>1306</v>
      </c>
      <c r="BL10">
        <v>1330</v>
      </c>
      <c r="BM10">
        <v>1282</v>
      </c>
      <c r="BN10">
        <v>1294</v>
      </c>
      <c r="BO10">
        <v>1275</v>
      </c>
      <c r="BP10">
        <v>1316</v>
      </c>
      <c r="BQ10">
        <v>1274</v>
      </c>
      <c r="BR10">
        <v>1238</v>
      </c>
      <c r="BS10">
        <v>1248</v>
      </c>
      <c r="BT10">
        <v>1201</v>
      </c>
      <c r="BU10">
        <v>266</v>
      </c>
    </row>
    <row r="11" spans="1:304" x14ac:dyDescent="0.3">
      <c r="A11">
        <v>10</v>
      </c>
      <c r="B11" s="3"/>
      <c r="C11">
        <v>1000</v>
      </c>
      <c r="D11">
        <f t="shared" si="0"/>
        <v>90747</v>
      </c>
      <c r="E11">
        <f t="shared" si="1"/>
        <v>23.35830115830116</v>
      </c>
      <c r="G11">
        <v>1530</v>
      </c>
      <c r="H11">
        <v>1601</v>
      </c>
      <c r="I11">
        <v>1655</v>
      </c>
      <c r="J11">
        <v>1576</v>
      </c>
      <c r="K11">
        <v>1567</v>
      </c>
      <c r="L11">
        <v>1623</v>
      </c>
      <c r="M11">
        <v>1591</v>
      </c>
      <c r="N11">
        <v>1596</v>
      </c>
      <c r="O11">
        <v>1593</v>
      </c>
      <c r="P11">
        <v>1552</v>
      </c>
      <c r="Q11">
        <v>1600</v>
      </c>
      <c r="R11">
        <v>1638</v>
      </c>
      <c r="S11">
        <v>1596</v>
      </c>
      <c r="T11">
        <v>1615</v>
      </c>
      <c r="U11">
        <v>1550</v>
      </c>
      <c r="V11">
        <v>1634</v>
      </c>
      <c r="W11">
        <v>1642</v>
      </c>
      <c r="X11">
        <v>1698</v>
      </c>
      <c r="Y11">
        <v>1694</v>
      </c>
      <c r="Z11">
        <v>1595</v>
      </c>
      <c r="AA11">
        <v>1589</v>
      </c>
      <c r="AB11">
        <v>1619</v>
      </c>
      <c r="AC11">
        <v>1585</v>
      </c>
      <c r="AD11">
        <v>1605</v>
      </c>
      <c r="AE11">
        <v>1572</v>
      </c>
      <c r="AF11">
        <v>1629</v>
      </c>
      <c r="AG11">
        <v>1517</v>
      </c>
      <c r="AH11">
        <v>1575</v>
      </c>
      <c r="AI11">
        <v>1562</v>
      </c>
      <c r="AJ11">
        <v>1496</v>
      </c>
      <c r="AK11">
        <v>1491</v>
      </c>
      <c r="AL11">
        <v>1452</v>
      </c>
      <c r="AM11">
        <v>1553</v>
      </c>
      <c r="AN11">
        <v>1645</v>
      </c>
      <c r="AO11">
        <v>1554</v>
      </c>
      <c r="AP11">
        <v>1531</v>
      </c>
      <c r="AQ11">
        <v>1477</v>
      </c>
      <c r="AR11">
        <v>1521</v>
      </c>
      <c r="AS11">
        <v>1533</v>
      </c>
      <c r="AT11">
        <v>1519</v>
      </c>
      <c r="AU11">
        <v>1479</v>
      </c>
      <c r="AV11">
        <v>1488</v>
      </c>
      <c r="AW11">
        <v>1501</v>
      </c>
      <c r="AX11">
        <v>1437</v>
      </c>
      <c r="AY11">
        <v>1447</v>
      </c>
      <c r="AZ11">
        <v>1399</v>
      </c>
      <c r="BA11">
        <v>1514</v>
      </c>
      <c r="BB11">
        <v>1420</v>
      </c>
      <c r="BC11">
        <v>1398</v>
      </c>
      <c r="BD11">
        <v>1439</v>
      </c>
      <c r="BE11">
        <v>1379</v>
      </c>
      <c r="BF11">
        <v>1424</v>
      </c>
      <c r="BG11">
        <v>1372</v>
      </c>
      <c r="BH11">
        <v>1353</v>
      </c>
      <c r="BI11">
        <v>1352</v>
      </c>
      <c r="BJ11">
        <v>1379</v>
      </c>
      <c r="BK11">
        <v>1325</v>
      </c>
      <c r="BL11">
        <v>1324</v>
      </c>
      <c r="BM11">
        <v>1281</v>
      </c>
      <c r="BN11">
        <v>865</v>
      </c>
    </row>
    <row r="12" spans="1:304" x14ac:dyDescent="0.3">
      <c r="A12">
        <v>11</v>
      </c>
      <c r="B12" s="3"/>
      <c r="C12">
        <v>1500</v>
      </c>
      <c r="D12">
        <f t="shared" si="0"/>
        <v>72587</v>
      </c>
      <c r="E12">
        <f t="shared" si="1"/>
        <v>18.683912483912483</v>
      </c>
      <c r="G12">
        <v>1885</v>
      </c>
      <c r="H12">
        <v>1982</v>
      </c>
      <c r="I12">
        <v>1890</v>
      </c>
      <c r="J12">
        <v>1918</v>
      </c>
      <c r="K12">
        <v>1898</v>
      </c>
      <c r="L12">
        <v>1914</v>
      </c>
      <c r="M12">
        <v>1853</v>
      </c>
      <c r="N12">
        <v>1934</v>
      </c>
      <c r="O12">
        <v>1928</v>
      </c>
      <c r="P12">
        <v>1892</v>
      </c>
      <c r="Q12">
        <v>1987</v>
      </c>
      <c r="R12">
        <v>1993</v>
      </c>
      <c r="S12">
        <v>2007</v>
      </c>
      <c r="T12">
        <v>1900</v>
      </c>
      <c r="U12">
        <v>1915</v>
      </c>
      <c r="V12">
        <v>1929</v>
      </c>
      <c r="W12">
        <v>1910</v>
      </c>
      <c r="X12">
        <v>1860</v>
      </c>
      <c r="Y12">
        <v>1857</v>
      </c>
      <c r="Z12">
        <v>1833</v>
      </c>
      <c r="AA12">
        <v>1776</v>
      </c>
      <c r="AB12">
        <v>1828</v>
      </c>
      <c r="AC12">
        <v>1965</v>
      </c>
      <c r="AD12">
        <v>1823</v>
      </c>
      <c r="AE12">
        <v>1787</v>
      </c>
      <c r="AF12">
        <v>1839</v>
      </c>
      <c r="AG12">
        <v>1799</v>
      </c>
      <c r="AH12">
        <v>1770</v>
      </c>
      <c r="AI12">
        <v>1783</v>
      </c>
      <c r="AJ12">
        <v>1737</v>
      </c>
      <c r="AK12">
        <v>1714</v>
      </c>
      <c r="AL12">
        <v>1743</v>
      </c>
      <c r="AM12">
        <v>1694</v>
      </c>
      <c r="AN12">
        <v>1663</v>
      </c>
      <c r="AO12">
        <v>1687</v>
      </c>
      <c r="AP12">
        <v>1612</v>
      </c>
      <c r="AQ12">
        <v>1658</v>
      </c>
      <c r="AR12">
        <v>1612</v>
      </c>
      <c r="AS12">
        <v>1553</v>
      </c>
      <c r="AT12">
        <v>1259</v>
      </c>
    </row>
    <row r="13" spans="1:304" x14ac:dyDescent="0.3">
      <c r="A13">
        <v>12</v>
      </c>
      <c r="B13" s="3"/>
      <c r="C13">
        <v>2000</v>
      </c>
      <c r="D13">
        <f t="shared" si="0"/>
        <v>60968</v>
      </c>
      <c r="E13">
        <f t="shared" si="1"/>
        <v>15.693178893178894</v>
      </c>
      <c r="G13">
        <v>2141</v>
      </c>
      <c r="H13">
        <v>2199</v>
      </c>
      <c r="I13">
        <v>2141</v>
      </c>
      <c r="J13">
        <v>2120</v>
      </c>
      <c r="K13">
        <v>2096</v>
      </c>
      <c r="L13">
        <v>2162</v>
      </c>
      <c r="M13">
        <v>2148</v>
      </c>
      <c r="N13">
        <v>2138</v>
      </c>
      <c r="O13">
        <v>2222</v>
      </c>
      <c r="P13">
        <v>2206</v>
      </c>
      <c r="Q13">
        <v>2152</v>
      </c>
      <c r="R13">
        <v>2157</v>
      </c>
      <c r="S13">
        <v>2139</v>
      </c>
      <c r="T13">
        <v>2079</v>
      </c>
      <c r="U13">
        <v>2055</v>
      </c>
      <c r="V13">
        <v>1974</v>
      </c>
      <c r="W13">
        <v>2124</v>
      </c>
      <c r="X13">
        <v>2074</v>
      </c>
      <c r="Y13">
        <v>2019</v>
      </c>
      <c r="Z13">
        <v>2044</v>
      </c>
      <c r="AA13">
        <v>1990</v>
      </c>
      <c r="AB13">
        <v>1976</v>
      </c>
      <c r="AC13">
        <v>1922</v>
      </c>
      <c r="AD13">
        <v>1967</v>
      </c>
      <c r="AE13">
        <v>1918</v>
      </c>
      <c r="AF13">
        <v>1854</v>
      </c>
      <c r="AG13">
        <v>1829</v>
      </c>
      <c r="AH13">
        <v>1851</v>
      </c>
      <c r="AI13">
        <v>1770</v>
      </c>
      <c r="AJ13">
        <v>1501</v>
      </c>
    </row>
    <row r="14" spans="1:304" x14ac:dyDescent="0.3">
      <c r="A14">
        <v>13</v>
      </c>
      <c r="B14" s="3"/>
      <c r="C14">
        <v>2500</v>
      </c>
      <c r="D14">
        <f t="shared" si="0"/>
        <v>52897</v>
      </c>
      <c r="E14">
        <f t="shared" si="1"/>
        <v>13.615701415701416</v>
      </c>
      <c r="G14">
        <v>2340</v>
      </c>
      <c r="H14">
        <v>2325</v>
      </c>
      <c r="I14">
        <v>2355</v>
      </c>
      <c r="J14">
        <v>2295</v>
      </c>
      <c r="K14">
        <v>2337</v>
      </c>
      <c r="L14">
        <v>2311</v>
      </c>
      <c r="M14">
        <v>2395</v>
      </c>
      <c r="N14">
        <v>2381</v>
      </c>
      <c r="O14">
        <v>2317</v>
      </c>
      <c r="P14">
        <v>2311</v>
      </c>
      <c r="Q14">
        <v>2285</v>
      </c>
      <c r="R14">
        <v>2227</v>
      </c>
      <c r="S14">
        <v>2179</v>
      </c>
      <c r="T14">
        <v>2294</v>
      </c>
      <c r="U14">
        <v>2175</v>
      </c>
      <c r="V14">
        <v>2217</v>
      </c>
      <c r="W14">
        <v>2167</v>
      </c>
      <c r="X14">
        <v>2146</v>
      </c>
      <c r="Y14">
        <v>2103</v>
      </c>
      <c r="Z14">
        <v>2074</v>
      </c>
      <c r="AA14">
        <v>2010</v>
      </c>
      <c r="AB14">
        <v>1969</v>
      </c>
      <c r="AC14">
        <v>1973</v>
      </c>
      <c r="AD14">
        <v>1711</v>
      </c>
    </row>
    <row r="15" spans="1:304" x14ac:dyDescent="0.3">
      <c r="A15">
        <v>14</v>
      </c>
      <c r="B15" s="3"/>
      <c r="C15">
        <v>3000</v>
      </c>
      <c r="D15">
        <f t="shared" si="0"/>
        <v>46771</v>
      </c>
      <c r="E15">
        <f t="shared" si="1"/>
        <v>12.038867438867438</v>
      </c>
      <c r="G15">
        <v>2511</v>
      </c>
      <c r="H15">
        <v>2472</v>
      </c>
      <c r="I15">
        <v>2424</v>
      </c>
      <c r="J15">
        <v>2446</v>
      </c>
      <c r="K15">
        <v>2464</v>
      </c>
      <c r="L15">
        <v>2538</v>
      </c>
      <c r="M15">
        <v>2506</v>
      </c>
      <c r="N15">
        <v>2483</v>
      </c>
      <c r="O15">
        <v>2408</v>
      </c>
      <c r="P15">
        <v>2388</v>
      </c>
      <c r="Q15">
        <v>2319</v>
      </c>
      <c r="R15">
        <v>2432</v>
      </c>
      <c r="S15">
        <v>2323</v>
      </c>
      <c r="T15">
        <v>2285</v>
      </c>
      <c r="U15">
        <v>2294</v>
      </c>
      <c r="V15">
        <v>2221</v>
      </c>
      <c r="W15">
        <v>2174</v>
      </c>
      <c r="X15">
        <v>2111</v>
      </c>
      <c r="Y15">
        <v>2126</v>
      </c>
      <c r="Z15">
        <v>1846</v>
      </c>
    </row>
    <row r="16" spans="1:304" x14ac:dyDescent="0.3">
      <c r="A16">
        <v>28</v>
      </c>
      <c r="B16" s="3" t="s">
        <v>5</v>
      </c>
      <c r="C16">
        <v>200</v>
      </c>
      <c r="D16">
        <f t="shared" si="0"/>
        <v>115953</v>
      </c>
      <c r="E16">
        <f>D16/D3</f>
        <v>0.67041518990269255</v>
      </c>
      <c r="G16">
        <v>678</v>
      </c>
      <c r="H16">
        <v>485</v>
      </c>
      <c r="I16">
        <v>481</v>
      </c>
      <c r="J16">
        <v>742</v>
      </c>
      <c r="K16">
        <v>466</v>
      </c>
      <c r="L16">
        <v>172</v>
      </c>
      <c r="M16">
        <v>382</v>
      </c>
      <c r="N16">
        <v>602</v>
      </c>
      <c r="O16">
        <v>435</v>
      </c>
      <c r="P16">
        <v>661</v>
      </c>
      <c r="Q16">
        <v>613</v>
      </c>
      <c r="R16">
        <v>587</v>
      </c>
      <c r="S16">
        <v>214</v>
      </c>
      <c r="T16">
        <v>385</v>
      </c>
      <c r="U16">
        <v>236</v>
      </c>
      <c r="V16">
        <v>593</v>
      </c>
      <c r="W16">
        <v>470</v>
      </c>
      <c r="X16">
        <v>647</v>
      </c>
      <c r="Y16">
        <v>287</v>
      </c>
      <c r="Z16">
        <v>186</v>
      </c>
      <c r="AA16">
        <v>702</v>
      </c>
      <c r="AB16">
        <v>537</v>
      </c>
      <c r="AC16">
        <v>405</v>
      </c>
      <c r="AD16">
        <v>646</v>
      </c>
      <c r="AE16">
        <v>532</v>
      </c>
      <c r="AF16">
        <v>420</v>
      </c>
      <c r="AG16">
        <v>59</v>
      </c>
      <c r="AH16">
        <v>548</v>
      </c>
      <c r="AI16">
        <v>332</v>
      </c>
      <c r="AJ16">
        <v>479</v>
      </c>
      <c r="AK16">
        <v>232</v>
      </c>
      <c r="AL16">
        <v>530</v>
      </c>
      <c r="AM16">
        <v>455</v>
      </c>
      <c r="AN16">
        <v>383</v>
      </c>
      <c r="AO16">
        <v>675</v>
      </c>
      <c r="AP16">
        <v>628</v>
      </c>
      <c r="AQ16">
        <v>282</v>
      </c>
      <c r="AR16">
        <v>192</v>
      </c>
      <c r="AS16">
        <v>385</v>
      </c>
      <c r="AT16">
        <v>525</v>
      </c>
      <c r="AU16">
        <v>575</v>
      </c>
      <c r="AV16">
        <v>571</v>
      </c>
      <c r="AW16">
        <v>165</v>
      </c>
      <c r="AX16">
        <v>363</v>
      </c>
      <c r="AY16">
        <v>316</v>
      </c>
      <c r="AZ16">
        <v>223</v>
      </c>
      <c r="BA16">
        <v>568</v>
      </c>
      <c r="BB16">
        <v>685</v>
      </c>
      <c r="BC16">
        <v>166</v>
      </c>
      <c r="BD16">
        <v>503</v>
      </c>
      <c r="BE16">
        <v>463</v>
      </c>
      <c r="BF16">
        <v>545</v>
      </c>
      <c r="BG16">
        <v>565</v>
      </c>
      <c r="BH16">
        <v>660</v>
      </c>
      <c r="BI16">
        <v>355</v>
      </c>
      <c r="BJ16">
        <v>738</v>
      </c>
      <c r="BK16">
        <v>463</v>
      </c>
      <c r="BL16">
        <v>266</v>
      </c>
      <c r="BM16">
        <v>163</v>
      </c>
      <c r="BN16">
        <v>426</v>
      </c>
      <c r="BO16">
        <v>704</v>
      </c>
      <c r="BP16">
        <v>512</v>
      </c>
      <c r="BQ16">
        <v>423</v>
      </c>
      <c r="BR16">
        <v>128</v>
      </c>
      <c r="BS16">
        <v>658</v>
      </c>
      <c r="BT16">
        <v>393</v>
      </c>
      <c r="BU16">
        <v>160</v>
      </c>
      <c r="BV16">
        <v>362</v>
      </c>
      <c r="BW16">
        <v>122</v>
      </c>
      <c r="BX16">
        <v>395</v>
      </c>
      <c r="BY16">
        <v>224</v>
      </c>
      <c r="BZ16">
        <v>571</v>
      </c>
      <c r="CA16">
        <v>213</v>
      </c>
      <c r="CB16">
        <v>282</v>
      </c>
      <c r="CC16">
        <v>247</v>
      </c>
      <c r="CD16">
        <v>278</v>
      </c>
      <c r="CE16">
        <v>429</v>
      </c>
      <c r="CF16">
        <v>416</v>
      </c>
      <c r="CG16">
        <v>485</v>
      </c>
      <c r="CH16">
        <v>201</v>
      </c>
      <c r="CI16">
        <v>465</v>
      </c>
      <c r="CJ16">
        <v>255</v>
      </c>
      <c r="CK16">
        <v>377</v>
      </c>
      <c r="CL16">
        <v>571</v>
      </c>
      <c r="CM16">
        <v>253</v>
      </c>
      <c r="CN16">
        <v>204</v>
      </c>
      <c r="CO16">
        <v>494</v>
      </c>
      <c r="CP16">
        <v>490</v>
      </c>
      <c r="CQ16">
        <v>479</v>
      </c>
      <c r="CR16">
        <v>326</v>
      </c>
      <c r="CS16">
        <v>505</v>
      </c>
      <c r="CT16">
        <v>281</v>
      </c>
      <c r="CU16">
        <v>650</v>
      </c>
      <c r="CV16">
        <v>177</v>
      </c>
      <c r="CW16">
        <v>392</v>
      </c>
      <c r="CX16">
        <v>348</v>
      </c>
      <c r="CY16">
        <v>402</v>
      </c>
      <c r="CZ16">
        <v>318</v>
      </c>
      <c r="DA16">
        <v>582</v>
      </c>
      <c r="DB16">
        <v>497</v>
      </c>
      <c r="DC16">
        <v>225</v>
      </c>
      <c r="DD16">
        <v>183</v>
      </c>
      <c r="DE16">
        <v>595</v>
      </c>
      <c r="DF16">
        <v>272</v>
      </c>
      <c r="DG16">
        <v>327</v>
      </c>
      <c r="DH16">
        <v>291</v>
      </c>
      <c r="DI16">
        <v>196</v>
      </c>
      <c r="DJ16">
        <v>348</v>
      </c>
      <c r="DK16">
        <v>423</v>
      </c>
      <c r="DL16">
        <v>606</v>
      </c>
      <c r="DM16">
        <v>489</v>
      </c>
      <c r="DN16">
        <v>324</v>
      </c>
      <c r="DO16">
        <v>283</v>
      </c>
      <c r="DP16">
        <v>300</v>
      </c>
      <c r="DQ16">
        <v>754</v>
      </c>
      <c r="DR16">
        <v>424</v>
      </c>
      <c r="DS16">
        <v>641</v>
      </c>
      <c r="DT16">
        <v>586</v>
      </c>
      <c r="DU16">
        <v>348</v>
      </c>
      <c r="DV16">
        <v>666</v>
      </c>
      <c r="DW16">
        <v>632</v>
      </c>
      <c r="DX16">
        <v>158</v>
      </c>
      <c r="DY16">
        <v>521</v>
      </c>
      <c r="DZ16">
        <v>296</v>
      </c>
      <c r="EA16">
        <v>262</v>
      </c>
      <c r="EB16">
        <v>389</v>
      </c>
      <c r="EC16">
        <v>286</v>
      </c>
      <c r="ED16">
        <v>344</v>
      </c>
      <c r="EE16">
        <v>347</v>
      </c>
      <c r="EF16">
        <v>455</v>
      </c>
      <c r="EG16">
        <v>529</v>
      </c>
      <c r="EH16">
        <v>165</v>
      </c>
      <c r="EI16">
        <v>364</v>
      </c>
      <c r="EJ16">
        <v>326</v>
      </c>
      <c r="EK16">
        <v>379</v>
      </c>
      <c r="EL16">
        <v>501</v>
      </c>
      <c r="EM16">
        <v>385</v>
      </c>
      <c r="EN16">
        <v>384</v>
      </c>
      <c r="EO16">
        <v>712</v>
      </c>
      <c r="EP16">
        <v>243</v>
      </c>
      <c r="EQ16">
        <v>206</v>
      </c>
      <c r="ER16">
        <v>98</v>
      </c>
      <c r="ES16">
        <v>106</v>
      </c>
      <c r="ET16">
        <v>354</v>
      </c>
      <c r="EU16">
        <v>538</v>
      </c>
      <c r="EV16">
        <v>393</v>
      </c>
      <c r="EW16">
        <v>217</v>
      </c>
      <c r="EX16">
        <v>182</v>
      </c>
      <c r="EY16">
        <v>393</v>
      </c>
      <c r="EZ16">
        <v>716</v>
      </c>
      <c r="FA16">
        <v>387</v>
      </c>
      <c r="FB16">
        <v>458</v>
      </c>
      <c r="FC16">
        <v>325</v>
      </c>
      <c r="FD16">
        <v>260</v>
      </c>
      <c r="FE16">
        <v>253</v>
      </c>
      <c r="FF16">
        <v>294</v>
      </c>
      <c r="FG16">
        <v>344</v>
      </c>
      <c r="FH16">
        <v>555</v>
      </c>
      <c r="FI16">
        <v>183</v>
      </c>
      <c r="FJ16">
        <v>306</v>
      </c>
      <c r="FK16">
        <v>382</v>
      </c>
      <c r="FL16">
        <v>309</v>
      </c>
      <c r="FM16">
        <v>387</v>
      </c>
      <c r="FN16">
        <v>338</v>
      </c>
      <c r="FO16">
        <v>315</v>
      </c>
      <c r="FP16">
        <v>342</v>
      </c>
      <c r="FQ16">
        <v>244</v>
      </c>
      <c r="FR16">
        <v>291</v>
      </c>
      <c r="FS16">
        <v>304</v>
      </c>
      <c r="FT16">
        <v>345</v>
      </c>
      <c r="FU16">
        <v>352</v>
      </c>
      <c r="FV16">
        <v>379</v>
      </c>
      <c r="FW16">
        <v>274</v>
      </c>
      <c r="FX16">
        <v>552</v>
      </c>
      <c r="FY16">
        <v>206</v>
      </c>
      <c r="FZ16">
        <v>411</v>
      </c>
      <c r="GA16">
        <v>525</v>
      </c>
      <c r="GB16">
        <v>273</v>
      </c>
      <c r="GC16">
        <v>416</v>
      </c>
      <c r="GD16">
        <v>290</v>
      </c>
      <c r="GE16">
        <v>380</v>
      </c>
      <c r="GF16">
        <v>284</v>
      </c>
      <c r="GG16">
        <v>313</v>
      </c>
      <c r="GH16">
        <v>182</v>
      </c>
      <c r="GI16">
        <v>370</v>
      </c>
      <c r="GJ16">
        <v>451</v>
      </c>
      <c r="GK16">
        <v>337</v>
      </c>
      <c r="GL16">
        <v>392</v>
      </c>
      <c r="GM16">
        <v>226</v>
      </c>
      <c r="GN16">
        <v>223</v>
      </c>
      <c r="GO16">
        <v>363</v>
      </c>
      <c r="GP16">
        <v>314</v>
      </c>
      <c r="GQ16">
        <v>358</v>
      </c>
      <c r="GR16">
        <v>446</v>
      </c>
      <c r="GS16">
        <v>282</v>
      </c>
      <c r="GT16">
        <v>410</v>
      </c>
      <c r="GU16">
        <v>347</v>
      </c>
      <c r="GV16">
        <v>151</v>
      </c>
      <c r="GW16">
        <v>364</v>
      </c>
      <c r="GX16">
        <v>279</v>
      </c>
      <c r="GY16">
        <v>256</v>
      </c>
      <c r="GZ16">
        <v>412</v>
      </c>
      <c r="HA16">
        <v>289</v>
      </c>
      <c r="HB16">
        <v>617</v>
      </c>
      <c r="HC16">
        <v>428</v>
      </c>
      <c r="HD16">
        <v>217</v>
      </c>
      <c r="HE16">
        <v>316</v>
      </c>
      <c r="HF16">
        <v>402</v>
      </c>
      <c r="HG16">
        <v>393</v>
      </c>
      <c r="HH16">
        <v>376</v>
      </c>
      <c r="HI16">
        <v>471</v>
      </c>
      <c r="HJ16">
        <v>360</v>
      </c>
      <c r="HK16">
        <v>339</v>
      </c>
      <c r="HL16">
        <v>365</v>
      </c>
      <c r="HM16">
        <v>407</v>
      </c>
      <c r="HN16">
        <v>425</v>
      </c>
      <c r="HO16">
        <v>507</v>
      </c>
      <c r="HP16">
        <v>343</v>
      </c>
      <c r="HQ16">
        <v>324</v>
      </c>
      <c r="HR16">
        <v>283</v>
      </c>
      <c r="HS16">
        <v>383</v>
      </c>
      <c r="HT16">
        <v>347</v>
      </c>
      <c r="HU16">
        <v>913</v>
      </c>
      <c r="HV16">
        <v>395</v>
      </c>
      <c r="HW16">
        <v>406</v>
      </c>
      <c r="HX16">
        <v>454</v>
      </c>
      <c r="HY16">
        <v>294</v>
      </c>
      <c r="HZ16">
        <v>335</v>
      </c>
      <c r="IA16">
        <v>289</v>
      </c>
      <c r="IB16">
        <v>357</v>
      </c>
      <c r="IC16">
        <v>427</v>
      </c>
      <c r="ID16">
        <v>400</v>
      </c>
      <c r="IE16">
        <v>374</v>
      </c>
      <c r="IF16">
        <v>435</v>
      </c>
      <c r="IG16">
        <v>439</v>
      </c>
      <c r="IH16">
        <v>599</v>
      </c>
      <c r="II16">
        <v>333</v>
      </c>
      <c r="IJ16">
        <v>419</v>
      </c>
      <c r="IK16">
        <v>327</v>
      </c>
      <c r="IL16">
        <v>396</v>
      </c>
      <c r="IM16">
        <v>317</v>
      </c>
      <c r="IN16">
        <v>431</v>
      </c>
      <c r="IO16">
        <v>403</v>
      </c>
      <c r="IP16">
        <v>421</v>
      </c>
      <c r="IQ16">
        <v>417</v>
      </c>
      <c r="IR16">
        <v>417</v>
      </c>
      <c r="IS16">
        <v>261</v>
      </c>
      <c r="IT16">
        <v>398</v>
      </c>
      <c r="IU16">
        <v>411</v>
      </c>
      <c r="IV16">
        <v>422</v>
      </c>
      <c r="IW16">
        <v>356</v>
      </c>
      <c r="IX16">
        <v>527</v>
      </c>
      <c r="IY16">
        <v>398</v>
      </c>
      <c r="IZ16">
        <v>447</v>
      </c>
      <c r="JA16">
        <v>435</v>
      </c>
      <c r="JB16">
        <v>442</v>
      </c>
      <c r="JC16">
        <v>413</v>
      </c>
      <c r="JD16">
        <v>405</v>
      </c>
      <c r="JE16">
        <v>441</v>
      </c>
      <c r="JF16">
        <v>352</v>
      </c>
      <c r="JG16">
        <v>204</v>
      </c>
      <c r="JH16">
        <v>311</v>
      </c>
      <c r="JI16">
        <v>501</v>
      </c>
      <c r="JJ16">
        <v>387</v>
      </c>
      <c r="JK16">
        <v>550</v>
      </c>
      <c r="JL16">
        <v>363</v>
      </c>
      <c r="JM16">
        <v>536</v>
      </c>
      <c r="JN16">
        <v>433</v>
      </c>
      <c r="JO16">
        <v>414</v>
      </c>
      <c r="JP16">
        <v>271</v>
      </c>
      <c r="JQ16">
        <v>583</v>
      </c>
      <c r="JR16">
        <v>355</v>
      </c>
      <c r="JS16">
        <v>250</v>
      </c>
      <c r="JT16">
        <v>254</v>
      </c>
      <c r="JU16">
        <v>289</v>
      </c>
      <c r="JV16">
        <v>460</v>
      </c>
      <c r="JW16">
        <v>319</v>
      </c>
      <c r="JX16">
        <v>454</v>
      </c>
      <c r="JY16">
        <v>393</v>
      </c>
      <c r="JZ16">
        <v>408</v>
      </c>
      <c r="KA16">
        <v>350</v>
      </c>
      <c r="KB16">
        <v>430</v>
      </c>
      <c r="KC16">
        <v>236</v>
      </c>
      <c r="KD16">
        <v>387</v>
      </c>
      <c r="KE16">
        <v>311</v>
      </c>
      <c r="KF16">
        <v>372</v>
      </c>
      <c r="KG16">
        <v>460</v>
      </c>
      <c r="KH16">
        <v>291</v>
      </c>
      <c r="KI16">
        <v>356</v>
      </c>
      <c r="KJ16">
        <v>375</v>
      </c>
      <c r="KK16">
        <v>390</v>
      </c>
      <c r="KL16">
        <v>135</v>
      </c>
      <c r="KM16">
        <v>391</v>
      </c>
      <c r="KN16">
        <v>130</v>
      </c>
      <c r="KO16">
        <v>380</v>
      </c>
      <c r="KP16">
        <v>286</v>
      </c>
      <c r="KQ16">
        <v>356</v>
      </c>
      <c r="KR16">
        <v>365</v>
      </c>
    </row>
    <row r="17" spans="1:206" x14ac:dyDescent="0.3">
      <c r="A17">
        <v>29</v>
      </c>
      <c r="B17" s="3"/>
      <c r="C17">
        <v>300</v>
      </c>
      <c r="D17">
        <f t="shared" si="0"/>
        <v>102309</v>
      </c>
      <c r="E17">
        <f t="shared" ref="E17:E28" si="2">D17/D4</f>
        <v>0.67228055880458926</v>
      </c>
      <c r="G17">
        <v>648</v>
      </c>
      <c r="H17">
        <v>758</v>
      </c>
      <c r="I17">
        <v>364</v>
      </c>
      <c r="J17">
        <v>246</v>
      </c>
      <c r="K17">
        <v>718</v>
      </c>
      <c r="L17">
        <v>1061</v>
      </c>
      <c r="M17">
        <v>517</v>
      </c>
      <c r="N17">
        <v>536</v>
      </c>
      <c r="O17">
        <v>602</v>
      </c>
      <c r="P17">
        <v>698</v>
      </c>
      <c r="Q17">
        <v>984</v>
      </c>
      <c r="R17">
        <v>423</v>
      </c>
      <c r="S17">
        <v>552</v>
      </c>
      <c r="T17">
        <v>891</v>
      </c>
      <c r="U17">
        <v>585</v>
      </c>
      <c r="V17">
        <v>917</v>
      </c>
      <c r="W17">
        <v>434</v>
      </c>
      <c r="X17">
        <v>307</v>
      </c>
      <c r="Y17">
        <v>1032</v>
      </c>
      <c r="Z17">
        <v>392</v>
      </c>
      <c r="AA17">
        <v>601</v>
      </c>
      <c r="AB17">
        <v>522</v>
      </c>
      <c r="AC17">
        <v>821</v>
      </c>
      <c r="AD17">
        <v>678</v>
      </c>
      <c r="AE17">
        <v>389</v>
      </c>
      <c r="AF17">
        <v>770</v>
      </c>
      <c r="AG17">
        <v>244</v>
      </c>
      <c r="AH17">
        <v>523</v>
      </c>
      <c r="AI17">
        <v>1014</v>
      </c>
      <c r="AJ17">
        <v>231</v>
      </c>
      <c r="AK17">
        <v>977</v>
      </c>
      <c r="AL17">
        <v>461</v>
      </c>
      <c r="AM17">
        <v>625</v>
      </c>
      <c r="AN17">
        <v>742</v>
      </c>
      <c r="AO17">
        <v>322</v>
      </c>
      <c r="AP17">
        <v>755</v>
      </c>
      <c r="AQ17">
        <v>668</v>
      </c>
      <c r="AR17">
        <v>345</v>
      </c>
      <c r="AS17">
        <v>452</v>
      </c>
      <c r="AT17">
        <v>339</v>
      </c>
      <c r="AU17">
        <v>337</v>
      </c>
      <c r="AV17">
        <v>267</v>
      </c>
      <c r="AW17">
        <v>475</v>
      </c>
      <c r="AX17">
        <v>293</v>
      </c>
      <c r="AY17">
        <v>866</v>
      </c>
      <c r="AZ17">
        <v>536</v>
      </c>
      <c r="BA17">
        <v>361</v>
      </c>
      <c r="BB17">
        <v>233</v>
      </c>
      <c r="BC17">
        <v>553</v>
      </c>
      <c r="BD17">
        <v>635</v>
      </c>
      <c r="BE17">
        <v>867</v>
      </c>
      <c r="BF17">
        <v>143</v>
      </c>
      <c r="BG17">
        <v>465</v>
      </c>
      <c r="BH17">
        <v>682</v>
      </c>
      <c r="BI17">
        <v>884</v>
      </c>
      <c r="BJ17">
        <v>634</v>
      </c>
      <c r="BK17">
        <v>391</v>
      </c>
      <c r="BL17">
        <v>836</v>
      </c>
      <c r="BM17">
        <v>504</v>
      </c>
      <c r="BN17">
        <v>772</v>
      </c>
      <c r="BO17">
        <v>398</v>
      </c>
      <c r="BP17">
        <v>409</v>
      </c>
      <c r="BQ17">
        <v>420</v>
      </c>
      <c r="BR17">
        <v>638</v>
      </c>
      <c r="BS17">
        <v>472</v>
      </c>
      <c r="BT17">
        <v>258</v>
      </c>
      <c r="BU17">
        <v>695</v>
      </c>
      <c r="BV17">
        <v>336</v>
      </c>
      <c r="BW17">
        <v>350</v>
      </c>
      <c r="BX17">
        <v>772</v>
      </c>
      <c r="BY17">
        <v>307</v>
      </c>
      <c r="BZ17">
        <v>597</v>
      </c>
      <c r="CA17">
        <v>303</v>
      </c>
      <c r="CB17">
        <v>526</v>
      </c>
      <c r="CC17">
        <v>720</v>
      </c>
      <c r="CD17">
        <v>921</v>
      </c>
      <c r="CE17">
        <v>427</v>
      </c>
      <c r="CF17">
        <v>212</v>
      </c>
      <c r="CG17">
        <v>897</v>
      </c>
      <c r="CH17">
        <v>322</v>
      </c>
      <c r="CI17">
        <v>576</v>
      </c>
      <c r="CJ17">
        <v>686</v>
      </c>
      <c r="CK17">
        <v>542</v>
      </c>
      <c r="CL17">
        <v>459</v>
      </c>
      <c r="CM17">
        <v>217</v>
      </c>
      <c r="CN17">
        <v>431</v>
      </c>
      <c r="CO17">
        <v>470</v>
      </c>
      <c r="CP17">
        <v>416</v>
      </c>
      <c r="CQ17">
        <v>707</v>
      </c>
      <c r="CR17">
        <v>275</v>
      </c>
      <c r="CS17">
        <v>412</v>
      </c>
      <c r="CT17">
        <v>864</v>
      </c>
      <c r="CU17">
        <v>479</v>
      </c>
      <c r="CV17">
        <v>501</v>
      </c>
      <c r="CW17">
        <v>762</v>
      </c>
      <c r="CX17">
        <v>437</v>
      </c>
      <c r="CY17">
        <v>403</v>
      </c>
      <c r="CZ17">
        <v>938</v>
      </c>
      <c r="DA17">
        <v>396</v>
      </c>
      <c r="DB17">
        <v>163</v>
      </c>
      <c r="DC17">
        <v>459</v>
      </c>
      <c r="DD17">
        <v>715</v>
      </c>
      <c r="DE17">
        <v>354</v>
      </c>
      <c r="DF17">
        <v>334</v>
      </c>
      <c r="DG17">
        <v>534</v>
      </c>
      <c r="DH17">
        <v>356</v>
      </c>
      <c r="DI17">
        <v>434</v>
      </c>
      <c r="DJ17">
        <v>300</v>
      </c>
      <c r="DK17">
        <v>476</v>
      </c>
      <c r="DL17">
        <v>330</v>
      </c>
      <c r="DM17">
        <v>435</v>
      </c>
      <c r="DN17">
        <v>559</v>
      </c>
      <c r="DO17">
        <v>649</v>
      </c>
      <c r="DP17">
        <v>287</v>
      </c>
      <c r="DQ17">
        <v>236</v>
      </c>
      <c r="DR17">
        <v>637</v>
      </c>
      <c r="DS17">
        <v>209</v>
      </c>
      <c r="DT17">
        <v>351</v>
      </c>
      <c r="DU17">
        <v>382</v>
      </c>
      <c r="DV17">
        <v>570</v>
      </c>
      <c r="DW17">
        <v>531</v>
      </c>
      <c r="DX17">
        <v>167</v>
      </c>
      <c r="DY17">
        <v>388</v>
      </c>
      <c r="DZ17">
        <v>405</v>
      </c>
      <c r="EA17">
        <v>355</v>
      </c>
      <c r="EB17">
        <v>465</v>
      </c>
      <c r="EC17">
        <v>532</v>
      </c>
      <c r="ED17">
        <v>278</v>
      </c>
      <c r="EE17">
        <v>464</v>
      </c>
      <c r="EF17">
        <v>439</v>
      </c>
      <c r="EG17">
        <v>523</v>
      </c>
      <c r="EH17">
        <v>323</v>
      </c>
      <c r="EI17">
        <v>557</v>
      </c>
      <c r="EJ17">
        <v>256</v>
      </c>
      <c r="EK17">
        <v>434</v>
      </c>
      <c r="EL17">
        <v>483</v>
      </c>
      <c r="EM17">
        <v>834</v>
      </c>
      <c r="EN17">
        <v>452</v>
      </c>
      <c r="EO17">
        <v>370</v>
      </c>
      <c r="EP17">
        <v>488</v>
      </c>
      <c r="EQ17">
        <v>428</v>
      </c>
      <c r="ER17">
        <v>442</v>
      </c>
      <c r="ES17">
        <v>501</v>
      </c>
      <c r="ET17">
        <v>306</v>
      </c>
      <c r="EU17">
        <v>494</v>
      </c>
      <c r="EV17">
        <v>308</v>
      </c>
      <c r="EW17">
        <v>570</v>
      </c>
      <c r="EX17">
        <v>555</v>
      </c>
      <c r="EY17">
        <v>230</v>
      </c>
      <c r="EZ17">
        <v>207</v>
      </c>
      <c r="FA17">
        <v>728</v>
      </c>
      <c r="FB17">
        <v>515</v>
      </c>
      <c r="FC17">
        <v>442</v>
      </c>
      <c r="FD17">
        <v>474</v>
      </c>
      <c r="FE17">
        <v>490</v>
      </c>
      <c r="FF17">
        <v>557</v>
      </c>
      <c r="FG17">
        <v>447</v>
      </c>
      <c r="FH17">
        <v>836</v>
      </c>
      <c r="FI17">
        <v>482</v>
      </c>
      <c r="FJ17">
        <v>330</v>
      </c>
      <c r="FK17">
        <v>516</v>
      </c>
      <c r="FL17">
        <v>524</v>
      </c>
      <c r="FM17">
        <v>406</v>
      </c>
      <c r="FN17">
        <v>1006</v>
      </c>
      <c r="FO17">
        <v>529</v>
      </c>
      <c r="FP17">
        <v>490</v>
      </c>
      <c r="FQ17">
        <v>555</v>
      </c>
      <c r="FR17">
        <v>270</v>
      </c>
      <c r="FS17">
        <v>712</v>
      </c>
      <c r="FT17">
        <v>326</v>
      </c>
      <c r="FU17">
        <v>513</v>
      </c>
      <c r="FV17">
        <v>384</v>
      </c>
      <c r="FW17">
        <v>727</v>
      </c>
      <c r="FX17">
        <v>563</v>
      </c>
      <c r="FY17">
        <v>331</v>
      </c>
      <c r="FZ17">
        <v>213</v>
      </c>
      <c r="GA17">
        <v>569</v>
      </c>
      <c r="GB17">
        <v>582</v>
      </c>
      <c r="GC17">
        <v>767</v>
      </c>
      <c r="GD17">
        <v>561</v>
      </c>
      <c r="GE17">
        <v>868</v>
      </c>
      <c r="GF17">
        <v>81</v>
      </c>
      <c r="GG17">
        <v>803</v>
      </c>
      <c r="GH17">
        <v>523</v>
      </c>
      <c r="GI17">
        <v>541</v>
      </c>
      <c r="GJ17">
        <v>402</v>
      </c>
      <c r="GK17">
        <v>415</v>
      </c>
      <c r="GL17">
        <v>448</v>
      </c>
      <c r="GM17">
        <v>514</v>
      </c>
      <c r="GN17">
        <v>534</v>
      </c>
      <c r="GO17">
        <v>750</v>
      </c>
      <c r="GP17">
        <v>368</v>
      </c>
      <c r="GQ17">
        <v>499</v>
      </c>
      <c r="GR17">
        <v>522</v>
      </c>
      <c r="GS17">
        <v>627</v>
      </c>
      <c r="GT17">
        <v>240</v>
      </c>
      <c r="GU17">
        <v>436</v>
      </c>
      <c r="GV17">
        <v>499</v>
      </c>
      <c r="GW17">
        <v>825</v>
      </c>
      <c r="GX17">
        <v>185</v>
      </c>
    </row>
    <row r="18" spans="1:206" x14ac:dyDescent="0.3">
      <c r="A18">
        <v>30</v>
      </c>
      <c r="B18" s="3"/>
      <c r="C18">
        <v>400</v>
      </c>
      <c r="D18">
        <f t="shared" si="0"/>
        <v>93155</v>
      </c>
      <c r="E18">
        <f t="shared" si="2"/>
        <v>0.67975511157163493</v>
      </c>
      <c r="G18">
        <v>955</v>
      </c>
      <c r="H18">
        <v>802</v>
      </c>
      <c r="I18">
        <v>929</v>
      </c>
      <c r="J18">
        <v>957</v>
      </c>
      <c r="K18">
        <v>687</v>
      </c>
      <c r="L18">
        <v>649</v>
      </c>
      <c r="M18">
        <v>980</v>
      </c>
      <c r="N18">
        <v>589</v>
      </c>
      <c r="O18">
        <v>494</v>
      </c>
      <c r="P18">
        <v>882</v>
      </c>
      <c r="Q18">
        <v>1119</v>
      </c>
      <c r="R18">
        <v>593</v>
      </c>
      <c r="S18">
        <v>466</v>
      </c>
      <c r="T18">
        <v>425</v>
      </c>
      <c r="U18">
        <v>1396</v>
      </c>
      <c r="V18">
        <v>967</v>
      </c>
      <c r="W18">
        <v>619</v>
      </c>
      <c r="X18">
        <v>780</v>
      </c>
      <c r="Y18">
        <v>511</v>
      </c>
      <c r="Z18">
        <v>305</v>
      </c>
      <c r="AA18">
        <v>545</v>
      </c>
      <c r="AB18">
        <v>315</v>
      </c>
      <c r="AC18">
        <v>640</v>
      </c>
      <c r="AD18">
        <v>821</v>
      </c>
      <c r="AE18">
        <v>1057</v>
      </c>
      <c r="AF18">
        <v>484</v>
      </c>
      <c r="AG18">
        <v>635</v>
      </c>
      <c r="AH18">
        <v>669</v>
      </c>
      <c r="AI18">
        <v>521</v>
      </c>
      <c r="AJ18">
        <v>357</v>
      </c>
      <c r="AK18">
        <v>522</v>
      </c>
      <c r="AL18">
        <v>260</v>
      </c>
      <c r="AM18">
        <v>272</v>
      </c>
      <c r="AN18">
        <v>323</v>
      </c>
      <c r="AO18">
        <v>760</v>
      </c>
      <c r="AP18">
        <v>607</v>
      </c>
      <c r="AQ18">
        <v>437</v>
      </c>
      <c r="AR18">
        <v>585</v>
      </c>
      <c r="AS18">
        <v>860</v>
      </c>
      <c r="AT18">
        <v>422</v>
      </c>
      <c r="AU18">
        <v>604</v>
      </c>
      <c r="AV18">
        <v>798</v>
      </c>
      <c r="AW18">
        <v>610</v>
      </c>
      <c r="AX18">
        <v>762</v>
      </c>
      <c r="AY18">
        <v>635</v>
      </c>
      <c r="AZ18">
        <v>528</v>
      </c>
      <c r="BA18">
        <v>463</v>
      </c>
      <c r="BB18">
        <v>506</v>
      </c>
      <c r="BC18">
        <v>359</v>
      </c>
      <c r="BD18">
        <v>605</v>
      </c>
      <c r="BE18">
        <v>1106</v>
      </c>
      <c r="BF18">
        <v>887</v>
      </c>
      <c r="BG18">
        <v>378</v>
      </c>
      <c r="BH18">
        <v>824</v>
      </c>
      <c r="BI18">
        <v>550</v>
      </c>
      <c r="BJ18">
        <v>295</v>
      </c>
      <c r="BK18">
        <v>428</v>
      </c>
      <c r="BL18">
        <v>452</v>
      </c>
      <c r="BM18">
        <v>445</v>
      </c>
      <c r="BN18">
        <v>967</v>
      </c>
      <c r="BO18">
        <v>402</v>
      </c>
      <c r="BP18">
        <v>306</v>
      </c>
      <c r="BQ18">
        <v>611</v>
      </c>
      <c r="BR18">
        <v>358</v>
      </c>
      <c r="BS18">
        <v>384</v>
      </c>
      <c r="BT18">
        <v>809</v>
      </c>
      <c r="BU18">
        <v>376</v>
      </c>
      <c r="BV18">
        <v>780</v>
      </c>
      <c r="BW18">
        <v>550</v>
      </c>
      <c r="BX18">
        <v>433</v>
      </c>
      <c r="BY18">
        <v>596</v>
      </c>
      <c r="BZ18">
        <v>846</v>
      </c>
      <c r="CA18">
        <v>1064</v>
      </c>
      <c r="CB18">
        <v>485</v>
      </c>
      <c r="CC18">
        <v>339</v>
      </c>
      <c r="CD18">
        <v>666</v>
      </c>
      <c r="CE18">
        <v>696</v>
      </c>
      <c r="CF18">
        <v>608</v>
      </c>
      <c r="CG18">
        <v>1093</v>
      </c>
      <c r="CH18">
        <v>726</v>
      </c>
      <c r="CI18">
        <v>1210</v>
      </c>
      <c r="CJ18">
        <v>853</v>
      </c>
      <c r="CK18">
        <v>656</v>
      </c>
      <c r="CL18">
        <v>465</v>
      </c>
      <c r="CM18">
        <v>285</v>
      </c>
      <c r="CN18">
        <v>242</v>
      </c>
      <c r="CO18">
        <v>395</v>
      </c>
      <c r="CP18">
        <v>436</v>
      </c>
      <c r="CQ18">
        <v>586</v>
      </c>
      <c r="CR18">
        <v>987</v>
      </c>
      <c r="CS18">
        <v>497</v>
      </c>
      <c r="CT18">
        <v>622</v>
      </c>
      <c r="CU18">
        <v>617</v>
      </c>
      <c r="CV18">
        <v>466</v>
      </c>
      <c r="CW18">
        <v>591</v>
      </c>
      <c r="CX18">
        <v>1104</v>
      </c>
      <c r="CY18">
        <v>279</v>
      </c>
      <c r="CZ18">
        <v>422</v>
      </c>
      <c r="DA18">
        <v>519</v>
      </c>
      <c r="DB18">
        <v>636</v>
      </c>
      <c r="DC18">
        <v>638</v>
      </c>
      <c r="DD18">
        <v>1200</v>
      </c>
      <c r="DE18">
        <v>1085</v>
      </c>
      <c r="DF18">
        <v>655</v>
      </c>
      <c r="DG18">
        <v>392</v>
      </c>
      <c r="DH18">
        <v>271</v>
      </c>
      <c r="DI18">
        <v>605</v>
      </c>
      <c r="DJ18">
        <v>254</v>
      </c>
      <c r="DK18">
        <v>616</v>
      </c>
      <c r="DL18">
        <v>974</v>
      </c>
      <c r="DM18">
        <v>387</v>
      </c>
      <c r="DN18">
        <v>544</v>
      </c>
      <c r="DO18">
        <v>440</v>
      </c>
      <c r="DP18">
        <v>579</v>
      </c>
      <c r="DQ18">
        <v>503</v>
      </c>
      <c r="DR18">
        <v>662</v>
      </c>
      <c r="DS18">
        <v>978</v>
      </c>
      <c r="DT18">
        <v>750</v>
      </c>
      <c r="DU18">
        <v>543</v>
      </c>
      <c r="DV18">
        <v>540</v>
      </c>
      <c r="DW18">
        <v>334</v>
      </c>
      <c r="DX18">
        <v>527</v>
      </c>
      <c r="DY18">
        <v>756</v>
      </c>
      <c r="DZ18">
        <v>631</v>
      </c>
      <c r="EA18">
        <v>640</v>
      </c>
      <c r="EB18">
        <v>630</v>
      </c>
      <c r="EC18">
        <v>474</v>
      </c>
      <c r="ED18">
        <v>713</v>
      </c>
      <c r="EE18">
        <v>932</v>
      </c>
      <c r="EF18">
        <v>557</v>
      </c>
      <c r="EG18">
        <v>507</v>
      </c>
      <c r="EH18">
        <v>661</v>
      </c>
      <c r="EI18">
        <v>454</v>
      </c>
      <c r="EJ18">
        <v>529</v>
      </c>
      <c r="EK18">
        <v>884</v>
      </c>
      <c r="EL18">
        <v>466</v>
      </c>
      <c r="EM18">
        <v>528</v>
      </c>
      <c r="EN18">
        <v>439</v>
      </c>
      <c r="EO18">
        <v>331</v>
      </c>
      <c r="EP18">
        <v>701</v>
      </c>
      <c r="EQ18">
        <v>711</v>
      </c>
      <c r="ER18">
        <v>646</v>
      </c>
      <c r="ES18">
        <v>1015</v>
      </c>
      <c r="ET18">
        <v>363</v>
      </c>
      <c r="EU18">
        <v>1041</v>
      </c>
      <c r="EV18">
        <v>643</v>
      </c>
      <c r="EW18">
        <v>959</v>
      </c>
      <c r="EX18">
        <v>364</v>
      </c>
      <c r="EY18">
        <v>573</v>
      </c>
      <c r="EZ18">
        <v>135</v>
      </c>
    </row>
    <row r="19" spans="1:206" x14ac:dyDescent="0.3">
      <c r="A19">
        <v>31</v>
      </c>
      <c r="B19" s="3"/>
      <c r="C19">
        <v>500</v>
      </c>
      <c r="D19">
        <f t="shared" si="0"/>
        <v>71964</v>
      </c>
      <c r="E19">
        <f t="shared" si="2"/>
        <v>0.57394425170474939</v>
      </c>
      <c r="G19">
        <v>255</v>
      </c>
      <c r="H19">
        <v>357</v>
      </c>
      <c r="I19">
        <v>286</v>
      </c>
      <c r="J19">
        <v>989</v>
      </c>
      <c r="K19">
        <v>1048</v>
      </c>
      <c r="L19">
        <v>403</v>
      </c>
      <c r="M19">
        <v>354</v>
      </c>
      <c r="N19">
        <v>367</v>
      </c>
      <c r="O19">
        <v>233</v>
      </c>
      <c r="P19">
        <v>493</v>
      </c>
      <c r="Q19">
        <v>524</v>
      </c>
      <c r="R19">
        <v>835</v>
      </c>
      <c r="S19">
        <v>448</v>
      </c>
      <c r="T19">
        <v>522</v>
      </c>
      <c r="U19">
        <v>172</v>
      </c>
      <c r="V19">
        <v>474</v>
      </c>
      <c r="W19">
        <v>158</v>
      </c>
      <c r="X19">
        <v>336</v>
      </c>
      <c r="Y19">
        <v>418</v>
      </c>
      <c r="Z19">
        <v>1062</v>
      </c>
      <c r="AA19">
        <v>438</v>
      </c>
      <c r="AB19">
        <v>489</v>
      </c>
      <c r="AC19">
        <v>515</v>
      </c>
      <c r="AD19">
        <v>407</v>
      </c>
      <c r="AE19">
        <v>339</v>
      </c>
      <c r="AF19">
        <v>547</v>
      </c>
      <c r="AG19">
        <v>452</v>
      </c>
      <c r="AH19">
        <v>521</v>
      </c>
      <c r="AI19">
        <v>638</v>
      </c>
      <c r="AJ19">
        <v>467</v>
      </c>
      <c r="AK19">
        <v>344</v>
      </c>
      <c r="AL19">
        <v>430</v>
      </c>
      <c r="AM19">
        <v>538</v>
      </c>
      <c r="AN19">
        <v>331</v>
      </c>
      <c r="AO19">
        <v>237</v>
      </c>
      <c r="AP19">
        <v>1187</v>
      </c>
      <c r="AQ19">
        <v>782</v>
      </c>
      <c r="AR19">
        <v>366</v>
      </c>
      <c r="AS19">
        <v>1195</v>
      </c>
      <c r="AT19">
        <v>422</v>
      </c>
      <c r="AU19">
        <v>636</v>
      </c>
      <c r="AV19">
        <v>1014</v>
      </c>
      <c r="AW19">
        <v>331</v>
      </c>
      <c r="AX19">
        <v>629</v>
      </c>
      <c r="AY19">
        <v>534</v>
      </c>
      <c r="AZ19">
        <v>269</v>
      </c>
      <c r="BA19">
        <v>714</v>
      </c>
      <c r="BB19">
        <v>767</v>
      </c>
      <c r="BC19">
        <v>713</v>
      </c>
      <c r="BD19">
        <v>708</v>
      </c>
      <c r="BE19">
        <v>426</v>
      </c>
      <c r="BF19">
        <v>687</v>
      </c>
      <c r="BG19">
        <v>369</v>
      </c>
      <c r="BH19">
        <v>700</v>
      </c>
      <c r="BI19">
        <v>993</v>
      </c>
      <c r="BJ19">
        <v>448</v>
      </c>
      <c r="BK19">
        <v>1262</v>
      </c>
      <c r="BL19">
        <v>190</v>
      </c>
      <c r="BM19">
        <v>287</v>
      </c>
      <c r="BN19">
        <v>490</v>
      </c>
      <c r="BO19">
        <v>423</v>
      </c>
      <c r="BP19">
        <v>600</v>
      </c>
      <c r="BQ19">
        <v>822</v>
      </c>
      <c r="BR19">
        <v>652</v>
      </c>
      <c r="BS19">
        <v>583</v>
      </c>
      <c r="BT19">
        <v>510</v>
      </c>
      <c r="BU19">
        <v>177</v>
      </c>
      <c r="BV19">
        <v>613</v>
      </c>
      <c r="BW19">
        <v>626</v>
      </c>
      <c r="BX19">
        <v>608</v>
      </c>
      <c r="BY19">
        <v>611</v>
      </c>
      <c r="BZ19">
        <v>529</v>
      </c>
      <c r="CA19">
        <v>525</v>
      </c>
      <c r="CB19">
        <v>749</v>
      </c>
      <c r="CC19">
        <v>620</v>
      </c>
      <c r="CD19">
        <v>705</v>
      </c>
      <c r="CE19">
        <v>328</v>
      </c>
      <c r="CF19">
        <v>951</v>
      </c>
      <c r="CG19">
        <v>722</v>
      </c>
      <c r="CH19">
        <v>719</v>
      </c>
      <c r="CI19">
        <v>775</v>
      </c>
      <c r="CJ19">
        <v>1112</v>
      </c>
      <c r="CK19">
        <v>1381</v>
      </c>
      <c r="CL19">
        <v>594</v>
      </c>
      <c r="CM19">
        <v>590</v>
      </c>
      <c r="CN19">
        <v>876</v>
      </c>
      <c r="CO19">
        <v>388</v>
      </c>
      <c r="CP19">
        <v>424</v>
      </c>
      <c r="CQ19">
        <v>470</v>
      </c>
      <c r="CR19">
        <v>606</v>
      </c>
      <c r="CS19">
        <v>381</v>
      </c>
      <c r="CT19">
        <v>639</v>
      </c>
      <c r="CU19">
        <v>702</v>
      </c>
      <c r="CV19">
        <v>493</v>
      </c>
      <c r="CW19">
        <v>449</v>
      </c>
      <c r="CX19">
        <v>608</v>
      </c>
      <c r="CY19">
        <v>511</v>
      </c>
      <c r="CZ19">
        <v>667</v>
      </c>
      <c r="DA19">
        <v>463</v>
      </c>
      <c r="DB19">
        <v>446</v>
      </c>
      <c r="DC19">
        <v>665</v>
      </c>
      <c r="DD19">
        <v>513</v>
      </c>
      <c r="DE19">
        <v>336</v>
      </c>
      <c r="DF19">
        <v>831</v>
      </c>
      <c r="DG19">
        <v>558</v>
      </c>
      <c r="DH19">
        <v>758</v>
      </c>
      <c r="DI19">
        <v>1912</v>
      </c>
      <c r="DJ19">
        <v>637</v>
      </c>
      <c r="DK19">
        <v>131</v>
      </c>
      <c r="DL19">
        <v>606</v>
      </c>
      <c r="DM19">
        <v>765</v>
      </c>
      <c r="DN19">
        <v>436</v>
      </c>
      <c r="DO19">
        <v>1666</v>
      </c>
      <c r="DP19">
        <v>815</v>
      </c>
      <c r="DQ19">
        <v>702</v>
      </c>
      <c r="DR19">
        <v>733</v>
      </c>
      <c r="DS19">
        <v>1043</v>
      </c>
      <c r="DT19">
        <v>307</v>
      </c>
      <c r="DU19">
        <v>1111</v>
      </c>
      <c r="DV19">
        <v>245</v>
      </c>
    </row>
    <row r="20" spans="1:206" x14ac:dyDescent="0.3">
      <c r="A20">
        <v>32</v>
      </c>
      <c r="B20" s="3"/>
      <c r="C20">
        <v>600</v>
      </c>
      <c r="D20">
        <f t="shared" si="0"/>
        <v>67858</v>
      </c>
      <c r="E20">
        <f t="shared" si="2"/>
        <v>0.58532588068867952</v>
      </c>
      <c r="G20">
        <v>222</v>
      </c>
      <c r="H20">
        <v>379</v>
      </c>
      <c r="I20">
        <v>599</v>
      </c>
      <c r="J20">
        <v>302</v>
      </c>
      <c r="K20">
        <v>430</v>
      </c>
      <c r="L20">
        <v>477</v>
      </c>
      <c r="M20">
        <v>408</v>
      </c>
      <c r="N20">
        <v>532</v>
      </c>
      <c r="O20">
        <v>224</v>
      </c>
      <c r="P20">
        <v>1169</v>
      </c>
      <c r="Q20">
        <v>410</v>
      </c>
      <c r="R20">
        <v>370</v>
      </c>
      <c r="S20">
        <v>947</v>
      </c>
      <c r="T20">
        <v>908</v>
      </c>
      <c r="U20">
        <v>349</v>
      </c>
      <c r="V20">
        <v>359</v>
      </c>
      <c r="W20">
        <v>495</v>
      </c>
      <c r="X20">
        <v>884</v>
      </c>
      <c r="Y20">
        <v>625</v>
      </c>
      <c r="Z20">
        <v>2062</v>
      </c>
      <c r="AA20">
        <v>324</v>
      </c>
      <c r="AB20">
        <v>649</v>
      </c>
      <c r="AC20">
        <v>365</v>
      </c>
      <c r="AD20">
        <v>280</v>
      </c>
      <c r="AE20">
        <v>1126</v>
      </c>
      <c r="AF20">
        <v>686</v>
      </c>
      <c r="AG20">
        <v>421</v>
      </c>
      <c r="AH20">
        <v>729</v>
      </c>
      <c r="AI20">
        <v>843</v>
      </c>
      <c r="AJ20">
        <v>1317</v>
      </c>
      <c r="AK20">
        <v>452</v>
      </c>
      <c r="AL20">
        <v>462</v>
      </c>
      <c r="AM20">
        <v>729</v>
      </c>
      <c r="AN20">
        <v>626</v>
      </c>
      <c r="AO20">
        <v>336</v>
      </c>
      <c r="AP20">
        <v>547</v>
      </c>
      <c r="AQ20">
        <v>586</v>
      </c>
      <c r="AR20">
        <v>1781</v>
      </c>
      <c r="AS20">
        <v>820</v>
      </c>
      <c r="AT20">
        <v>567</v>
      </c>
      <c r="AU20">
        <v>563</v>
      </c>
      <c r="AV20">
        <v>763</v>
      </c>
      <c r="AW20">
        <v>443</v>
      </c>
      <c r="AX20">
        <v>557</v>
      </c>
      <c r="AY20">
        <v>674</v>
      </c>
      <c r="AZ20">
        <v>212</v>
      </c>
      <c r="BA20">
        <v>743</v>
      </c>
      <c r="BB20">
        <v>631</v>
      </c>
      <c r="BC20">
        <v>323</v>
      </c>
      <c r="BD20">
        <v>617</v>
      </c>
      <c r="BE20">
        <v>813</v>
      </c>
      <c r="BF20">
        <v>914</v>
      </c>
      <c r="BG20">
        <v>377</v>
      </c>
      <c r="BH20">
        <v>1342</v>
      </c>
      <c r="BI20">
        <v>509</v>
      </c>
      <c r="BJ20">
        <v>474</v>
      </c>
      <c r="BK20">
        <v>598</v>
      </c>
      <c r="BL20">
        <v>512</v>
      </c>
      <c r="BM20">
        <v>994</v>
      </c>
      <c r="BN20">
        <v>456</v>
      </c>
      <c r="BO20">
        <v>192</v>
      </c>
      <c r="BP20">
        <v>666</v>
      </c>
      <c r="BQ20">
        <v>615</v>
      </c>
      <c r="BR20">
        <v>660</v>
      </c>
      <c r="BS20">
        <v>725</v>
      </c>
      <c r="BT20">
        <v>558</v>
      </c>
      <c r="BU20">
        <v>739</v>
      </c>
      <c r="BV20">
        <v>553</v>
      </c>
      <c r="BW20">
        <v>771</v>
      </c>
      <c r="BX20">
        <v>299</v>
      </c>
      <c r="BY20">
        <v>1402</v>
      </c>
      <c r="BZ20">
        <v>516</v>
      </c>
      <c r="CA20">
        <v>840</v>
      </c>
      <c r="CB20">
        <v>649</v>
      </c>
      <c r="CC20">
        <v>414</v>
      </c>
      <c r="CD20">
        <v>715</v>
      </c>
      <c r="CE20">
        <v>755</v>
      </c>
      <c r="CF20">
        <v>516</v>
      </c>
      <c r="CG20">
        <v>1090</v>
      </c>
      <c r="CH20">
        <v>419</v>
      </c>
      <c r="CI20">
        <v>756</v>
      </c>
      <c r="CJ20">
        <v>655</v>
      </c>
      <c r="CK20">
        <v>693</v>
      </c>
      <c r="CL20">
        <v>664</v>
      </c>
      <c r="CM20">
        <v>590</v>
      </c>
      <c r="CN20">
        <v>1288</v>
      </c>
      <c r="CO20">
        <v>678</v>
      </c>
      <c r="CP20">
        <v>1018</v>
      </c>
      <c r="CQ20">
        <v>1200</v>
      </c>
      <c r="CR20">
        <v>392</v>
      </c>
      <c r="CS20">
        <v>1864</v>
      </c>
      <c r="CT20">
        <v>1294</v>
      </c>
      <c r="CU20">
        <v>883</v>
      </c>
      <c r="CV20">
        <v>870</v>
      </c>
      <c r="CW20">
        <v>402</v>
      </c>
      <c r="CX20">
        <v>443</v>
      </c>
      <c r="CY20">
        <v>1048</v>
      </c>
      <c r="CZ20">
        <v>1096</v>
      </c>
      <c r="DA20">
        <v>205</v>
      </c>
      <c r="DB20">
        <v>413</v>
      </c>
    </row>
    <row r="21" spans="1:206" x14ac:dyDescent="0.3">
      <c r="A21">
        <v>33</v>
      </c>
      <c r="B21" s="3"/>
      <c r="C21">
        <v>700</v>
      </c>
      <c r="D21">
        <f t="shared" si="0"/>
        <v>63739</v>
      </c>
      <c r="E21">
        <f t="shared" si="2"/>
        <v>0.5893028846153846</v>
      </c>
      <c r="G21">
        <v>502</v>
      </c>
      <c r="H21">
        <v>478</v>
      </c>
      <c r="I21">
        <v>862</v>
      </c>
      <c r="J21">
        <v>709</v>
      </c>
      <c r="K21">
        <v>544</v>
      </c>
      <c r="L21">
        <v>327</v>
      </c>
      <c r="M21">
        <v>211</v>
      </c>
      <c r="N21">
        <v>530</v>
      </c>
      <c r="O21">
        <v>553</v>
      </c>
      <c r="P21">
        <v>1075</v>
      </c>
      <c r="Q21">
        <v>426</v>
      </c>
      <c r="R21">
        <v>335</v>
      </c>
      <c r="S21">
        <v>226</v>
      </c>
      <c r="T21">
        <v>816</v>
      </c>
      <c r="U21">
        <v>728</v>
      </c>
      <c r="V21">
        <v>1066</v>
      </c>
      <c r="W21">
        <v>454</v>
      </c>
      <c r="X21">
        <v>349</v>
      </c>
      <c r="Y21">
        <v>892</v>
      </c>
      <c r="Z21">
        <v>830</v>
      </c>
      <c r="AA21">
        <v>529</v>
      </c>
      <c r="AB21">
        <v>356</v>
      </c>
      <c r="AC21">
        <v>439</v>
      </c>
      <c r="AD21">
        <v>687</v>
      </c>
      <c r="AE21">
        <v>595</v>
      </c>
      <c r="AF21">
        <v>773</v>
      </c>
      <c r="AG21">
        <v>1788</v>
      </c>
      <c r="AH21">
        <v>947</v>
      </c>
      <c r="AI21">
        <v>440</v>
      </c>
      <c r="AJ21">
        <v>1415</v>
      </c>
      <c r="AK21">
        <v>571</v>
      </c>
      <c r="AL21">
        <v>548</v>
      </c>
      <c r="AM21">
        <v>539</v>
      </c>
      <c r="AN21">
        <v>1147</v>
      </c>
      <c r="AO21">
        <v>935</v>
      </c>
      <c r="AP21">
        <v>1271</v>
      </c>
      <c r="AQ21">
        <v>614</v>
      </c>
      <c r="AR21">
        <v>664</v>
      </c>
      <c r="AS21">
        <v>456</v>
      </c>
      <c r="AT21">
        <v>1174</v>
      </c>
      <c r="AU21">
        <v>890</v>
      </c>
      <c r="AV21">
        <v>589</v>
      </c>
      <c r="AW21">
        <v>505</v>
      </c>
      <c r="AX21">
        <v>594</v>
      </c>
      <c r="AY21">
        <v>1716</v>
      </c>
      <c r="AZ21">
        <v>756</v>
      </c>
      <c r="BA21">
        <v>1817</v>
      </c>
      <c r="BB21">
        <v>1092</v>
      </c>
      <c r="BC21">
        <v>446</v>
      </c>
      <c r="BD21">
        <v>407</v>
      </c>
      <c r="BE21">
        <v>1116</v>
      </c>
      <c r="BF21">
        <v>377</v>
      </c>
      <c r="BG21">
        <v>792</v>
      </c>
      <c r="BH21">
        <v>667</v>
      </c>
      <c r="BI21">
        <v>779</v>
      </c>
      <c r="BJ21">
        <v>631</v>
      </c>
      <c r="BK21">
        <v>1780</v>
      </c>
      <c r="BL21">
        <v>917</v>
      </c>
      <c r="BM21">
        <v>1764</v>
      </c>
      <c r="BN21">
        <v>840</v>
      </c>
      <c r="BO21">
        <v>400</v>
      </c>
      <c r="BP21">
        <v>283</v>
      </c>
      <c r="BQ21">
        <v>1311</v>
      </c>
      <c r="BR21">
        <v>751</v>
      </c>
      <c r="BS21">
        <v>836</v>
      </c>
      <c r="BT21">
        <v>326</v>
      </c>
      <c r="BU21">
        <v>767</v>
      </c>
      <c r="BV21">
        <v>201</v>
      </c>
      <c r="BW21">
        <v>832</v>
      </c>
      <c r="BX21">
        <v>897</v>
      </c>
      <c r="BY21">
        <v>683</v>
      </c>
      <c r="BZ21">
        <v>672</v>
      </c>
      <c r="CA21">
        <v>430</v>
      </c>
      <c r="CB21">
        <v>624</v>
      </c>
      <c r="CC21">
        <v>742</v>
      </c>
      <c r="CD21">
        <v>1004</v>
      </c>
      <c r="CE21">
        <v>225</v>
      </c>
      <c r="CF21">
        <v>674</v>
      </c>
      <c r="CG21">
        <v>1323</v>
      </c>
      <c r="CH21">
        <v>589</v>
      </c>
      <c r="CI21">
        <v>332</v>
      </c>
      <c r="CJ21">
        <v>604</v>
      </c>
      <c r="CK21">
        <v>1508</v>
      </c>
      <c r="CL21">
        <v>411</v>
      </c>
      <c r="CM21">
        <v>695</v>
      </c>
      <c r="CN21">
        <v>343</v>
      </c>
    </row>
    <row r="22" spans="1:206" x14ac:dyDescent="0.3">
      <c r="A22">
        <v>34</v>
      </c>
      <c r="B22" s="3"/>
      <c r="C22">
        <v>800</v>
      </c>
      <c r="D22">
        <f t="shared" si="0"/>
        <v>64903</v>
      </c>
      <c r="E22">
        <f t="shared" si="2"/>
        <v>0.63991126448114366</v>
      </c>
      <c r="G22">
        <v>476</v>
      </c>
      <c r="H22">
        <v>212</v>
      </c>
      <c r="I22">
        <v>470</v>
      </c>
      <c r="J22">
        <v>749</v>
      </c>
      <c r="K22">
        <v>314</v>
      </c>
      <c r="L22">
        <v>849</v>
      </c>
      <c r="M22">
        <v>696</v>
      </c>
      <c r="N22">
        <v>334</v>
      </c>
      <c r="O22">
        <v>626</v>
      </c>
      <c r="P22">
        <v>1799</v>
      </c>
      <c r="Q22">
        <v>679</v>
      </c>
      <c r="R22">
        <v>638</v>
      </c>
      <c r="S22">
        <v>781</v>
      </c>
      <c r="T22">
        <v>519</v>
      </c>
      <c r="U22">
        <v>1674</v>
      </c>
      <c r="V22">
        <v>723</v>
      </c>
      <c r="W22">
        <v>601</v>
      </c>
      <c r="X22">
        <v>486</v>
      </c>
      <c r="Y22">
        <v>1690</v>
      </c>
      <c r="Z22">
        <v>595</v>
      </c>
      <c r="AA22">
        <v>876</v>
      </c>
      <c r="AB22">
        <v>476</v>
      </c>
      <c r="AC22">
        <v>630</v>
      </c>
      <c r="AD22">
        <v>413</v>
      </c>
      <c r="AE22">
        <v>871</v>
      </c>
      <c r="AF22">
        <v>1629</v>
      </c>
      <c r="AG22">
        <v>321</v>
      </c>
      <c r="AH22">
        <v>678</v>
      </c>
      <c r="AI22">
        <v>930</v>
      </c>
      <c r="AJ22">
        <v>1449</v>
      </c>
      <c r="AK22">
        <v>962</v>
      </c>
      <c r="AL22">
        <v>1030</v>
      </c>
      <c r="AM22">
        <v>835</v>
      </c>
      <c r="AN22">
        <v>994</v>
      </c>
      <c r="AO22">
        <v>766</v>
      </c>
      <c r="AP22">
        <v>1335</v>
      </c>
      <c r="AQ22">
        <v>1210</v>
      </c>
      <c r="AR22">
        <v>312</v>
      </c>
      <c r="AS22">
        <v>798</v>
      </c>
      <c r="AT22">
        <v>1359</v>
      </c>
      <c r="AU22">
        <v>825</v>
      </c>
      <c r="AV22">
        <v>930</v>
      </c>
      <c r="AW22">
        <v>766</v>
      </c>
      <c r="AX22">
        <v>631</v>
      </c>
      <c r="AY22">
        <v>584</v>
      </c>
      <c r="AZ22">
        <v>1617</v>
      </c>
      <c r="BA22">
        <v>635</v>
      </c>
      <c r="BB22">
        <v>704</v>
      </c>
      <c r="BC22">
        <v>391</v>
      </c>
      <c r="BD22">
        <v>554</v>
      </c>
      <c r="BE22">
        <v>656</v>
      </c>
      <c r="BF22">
        <v>745</v>
      </c>
      <c r="BG22">
        <v>552</v>
      </c>
      <c r="BH22">
        <v>1400</v>
      </c>
      <c r="BI22">
        <v>823</v>
      </c>
      <c r="BJ22">
        <v>892</v>
      </c>
      <c r="BK22">
        <v>915</v>
      </c>
      <c r="BL22">
        <v>407</v>
      </c>
      <c r="BM22">
        <v>582</v>
      </c>
      <c r="BN22">
        <v>464</v>
      </c>
      <c r="BO22">
        <v>1692</v>
      </c>
      <c r="BP22">
        <v>411</v>
      </c>
      <c r="BQ22">
        <v>1616</v>
      </c>
      <c r="BR22">
        <v>761</v>
      </c>
      <c r="BS22">
        <v>706</v>
      </c>
      <c r="BT22">
        <v>1403</v>
      </c>
      <c r="BU22">
        <v>541</v>
      </c>
      <c r="BV22">
        <v>733</v>
      </c>
      <c r="BW22">
        <v>686</v>
      </c>
      <c r="BX22">
        <v>1971</v>
      </c>
      <c r="BY22">
        <v>2061</v>
      </c>
      <c r="BZ22">
        <v>491</v>
      </c>
      <c r="CA22">
        <v>469</v>
      </c>
      <c r="CB22">
        <v>1985</v>
      </c>
      <c r="CC22">
        <v>1145</v>
      </c>
      <c r="CD22">
        <v>374</v>
      </c>
    </row>
    <row r="23" spans="1:206" x14ac:dyDescent="0.3">
      <c r="A23">
        <v>35</v>
      </c>
      <c r="B23" s="3"/>
      <c r="C23">
        <v>900</v>
      </c>
      <c r="D23">
        <f t="shared" si="0"/>
        <v>58296</v>
      </c>
      <c r="E23">
        <f t="shared" si="2"/>
        <v>0.60931914626753347</v>
      </c>
      <c r="G23">
        <v>1380</v>
      </c>
      <c r="H23">
        <v>780</v>
      </c>
      <c r="I23">
        <v>488</v>
      </c>
      <c r="J23">
        <v>229</v>
      </c>
      <c r="K23">
        <v>1883</v>
      </c>
      <c r="L23">
        <v>288</v>
      </c>
      <c r="M23">
        <v>1317</v>
      </c>
      <c r="N23">
        <v>902</v>
      </c>
      <c r="O23">
        <v>1854</v>
      </c>
      <c r="P23">
        <v>1829</v>
      </c>
      <c r="Q23">
        <v>1294</v>
      </c>
      <c r="R23">
        <v>818</v>
      </c>
      <c r="S23">
        <v>925</v>
      </c>
      <c r="T23">
        <v>753</v>
      </c>
      <c r="U23">
        <v>751</v>
      </c>
      <c r="V23">
        <v>515</v>
      </c>
      <c r="W23">
        <v>972</v>
      </c>
      <c r="X23">
        <v>1007</v>
      </c>
      <c r="Y23">
        <v>1587</v>
      </c>
      <c r="Z23">
        <v>397</v>
      </c>
      <c r="AA23">
        <v>954</v>
      </c>
      <c r="AB23">
        <v>816</v>
      </c>
      <c r="AC23">
        <v>1043</v>
      </c>
      <c r="AD23">
        <v>1351</v>
      </c>
      <c r="AE23">
        <v>1194</v>
      </c>
      <c r="AF23">
        <v>761</v>
      </c>
      <c r="AG23">
        <v>814</v>
      </c>
      <c r="AH23">
        <v>756</v>
      </c>
      <c r="AI23">
        <v>546</v>
      </c>
      <c r="AJ23">
        <v>883</v>
      </c>
      <c r="AK23">
        <v>842</v>
      </c>
      <c r="AL23">
        <v>610</v>
      </c>
      <c r="AM23">
        <v>579</v>
      </c>
      <c r="AN23">
        <v>62</v>
      </c>
      <c r="AO23">
        <v>1626</v>
      </c>
      <c r="AP23">
        <v>257</v>
      </c>
      <c r="AQ23">
        <v>1829</v>
      </c>
      <c r="AR23">
        <v>650</v>
      </c>
      <c r="AS23">
        <v>954</v>
      </c>
      <c r="AT23">
        <v>956</v>
      </c>
      <c r="AU23">
        <v>370</v>
      </c>
      <c r="AV23">
        <v>569</v>
      </c>
      <c r="AW23">
        <v>692</v>
      </c>
      <c r="AX23">
        <v>681</v>
      </c>
      <c r="AY23">
        <v>607</v>
      </c>
      <c r="AZ23">
        <v>775</v>
      </c>
      <c r="BA23">
        <v>663</v>
      </c>
      <c r="BB23">
        <v>384</v>
      </c>
      <c r="BC23">
        <v>323</v>
      </c>
      <c r="BD23">
        <v>584</v>
      </c>
      <c r="BE23">
        <v>1917</v>
      </c>
      <c r="BF23">
        <v>652</v>
      </c>
      <c r="BG23">
        <v>821</v>
      </c>
      <c r="BH23">
        <v>1941</v>
      </c>
      <c r="BI23">
        <v>855</v>
      </c>
      <c r="BJ23">
        <v>1049</v>
      </c>
      <c r="BK23">
        <v>254</v>
      </c>
      <c r="BL23">
        <v>1571</v>
      </c>
      <c r="BM23">
        <v>900</v>
      </c>
      <c r="BN23">
        <v>839</v>
      </c>
      <c r="BO23">
        <v>532</v>
      </c>
      <c r="BP23">
        <v>766</v>
      </c>
      <c r="BQ23">
        <v>757</v>
      </c>
      <c r="BR23">
        <v>790</v>
      </c>
      <c r="BS23">
        <v>613</v>
      </c>
      <c r="BT23">
        <v>583</v>
      </c>
      <c r="BU23">
        <v>309</v>
      </c>
      <c r="BV23">
        <v>47</v>
      </c>
    </row>
    <row r="24" spans="1:206" s="1" customFormat="1" x14ac:dyDescent="0.3">
      <c r="A24">
        <v>36</v>
      </c>
      <c r="B24" s="3"/>
      <c r="C24" s="1">
        <v>1000</v>
      </c>
      <c r="D24" s="1">
        <f t="shared" si="0"/>
        <v>56583</v>
      </c>
      <c r="E24" s="1">
        <f t="shared" si="2"/>
        <v>0.6235247446196569</v>
      </c>
      <c r="G24" s="1">
        <v>2099</v>
      </c>
      <c r="H24" s="1">
        <v>523</v>
      </c>
      <c r="I24" s="1">
        <v>735</v>
      </c>
      <c r="J24" s="1">
        <v>225</v>
      </c>
      <c r="K24" s="1">
        <v>1201</v>
      </c>
      <c r="L24" s="1">
        <v>708</v>
      </c>
      <c r="M24" s="1">
        <v>576</v>
      </c>
      <c r="N24" s="1">
        <v>776</v>
      </c>
      <c r="O24" s="1">
        <v>962</v>
      </c>
      <c r="P24" s="1">
        <v>712</v>
      </c>
      <c r="Q24" s="1">
        <v>1042</v>
      </c>
      <c r="R24" s="1">
        <v>1537</v>
      </c>
      <c r="S24" s="1">
        <v>870</v>
      </c>
      <c r="T24" s="1">
        <v>1028</v>
      </c>
      <c r="U24" s="1">
        <v>1172</v>
      </c>
      <c r="V24" s="1">
        <v>1448</v>
      </c>
      <c r="W24" s="1">
        <v>671</v>
      </c>
      <c r="X24" s="1">
        <v>1285</v>
      </c>
      <c r="Y24" s="1">
        <v>1110</v>
      </c>
      <c r="Z24" s="1">
        <v>1147</v>
      </c>
      <c r="AA24" s="1">
        <v>1474</v>
      </c>
      <c r="AB24" s="1">
        <v>567</v>
      </c>
      <c r="AC24" s="1">
        <v>489</v>
      </c>
      <c r="AD24" s="1">
        <v>1202</v>
      </c>
      <c r="AE24" s="1">
        <v>1101</v>
      </c>
      <c r="AF24" s="1">
        <v>1607</v>
      </c>
      <c r="AG24" s="1">
        <v>967</v>
      </c>
      <c r="AH24" s="1">
        <v>1036</v>
      </c>
      <c r="AI24" s="1">
        <v>481</v>
      </c>
      <c r="AJ24" s="1">
        <v>881</v>
      </c>
      <c r="AK24" s="1">
        <v>659</v>
      </c>
      <c r="AL24" s="1">
        <v>1203</v>
      </c>
      <c r="AM24" s="1">
        <v>658</v>
      </c>
      <c r="AN24" s="1">
        <v>490</v>
      </c>
      <c r="AO24" s="1">
        <v>1362</v>
      </c>
      <c r="AP24" s="1">
        <v>914</v>
      </c>
      <c r="AQ24" s="1">
        <v>385</v>
      </c>
      <c r="AR24" s="1">
        <v>335</v>
      </c>
      <c r="AS24" s="1">
        <v>587</v>
      </c>
      <c r="AT24" s="1">
        <v>915</v>
      </c>
      <c r="AU24" s="1">
        <v>422</v>
      </c>
      <c r="AV24" s="1">
        <v>1490</v>
      </c>
      <c r="AW24" s="1">
        <v>992</v>
      </c>
      <c r="AX24" s="1">
        <v>1431</v>
      </c>
      <c r="AY24" s="1">
        <v>234</v>
      </c>
      <c r="AZ24" s="1">
        <v>734</v>
      </c>
      <c r="BA24" s="1">
        <v>622</v>
      </c>
      <c r="BB24" s="1">
        <v>1135</v>
      </c>
      <c r="BC24" s="1">
        <v>1125</v>
      </c>
      <c r="BD24" s="1">
        <v>468</v>
      </c>
      <c r="BE24" s="1">
        <v>783</v>
      </c>
      <c r="BF24" s="1">
        <v>1207</v>
      </c>
      <c r="BG24" s="1">
        <v>463</v>
      </c>
      <c r="BH24" s="1">
        <v>1015</v>
      </c>
      <c r="BI24" s="1">
        <v>828</v>
      </c>
      <c r="BJ24" s="1">
        <v>797</v>
      </c>
      <c r="BK24" s="1">
        <v>2446</v>
      </c>
      <c r="BL24" s="1">
        <v>1284</v>
      </c>
      <c r="BM24" s="1">
        <v>1342</v>
      </c>
      <c r="BN24" s="1">
        <v>625</v>
      </c>
    </row>
    <row r="25" spans="1:206" s="1" customFormat="1" x14ac:dyDescent="0.3">
      <c r="A25">
        <v>37</v>
      </c>
      <c r="B25" s="3"/>
      <c r="C25" s="1">
        <v>1500</v>
      </c>
      <c r="D25" s="1">
        <f t="shared" si="0"/>
        <v>45402</v>
      </c>
      <c r="E25" s="1">
        <f t="shared" si="2"/>
        <v>0.62548390207612936</v>
      </c>
      <c r="G25" s="1">
        <v>621</v>
      </c>
      <c r="H25" s="1">
        <v>2565</v>
      </c>
      <c r="I25" s="1">
        <v>767</v>
      </c>
      <c r="J25" s="1">
        <v>1230</v>
      </c>
      <c r="K25" s="1">
        <v>565</v>
      </c>
      <c r="L25" s="1">
        <v>1270</v>
      </c>
      <c r="M25" s="1">
        <v>1240</v>
      </c>
      <c r="N25" s="1">
        <v>1079</v>
      </c>
      <c r="O25" s="1">
        <v>1376</v>
      </c>
      <c r="P25" s="1">
        <v>577</v>
      </c>
      <c r="Q25" s="1">
        <v>368</v>
      </c>
      <c r="R25" s="1">
        <v>1365</v>
      </c>
      <c r="S25" s="1">
        <v>441</v>
      </c>
      <c r="T25" s="1">
        <v>1601</v>
      </c>
      <c r="U25" s="1">
        <v>1036</v>
      </c>
      <c r="V25" s="1">
        <v>1184</v>
      </c>
      <c r="W25" s="1">
        <v>1417</v>
      </c>
      <c r="X25" s="1">
        <v>639</v>
      </c>
      <c r="Y25" s="1">
        <v>1521</v>
      </c>
      <c r="Z25" s="1">
        <v>604</v>
      </c>
      <c r="AA25" s="1">
        <v>2786</v>
      </c>
      <c r="AB25" s="1">
        <v>1230</v>
      </c>
      <c r="AC25" s="1">
        <v>342</v>
      </c>
      <c r="AD25" s="1">
        <v>1404</v>
      </c>
      <c r="AE25" s="1">
        <v>1536</v>
      </c>
      <c r="AF25" s="1">
        <v>974</v>
      </c>
      <c r="AG25" s="1">
        <v>396</v>
      </c>
      <c r="AH25" s="1">
        <v>938</v>
      </c>
      <c r="AI25" s="1">
        <v>1061</v>
      </c>
      <c r="AJ25" s="1">
        <v>1521</v>
      </c>
      <c r="AK25" s="1">
        <v>2468</v>
      </c>
      <c r="AL25" s="1">
        <v>1747</v>
      </c>
      <c r="AM25" s="1">
        <v>542</v>
      </c>
      <c r="AN25" s="1">
        <v>1020</v>
      </c>
      <c r="AO25" s="1">
        <v>801</v>
      </c>
      <c r="AP25" s="1">
        <v>540</v>
      </c>
      <c r="AQ25" s="1">
        <v>1841</v>
      </c>
      <c r="AR25" s="1">
        <v>1008</v>
      </c>
      <c r="AS25" s="1">
        <v>812</v>
      </c>
      <c r="AT25" s="1">
        <v>969</v>
      </c>
    </row>
    <row r="26" spans="1:206" s="1" customFormat="1" x14ac:dyDescent="0.3">
      <c r="A26">
        <v>38</v>
      </c>
      <c r="B26" s="3"/>
      <c r="C26" s="1">
        <v>2000</v>
      </c>
      <c r="D26" s="1">
        <f t="shared" si="0"/>
        <v>41003</v>
      </c>
      <c r="E26" s="1">
        <f t="shared" si="2"/>
        <v>0.67253313213489041</v>
      </c>
      <c r="G26" s="1">
        <v>581</v>
      </c>
      <c r="H26" s="1">
        <v>1809</v>
      </c>
      <c r="I26" s="1">
        <v>653</v>
      </c>
      <c r="J26" s="1">
        <v>459</v>
      </c>
      <c r="K26" s="1">
        <v>1948</v>
      </c>
      <c r="L26" s="1">
        <v>1395</v>
      </c>
      <c r="M26" s="1">
        <v>1576</v>
      </c>
      <c r="N26" s="1">
        <v>1121</v>
      </c>
      <c r="O26" s="1">
        <v>858</v>
      </c>
      <c r="P26" s="1">
        <v>1017</v>
      </c>
      <c r="Q26" s="1">
        <v>1844</v>
      </c>
      <c r="R26" s="1">
        <v>2833</v>
      </c>
      <c r="S26" s="1">
        <v>742</v>
      </c>
      <c r="T26" s="1">
        <v>2615</v>
      </c>
      <c r="U26" s="1">
        <v>1025</v>
      </c>
      <c r="V26" s="1">
        <v>2016</v>
      </c>
      <c r="W26" s="1">
        <v>2688</v>
      </c>
      <c r="X26" s="1">
        <v>1460</v>
      </c>
      <c r="Y26" s="1">
        <v>1121</v>
      </c>
      <c r="Z26" s="1">
        <v>628</v>
      </c>
      <c r="AA26" s="1">
        <v>835</v>
      </c>
      <c r="AB26" s="1">
        <v>1322</v>
      </c>
      <c r="AC26" s="1">
        <v>1637</v>
      </c>
      <c r="AD26" s="1">
        <v>410</v>
      </c>
      <c r="AE26" s="1">
        <v>1306</v>
      </c>
      <c r="AF26" s="1">
        <v>1037</v>
      </c>
      <c r="AG26" s="1">
        <v>2417</v>
      </c>
      <c r="AH26" s="1">
        <v>1678</v>
      </c>
      <c r="AI26" s="1">
        <v>1138</v>
      </c>
      <c r="AJ26" s="1">
        <v>834</v>
      </c>
    </row>
    <row r="27" spans="1:206" s="1" customFormat="1" x14ac:dyDescent="0.3">
      <c r="A27">
        <v>39</v>
      </c>
      <c r="B27" s="3"/>
      <c r="C27" s="1">
        <v>2500</v>
      </c>
      <c r="D27" s="1">
        <f t="shared" si="0"/>
        <v>35964</v>
      </c>
      <c r="E27" s="1">
        <f t="shared" si="2"/>
        <v>0.67988732820386788</v>
      </c>
      <c r="G27" s="1">
        <v>1816</v>
      </c>
      <c r="H27" s="1">
        <v>1983</v>
      </c>
      <c r="I27" s="1">
        <v>793</v>
      </c>
      <c r="J27" s="1">
        <v>1685</v>
      </c>
      <c r="K27" s="1">
        <v>895</v>
      </c>
      <c r="L27" s="1">
        <v>1518</v>
      </c>
      <c r="M27" s="1">
        <v>1874</v>
      </c>
      <c r="N27" s="1">
        <v>1297</v>
      </c>
      <c r="O27" s="1">
        <v>1460</v>
      </c>
      <c r="P27" s="1">
        <v>1314</v>
      </c>
      <c r="Q27" s="1">
        <v>587</v>
      </c>
      <c r="R27" s="1">
        <v>1455</v>
      </c>
      <c r="S27" s="1">
        <v>773</v>
      </c>
      <c r="T27" s="1">
        <v>3015</v>
      </c>
      <c r="U27" s="1">
        <v>935</v>
      </c>
      <c r="V27" s="1">
        <v>776</v>
      </c>
      <c r="W27" s="1">
        <v>1282</v>
      </c>
      <c r="X27" s="1">
        <v>1495</v>
      </c>
      <c r="Y27" s="1">
        <v>2542</v>
      </c>
      <c r="Z27" s="1">
        <v>1402</v>
      </c>
      <c r="AA27" s="1">
        <v>1270</v>
      </c>
      <c r="AB27" s="1">
        <v>1300</v>
      </c>
      <c r="AC27" s="1">
        <v>2919</v>
      </c>
      <c r="AD27" s="1">
        <v>1578</v>
      </c>
    </row>
    <row r="28" spans="1:206" s="1" customFormat="1" x14ac:dyDescent="0.3">
      <c r="A28">
        <v>40</v>
      </c>
      <c r="B28" s="3"/>
      <c r="C28" s="1">
        <v>3000</v>
      </c>
      <c r="D28" s="1">
        <f t="shared" si="0"/>
        <v>30768</v>
      </c>
      <c r="E28" s="1">
        <f t="shared" si="2"/>
        <v>0.65784353552414954</v>
      </c>
      <c r="G28" s="1">
        <v>1687</v>
      </c>
      <c r="H28" s="1">
        <v>3198</v>
      </c>
      <c r="I28" s="1">
        <v>630</v>
      </c>
      <c r="J28" s="1">
        <v>1705</v>
      </c>
      <c r="K28" s="1">
        <v>1988</v>
      </c>
      <c r="L28" s="1">
        <v>1417</v>
      </c>
      <c r="M28" s="1">
        <v>915</v>
      </c>
      <c r="N28" s="1">
        <v>1042</v>
      </c>
      <c r="O28" s="1">
        <v>870</v>
      </c>
      <c r="P28" s="1">
        <v>817</v>
      </c>
      <c r="Q28" s="1">
        <v>1341</v>
      </c>
      <c r="R28" s="1">
        <v>1992</v>
      </c>
      <c r="S28" s="1">
        <v>1828</v>
      </c>
      <c r="T28" s="1">
        <v>2165</v>
      </c>
      <c r="U28" s="1">
        <v>885</v>
      </c>
      <c r="V28" s="1">
        <v>819</v>
      </c>
      <c r="W28" s="1">
        <v>1505</v>
      </c>
      <c r="X28" s="1">
        <v>3038</v>
      </c>
      <c r="Y28" s="1">
        <v>2099</v>
      </c>
      <c r="Z28" s="1">
        <v>827</v>
      </c>
    </row>
    <row r="29" spans="1:206" x14ac:dyDescent="0.3">
      <c r="A29">
        <v>41</v>
      </c>
      <c r="B29" s="3" t="s">
        <v>10</v>
      </c>
      <c r="C29" s="1">
        <v>2000</v>
      </c>
      <c r="D29" s="1">
        <f t="shared" si="0"/>
        <v>47394</v>
      </c>
      <c r="E29" s="1">
        <f>D29/D13</f>
        <v>0.77735861435507148</v>
      </c>
      <c r="G29" s="1">
        <v>1657</v>
      </c>
      <c r="H29">
        <v>1680</v>
      </c>
      <c r="I29">
        <v>729</v>
      </c>
      <c r="J29">
        <v>1843</v>
      </c>
      <c r="K29">
        <v>1387</v>
      </c>
      <c r="L29">
        <v>765</v>
      </c>
      <c r="M29">
        <v>1916</v>
      </c>
      <c r="N29">
        <v>1683</v>
      </c>
      <c r="O29">
        <v>805</v>
      </c>
      <c r="P29">
        <v>1931</v>
      </c>
      <c r="Q29">
        <v>1337</v>
      </c>
      <c r="R29">
        <v>665</v>
      </c>
      <c r="S29">
        <v>1925</v>
      </c>
      <c r="T29">
        <v>1879</v>
      </c>
      <c r="U29">
        <v>1117</v>
      </c>
      <c r="V29">
        <v>981</v>
      </c>
      <c r="W29">
        <v>1333</v>
      </c>
      <c r="X29">
        <v>1140</v>
      </c>
      <c r="Y29">
        <v>1306</v>
      </c>
      <c r="Z29">
        <v>1089</v>
      </c>
      <c r="AA29">
        <v>1306</v>
      </c>
      <c r="AB29">
        <v>1538</v>
      </c>
      <c r="AC29">
        <v>1586</v>
      </c>
      <c r="AD29">
        <v>1269</v>
      </c>
      <c r="AE29">
        <v>1251</v>
      </c>
      <c r="AF29">
        <v>1041</v>
      </c>
      <c r="AG29">
        <v>1092</v>
      </c>
      <c r="AH29">
        <v>1420</v>
      </c>
      <c r="AI29">
        <v>1656</v>
      </c>
      <c r="AJ29">
        <v>1215</v>
      </c>
      <c r="AK29">
        <v>1283</v>
      </c>
      <c r="AL29">
        <v>975</v>
      </c>
      <c r="AM29">
        <v>951</v>
      </c>
      <c r="AN29">
        <v>1163</v>
      </c>
      <c r="AO29">
        <v>1407</v>
      </c>
      <c r="AP29">
        <v>1073</v>
      </c>
    </row>
    <row r="30" spans="1:206" x14ac:dyDescent="0.3">
      <c r="A30">
        <v>42</v>
      </c>
      <c r="B30" s="3"/>
      <c r="C30" s="1">
        <v>1000</v>
      </c>
      <c r="D30" s="1">
        <f t="shared" si="0"/>
        <v>62614</v>
      </c>
      <c r="E30" s="1">
        <f>D30/D11</f>
        <v>0.68998424190331364</v>
      </c>
      <c r="G30">
        <v>564</v>
      </c>
      <c r="H30">
        <v>842</v>
      </c>
      <c r="I30">
        <v>1176</v>
      </c>
      <c r="J30">
        <v>1722</v>
      </c>
      <c r="K30">
        <v>912</v>
      </c>
      <c r="L30">
        <v>1038</v>
      </c>
      <c r="M30">
        <v>1184</v>
      </c>
      <c r="N30">
        <v>1004</v>
      </c>
      <c r="O30">
        <v>1235</v>
      </c>
      <c r="P30">
        <v>1253</v>
      </c>
      <c r="Q30">
        <v>756</v>
      </c>
      <c r="R30">
        <v>1195</v>
      </c>
      <c r="S30">
        <v>1323</v>
      </c>
      <c r="T30">
        <v>1057</v>
      </c>
      <c r="U30">
        <v>1054</v>
      </c>
      <c r="V30">
        <v>1309</v>
      </c>
      <c r="W30">
        <v>711</v>
      </c>
      <c r="X30">
        <v>1283</v>
      </c>
      <c r="Y30">
        <v>879</v>
      </c>
      <c r="Z30">
        <v>1826</v>
      </c>
      <c r="AA30">
        <v>805</v>
      </c>
      <c r="AB30">
        <v>1904</v>
      </c>
      <c r="AC30">
        <v>613</v>
      </c>
      <c r="AD30">
        <v>940</v>
      </c>
      <c r="AE30">
        <v>1210</v>
      </c>
      <c r="AF30">
        <v>1351</v>
      </c>
      <c r="AG30">
        <v>1229</v>
      </c>
      <c r="AH30">
        <v>1084</v>
      </c>
      <c r="AI30">
        <v>1124</v>
      </c>
      <c r="AJ30">
        <v>686</v>
      </c>
      <c r="AK30">
        <v>1093</v>
      </c>
      <c r="AL30">
        <v>1693</v>
      </c>
      <c r="AM30">
        <v>1002</v>
      </c>
      <c r="AN30">
        <v>1264</v>
      </c>
      <c r="AO30">
        <v>1189</v>
      </c>
      <c r="AP30">
        <v>718</v>
      </c>
      <c r="AQ30">
        <v>650</v>
      </c>
      <c r="AR30">
        <v>1185</v>
      </c>
      <c r="AS30">
        <v>934</v>
      </c>
      <c r="AT30">
        <v>855</v>
      </c>
      <c r="AU30">
        <v>1162</v>
      </c>
      <c r="AV30">
        <v>1135</v>
      </c>
      <c r="AW30">
        <v>666</v>
      </c>
      <c r="AX30">
        <v>849</v>
      </c>
      <c r="AY30">
        <v>1234</v>
      </c>
      <c r="AZ30">
        <v>1453</v>
      </c>
      <c r="BA30">
        <v>594</v>
      </c>
      <c r="BB30">
        <v>790</v>
      </c>
      <c r="BC30">
        <v>956</v>
      </c>
      <c r="BD30">
        <v>1063</v>
      </c>
      <c r="BE30">
        <v>949</v>
      </c>
      <c r="BF30">
        <v>952</v>
      </c>
      <c r="BG30">
        <v>889</v>
      </c>
      <c r="BH30">
        <v>486</v>
      </c>
      <c r="BI30">
        <v>1018</v>
      </c>
      <c r="BJ30">
        <v>1029</v>
      </c>
      <c r="BK30">
        <v>670</v>
      </c>
      <c r="BL30">
        <v>1336</v>
      </c>
      <c r="BM30">
        <v>1035</v>
      </c>
      <c r="BN30">
        <v>496</v>
      </c>
    </row>
    <row r="31" spans="1:206" x14ac:dyDescent="0.3">
      <c r="A31">
        <v>25</v>
      </c>
      <c r="B31" s="3" t="s">
        <v>11</v>
      </c>
      <c r="C31" s="1">
        <v>2000</v>
      </c>
      <c r="D31" s="1">
        <f t="shared" si="0"/>
        <v>42469</v>
      </c>
      <c r="G31">
        <v>1032</v>
      </c>
      <c r="H31">
        <v>1270</v>
      </c>
      <c r="I31">
        <v>811</v>
      </c>
      <c r="J31">
        <v>1697</v>
      </c>
      <c r="K31">
        <v>1219</v>
      </c>
      <c r="L31">
        <v>1420</v>
      </c>
      <c r="M31">
        <v>1160</v>
      </c>
      <c r="N31">
        <v>1669</v>
      </c>
      <c r="O31">
        <v>898</v>
      </c>
      <c r="P31">
        <v>1401</v>
      </c>
      <c r="Q31">
        <v>1822</v>
      </c>
      <c r="R31">
        <v>1709</v>
      </c>
      <c r="S31">
        <v>1008</v>
      </c>
      <c r="T31">
        <v>839</v>
      </c>
      <c r="U31">
        <v>1671</v>
      </c>
      <c r="V31">
        <v>1531</v>
      </c>
      <c r="W31">
        <v>1365</v>
      </c>
      <c r="X31">
        <v>1831</v>
      </c>
      <c r="Y31">
        <v>1574</v>
      </c>
      <c r="Z31">
        <v>1028</v>
      </c>
      <c r="AA31">
        <v>1522</v>
      </c>
      <c r="AB31">
        <v>1709</v>
      </c>
      <c r="AC31">
        <v>1267</v>
      </c>
      <c r="AD31">
        <v>1858</v>
      </c>
      <c r="AE31">
        <v>1837</v>
      </c>
      <c r="AF31">
        <v>1160</v>
      </c>
      <c r="AG31">
        <v>999</v>
      </c>
      <c r="AH31">
        <v>1764</v>
      </c>
      <c r="AI31">
        <v>1467</v>
      </c>
      <c r="AJ31">
        <v>1931</v>
      </c>
    </row>
    <row r="32" spans="1:206" x14ac:dyDescent="0.3">
      <c r="A32">
        <v>26</v>
      </c>
      <c r="B32" s="3"/>
      <c r="C32" s="1">
        <v>2500</v>
      </c>
      <c r="D32" s="1">
        <f t="shared" si="0"/>
        <v>36383</v>
      </c>
      <c r="G32">
        <v>1448</v>
      </c>
      <c r="H32">
        <v>2115</v>
      </c>
      <c r="I32">
        <v>1561</v>
      </c>
      <c r="J32">
        <v>1006</v>
      </c>
      <c r="K32">
        <v>1823</v>
      </c>
      <c r="L32">
        <v>1167</v>
      </c>
      <c r="M32">
        <v>1154</v>
      </c>
      <c r="N32">
        <v>978</v>
      </c>
      <c r="O32">
        <v>1768</v>
      </c>
      <c r="P32">
        <v>1927</v>
      </c>
      <c r="Q32">
        <v>1327</v>
      </c>
      <c r="R32">
        <v>1047</v>
      </c>
      <c r="S32">
        <v>1278</v>
      </c>
      <c r="T32">
        <v>1130</v>
      </c>
      <c r="U32">
        <v>1991</v>
      </c>
      <c r="V32">
        <v>1631</v>
      </c>
      <c r="W32">
        <v>1255</v>
      </c>
      <c r="X32">
        <v>2220</v>
      </c>
      <c r="Y32">
        <v>1634</v>
      </c>
      <c r="Z32">
        <v>1248</v>
      </c>
      <c r="AA32">
        <v>993</v>
      </c>
      <c r="AB32">
        <v>2204</v>
      </c>
      <c r="AC32">
        <v>1923</v>
      </c>
      <c r="AD32">
        <v>1555</v>
      </c>
    </row>
    <row r="33" spans="1:304" x14ac:dyDescent="0.3">
      <c r="A33">
        <v>27</v>
      </c>
      <c r="B33" s="3"/>
      <c r="C33" s="1">
        <v>3000</v>
      </c>
      <c r="D33" s="1">
        <f t="shared" si="0"/>
        <v>33784</v>
      </c>
      <c r="G33">
        <v>1420</v>
      </c>
      <c r="H33">
        <v>1075</v>
      </c>
      <c r="I33">
        <v>1511</v>
      </c>
      <c r="J33">
        <v>1954</v>
      </c>
      <c r="K33">
        <v>1550</v>
      </c>
      <c r="L33">
        <v>2238</v>
      </c>
      <c r="M33">
        <v>1736</v>
      </c>
      <c r="N33">
        <v>1293</v>
      </c>
      <c r="O33">
        <v>1317</v>
      </c>
      <c r="P33">
        <v>2158</v>
      </c>
      <c r="Q33">
        <v>1652</v>
      </c>
      <c r="R33">
        <v>1452</v>
      </c>
      <c r="S33">
        <v>1613</v>
      </c>
      <c r="T33">
        <v>1859</v>
      </c>
      <c r="U33">
        <v>2240</v>
      </c>
      <c r="V33">
        <v>1381</v>
      </c>
      <c r="W33">
        <v>1846</v>
      </c>
      <c r="X33">
        <v>2256</v>
      </c>
      <c r="Y33">
        <v>1468</v>
      </c>
      <c r="Z33">
        <v>1765</v>
      </c>
    </row>
    <row r="34" spans="1:304" x14ac:dyDescent="0.3">
      <c r="A34">
        <v>24</v>
      </c>
      <c r="B34" s="3"/>
      <c r="C34" s="1">
        <v>1500</v>
      </c>
      <c r="D34" s="1">
        <f t="shared" si="0"/>
        <v>49906</v>
      </c>
      <c r="G34">
        <v>831</v>
      </c>
      <c r="H34">
        <v>1083</v>
      </c>
      <c r="I34">
        <v>665</v>
      </c>
      <c r="J34">
        <v>1131</v>
      </c>
      <c r="K34">
        <v>1529</v>
      </c>
      <c r="L34">
        <v>909</v>
      </c>
      <c r="M34">
        <v>1233</v>
      </c>
      <c r="N34">
        <v>1238</v>
      </c>
      <c r="O34">
        <v>1520</v>
      </c>
      <c r="P34">
        <v>1208</v>
      </c>
      <c r="Q34">
        <v>909</v>
      </c>
      <c r="R34">
        <v>1625</v>
      </c>
      <c r="S34">
        <v>758</v>
      </c>
      <c r="T34">
        <v>1606</v>
      </c>
      <c r="U34">
        <v>1185</v>
      </c>
      <c r="V34">
        <v>1371</v>
      </c>
      <c r="W34">
        <v>1466</v>
      </c>
      <c r="X34">
        <v>1024</v>
      </c>
      <c r="Y34">
        <v>1361</v>
      </c>
      <c r="Z34">
        <v>1601</v>
      </c>
      <c r="AA34">
        <v>834</v>
      </c>
      <c r="AB34">
        <v>769</v>
      </c>
      <c r="AC34">
        <v>1577</v>
      </c>
      <c r="AD34">
        <v>1177</v>
      </c>
      <c r="AE34">
        <v>855</v>
      </c>
      <c r="AF34">
        <v>921</v>
      </c>
      <c r="AG34">
        <v>1430</v>
      </c>
      <c r="AH34">
        <v>1116</v>
      </c>
      <c r="AI34">
        <v>1779</v>
      </c>
      <c r="AJ34">
        <v>1409</v>
      </c>
      <c r="AK34">
        <v>1518</v>
      </c>
      <c r="AL34">
        <v>1534</v>
      </c>
      <c r="AM34">
        <v>1283</v>
      </c>
      <c r="AN34">
        <v>1756</v>
      </c>
      <c r="AO34">
        <v>1009</v>
      </c>
      <c r="AP34">
        <v>1065</v>
      </c>
      <c r="AQ34">
        <v>830</v>
      </c>
      <c r="AR34">
        <v>1674</v>
      </c>
      <c r="AS34">
        <v>1488</v>
      </c>
      <c r="AT34">
        <v>1629</v>
      </c>
    </row>
    <row r="35" spans="1:304" x14ac:dyDescent="0.3">
      <c r="A35">
        <v>23</v>
      </c>
      <c r="B35" s="3"/>
      <c r="C35" s="1">
        <v>1000</v>
      </c>
      <c r="D35" s="1">
        <f t="shared" si="0"/>
        <v>61582</v>
      </c>
      <c r="G35">
        <v>978</v>
      </c>
      <c r="H35">
        <v>1181</v>
      </c>
      <c r="I35">
        <v>574</v>
      </c>
      <c r="J35">
        <v>809</v>
      </c>
      <c r="K35">
        <v>1102</v>
      </c>
      <c r="L35">
        <v>959</v>
      </c>
      <c r="M35">
        <v>482</v>
      </c>
      <c r="N35">
        <v>1106</v>
      </c>
      <c r="O35">
        <v>957</v>
      </c>
      <c r="P35">
        <v>986</v>
      </c>
      <c r="Q35">
        <v>741</v>
      </c>
      <c r="R35">
        <v>893</v>
      </c>
      <c r="S35">
        <v>1697</v>
      </c>
      <c r="T35">
        <v>1255</v>
      </c>
      <c r="U35">
        <v>590</v>
      </c>
      <c r="V35">
        <v>1033</v>
      </c>
      <c r="W35">
        <v>1078</v>
      </c>
      <c r="X35">
        <v>909</v>
      </c>
      <c r="Y35">
        <v>575</v>
      </c>
      <c r="Z35">
        <v>1177</v>
      </c>
      <c r="AA35">
        <v>763</v>
      </c>
      <c r="AB35">
        <v>1225</v>
      </c>
      <c r="AC35">
        <v>1408</v>
      </c>
      <c r="AD35">
        <v>827</v>
      </c>
      <c r="AE35">
        <v>744</v>
      </c>
      <c r="AF35">
        <v>1572</v>
      </c>
      <c r="AG35">
        <v>697</v>
      </c>
      <c r="AH35">
        <v>611</v>
      </c>
      <c r="AI35">
        <v>1323</v>
      </c>
      <c r="AJ35">
        <v>1006</v>
      </c>
      <c r="AK35">
        <v>1041</v>
      </c>
      <c r="AL35">
        <v>1208</v>
      </c>
      <c r="AM35">
        <v>1097</v>
      </c>
      <c r="AN35">
        <v>1229</v>
      </c>
      <c r="AO35">
        <v>524</v>
      </c>
      <c r="AP35">
        <v>879</v>
      </c>
      <c r="AQ35">
        <v>1058</v>
      </c>
      <c r="AR35">
        <v>1195</v>
      </c>
      <c r="AS35">
        <v>583</v>
      </c>
      <c r="AT35">
        <v>1163</v>
      </c>
      <c r="AU35">
        <v>1357</v>
      </c>
      <c r="AV35">
        <v>1545</v>
      </c>
      <c r="AW35">
        <v>881</v>
      </c>
      <c r="AX35">
        <v>1250</v>
      </c>
      <c r="AY35">
        <v>1060</v>
      </c>
      <c r="AZ35">
        <v>811</v>
      </c>
      <c r="BA35">
        <v>1304</v>
      </c>
      <c r="BB35">
        <v>719</v>
      </c>
      <c r="BC35">
        <v>1660</v>
      </c>
      <c r="BD35">
        <v>1274</v>
      </c>
      <c r="BE35">
        <v>1011</v>
      </c>
      <c r="BF35">
        <v>1050</v>
      </c>
      <c r="BG35">
        <v>779</v>
      </c>
      <c r="BH35">
        <v>703</v>
      </c>
      <c r="BI35">
        <v>1328</v>
      </c>
      <c r="BJ35">
        <v>1299</v>
      </c>
      <c r="BK35">
        <v>841</v>
      </c>
      <c r="BL35">
        <v>963</v>
      </c>
      <c r="BM35">
        <v>1204</v>
      </c>
      <c r="BN35">
        <v>1308</v>
      </c>
    </row>
    <row r="36" spans="1:304" x14ac:dyDescent="0.3">
      <c r="A36">
        <v>15</v>
      </c>
      <c r="B36" s="3"/>
      <c r="C36" s="1">
        <v>200</v>
      </c>
      <c r="D36" s="1">
        <f t="shared" si="0"/>
        <v>118558</v>
      </c>
      <c r="G36">
        <v>241</v>
      </c>
      <c r="H36">
        <v>352</v>
      </c>
      <c r="I36">
        <v>450</v>
      </c>
      <c r="J36">
        <v>298</v>
      </c>
      <c r="K36">
        <v>376</v>
      </c>
      <c r="L36">
        <v>545</v>
      </c>
      <c r="M36">
        <v>539</v>
      </c>
      <c r="N36">
        <v>270</v>
      </c>
      <c r="O36">
        <v>273</v>
      </c>
      <c r="P36">
        <v>345</v>
      </c>
      <c r="Q36">
        <v>364</v>
      </c>
      <c r="R36">
        <v>594</v>
      </c>
      <c r="S36">
        <v>442</v>
      </c>
      <c r="T36">
        <v>394</v>
      </c>
      <c r="U36">
        <v>376</v>
      </c>
      <c r="V36">
        <v>382</v>
      </c>
      <c r="W36">
        <v>375</v>
      </c>
      <c r="X36">
        <v>425</v>
      </c>
      <c r="Y36">
        <v>332</v>
      </c>
      <c r="Z36">
        <v>246</v>
      </c>
      <c r="AA36">
        <v>396</v>
      </c>
      <c r="AB36">
        <v>421</v>
      </c>
      <c r="AC36">
        <v>421</v>
      </c>
      <c r="AD36">
        <v>285</v>
      </c>
      <c r="AE36">
        <v>289</v>
      </c>
      <c r="AF36">
        <v>400</v>
      </c>
      <c r="AG36">
        <v>357</v>
      </c>
      <c r="AH36">
        <v>391</v>
      </c>
      <c r="AI36">
        <v>404</v>
      </c>
      <c r="AJ36">
        <v>354</v>
      </c>
      <c r="AK36">
        <v>405</v>
      </c>
      <c r="AL36">
        <v>356</v>
      </c>
      <c r="AM36">
        <v>330</v>
      </c>
      <c r="AN36">
        <v>436</v>
      </c>
      <c r="AO36">
        <v>408</v>
      </c>
      <c r="AP36">
        <v>304</v>
      </c>
      <c r="AQ36">
        <v>275</v>
      </c>
      <c r="AR36">
        <v>391</v>
      </c>
      <c r="AS36">
        <v>404</v>
      </c>
      <c r="AT36">
        <v>393</v>
      </c>
      <c r="AU36">
        <v>364</v>
      </c>
      <c r="AV36">
        <v>206</v>
      </c>
      <c r="AW36">
        <v>339</v>
      </c>
      <c r="AX36">
        <v>454</v>
      </c>
      <c r="AY36">
        <v>370</v>
      </c>
      <c r="AZ36">
        <v>380</v>
      </c>
      <c r="BA36">
        <v>335</v>
      </c>
      <c r="BB36">
        <v>393</v>
      </c>
      <c r="BC36">
        <v>415</v>
      </c>
      <c r="BD36">
        <v>421</v>
      </c>
      <c r="BE36">
        <v>286</v>
      </c>
      <c r="BF36">
        <v>385</v>
      </c>
      <c r="BG36">
        <v>193</v>
      </c>
      <c r="BH36">
        <v>341</v>
      </c>
      <c r="BI36">
        <v>361</v>
      </c>
      <c r="BJ36">
        <v>347</v>
      </c>
      <c r="BK36">
        <v>340</v>
      </c>
      <c r="BL36">
        <v>308</v>
      </c>
      <c r="BM36">
        <v>184</v>
      </c>
      <c r="BN36">
        <v>360</v>
      </c>
      <c r="BO36">
        <v>263</v>
      </c>
      <c r="BP36">
        <v>359</v>
      </c>
      <c r="BQ36">
        <v>258</v>
      </c>
      <c r="BR36">
        <v>339</v>
      </c>
      <c r="BS36">
        <v>171</v>
      </c>
      <c r="BT36">
        <v>415</v>
      </c>
      <c r="BU36">
        <v>279</v>
      </c>
      <c r="BV36">
        <v>417</v>
      </c>
      <c r="BW36">
        <v>391</v>
      </c>
      <c r="BX36">
        <v>325</v>
      </c>
      <c r="BY36">
        <v>331</v>
      </c>
      <c r="BZ36">
        <v>351</v>
      </c>
      <c r="CA36">
        <v>347</v>
      </c>
      <c r="CB36">
        <v>395</v>
      </c>
      <c r="CC36">
        <v>352</v>
      </c>
      <c r="CD36">
        <v>269</v>
      </c>
      <c r="CE36">
        <v>332</v>
      </c>
      <c r="CF36">
        <v>511</v>
      </c>
      <c r="CG36">
        <v>377</v>
      </c>
      <c r="CH36">
        <v>421</v>
      </c>
      <c r="CI36">
        <v>364</v>
      </c>
      <c r="CJ36">
        <v>377</v>
      </c>
      <c r="CK36">
        <v>385</v>
      </c>
      <c r="CL36">
        <v>313</v>
      </c>
      <c r="CM36">
        <v>380</v>
      </c>
      <c r="CN36">
        <v>349</v>
      </c>
      <c r="CO36">
        <v>358</v>
      </c>
      <c r="CP36">
        <v>471</v>
      </c>
      <c r="CQ36">
        <v>235</v>
      </c>
      <c r="CR36">
        <v>217</v>
      </c>
      <c r="CS36">
        <v>589</v>
      </c>
      <c r="CT36">
        <v>327</v>
      </c>
      <c r="CU36">
        <v>426</v>
      </c>
      <c r="CV36">
        <v>379</v>
      </c>
      <c r="CW36">
        <v>241</v>
      </c>
      <c r="CX36">
        <v>390</v>
      </c>
      <c r="CY36">
        <v>392</v>
      </c>
      <c r="CZ36">
        <v>479</v>
      </c>
      <c r="DA36">
        <v>418</v>
      </c>
      <c r="DB36">
        <v>332</v>
      </c>
      <c r="DC36">
        <v>428</v>
      </c>
      <c r="DD36">
        <v>433</v>
      </c>
      <c r="DE36">
        <v>422</v>
      </c>
      <c r="DF36">
        <v>288</v>
      </c>
      <c r="DG36">
        <v>288</v>
      </c>
      <c r="DH36">
        <v>442</v>
      </c>
      <c r="DI36">
        <v>403</v>
      </c>
      <c r="DJ36">
        <v>370</v>
      </c>
      <c r="DK36">
        <v>431</v>
      </c>
      <c r="DL36">
        <v>424</v>
      </c>
      <c r="DM36">
        <v>452</v>
      </c>
      <c r="DN36">
        <v>471</v>
      </c>
      <c r="DO36">
        <v>441</v>
      </c>
      <c r="DP36">
        <v>306</v>
      </c>
      <c r="DQ36">
        <v>475</v>
      </c>
      <c r="DR36">
        <v>432</v>
      </c>
      <c r="DS36">
        <v>310</v>
      </c>
      <c r="DT36">
        <v>213</v>
      </c>
      <c r="DU36">
        <v>703</v>
      </c>
      <c r="DV36">
        <v>457</v>
      </c>
      <c r="DW36">
        <v>607</v>
      </c>
      <c r="DX36">
        <v>460</v>
      </c>
      <c r="DY36">
        <v>393</v>
      </c>
      <c r="DZ36">
        <v>285</v>
      </c>
      <c r="EA36">
        <v>417</v>
      </c>
      <c r="EB36">
        <v>436</v>
      </c>
      <c r="EC36">
        <v>281</v>
      </c>
      <c r="ED36">
        <v>440</v>
      </c>
      <c r="EE36">
        <v>353</v>
      </c>
      <c r="EF36">
        <v>410</v>
      </c>
      <c r="EG36">
        <v>397</v>
      </c>
      <c r="EH36">
        <v>429</v>
      </c>
      <c r="EI36">
        <v>455</v>
      </c>
      <c r="EJ36">
        <v>399</v>
      </c>
      <c r="EK36">
        <v>454</v>
      </c>
      <c r="EL36">
        <v>529</v>
      </c>
      <c r="EM36">
        <v>428</v>
      </c>
      <c r="EN36">
        <v>381</v>
      </c>
      <c r="EO36">
        <v>459</v>
      </c>
      <c r="EP36">
        <v>427</v>
      </c>
      <c r="EQ36">
        <v>374</v>
      </c>
      <c r="ER36">
        <v>491</v>
      </c>
      <c r="ES36">
        <v>451</v>
      </c>
      <c r="ET36">
        <v>423</v>
      </c>
      <c r="EU36">
        <v>439</v>
      </c>
      <c r="EV36">
        <v>557</v>
      </c>
      <c r="EW36">
        <v>782</v>
      </c>
      <c r="EX36">
        <v>336</v>
      </c>
      <c r="EY36">
        <v>450</v>
      </c>
      <c r="EZ36">
        <v>363</v>
      </c>
      <c r="FA36">
        <v>431</v>
      </c>
      <c r="FB36">
        <v>346</v>
      </c>
      <c r="FC36">
        <v>376</v>
      </c>
      <c r="FD36">
        <v>422</v>
      </c>
      <c r="FE36">
        <v>428</v>
      </c>
      <c r="FF36">
        <v>436</v>
      </c>
      <c r="FG36">
        <v>510</v>
      </c>
      <c r="FH36">
        <v>449</v>
      </c>
      <c r="FI36">
        <v>394</v>
      </c>
      <c r="FJ36">
        <v>347</v>
      </c>
      <c r="FK36">
        <v>311</v>
      </c>
      <c r="FL36">
        <v>235</v>
      </c>
      <c r="FM36">
        <v>409</v>
      </c>
      <c r="FN36">
        <v>323</v>
      </c>
      <c r="FO36">
        <v>401</v>
      </c>
      <c r="FP36">
        <v>448</v>
      </c>
      <c r="FQ36">
        <v>375</v>
      </c>
      <c r="FR36">
        <v>344</v>
      </c>
      <c r="FS36">
        <v>612</v>
      </c>
      <c r="FT36">
        <v>284</v>
      </c>
      <c r="FU36">
        <v>378</v>
      </c>
      <c r="FV36">
        <v>400</v>
      </c>
      <c r="FW36">
        <v>311</v>
      </c>
      <c r="FX36">
        <v>507</v>
      </c>
      <c r="FY36">
        <v>382</v>
      </c>
      <c r="FZ36">
        <v>434</v>
      </c>
      <c r="GA36">
        <v>444</v>
      </c>
      <c r="GB36">
        <v>234</v>
      </c>
      <c r="GC36">
        <v>427</v>
      </c>
      <c r="GD36">
        <v>346</v>
      </c>
      <c r="GE36">
        <v>298</v>
      </c>
      <c r="GF36">
        <v>316</v>
      </c>
      <c r="GG36">
        <v>559</v>
      </c>
      <c r="GH36">
        <v>412</v>
      </c>
      <c r="GI36">
        <v>413</v>
      </c>
      <c r="GJ36">
        <v>273</v>
      </c>
      <c r="GK36">
        <v>388</v>
      </c>
      <c r="GL36">
        <v>448</v>
      </c>
      <c r="GM36">
        <v>425</v>
      </c>
      <c r="GN36">
        <v>375</v>
      </c>
      <c r="GO36">
        <v>449</v>
      </c>
      <c r="GP36">
        <v>444</v>
      </c>
      <c r="GQ36">
        <v>422</v>
      </c>
      <c r="GR36">
        <v>391</v>
      </c>
      <c r="GS36">
        <v>232</v>
      </c>
      <c r="GT36">
        <v>439</v>
      </c>
      <c r="GU36">
        <v>426</v>
      </c>
      <c r="GV36">
        <v>304</v>
      </c>
      <c r="GW36">
        <v>264</v>
      </c>
      <c r="GX36">
        <v>398</v>
      </c>
      <c r="GY36">
        <v>370</v>
      </c>
      <c r="GZ36">
        <v>429</v>
      </c>
      <c r="HA36">
        <v>447</v>
      </c>
      <c r="HB36">
        <v>234</v>
      </c>
      <c r="HC36">
        <v>442</v>
      </c>
      <c r="HD36">
        <v>450</v>
      </c>
      <c r="HE36">
        <v>437</v>
      </c>
      <c r="HF36">
        <v>575</v>
      </c>
      <c r="HG36">
        <v>517</v>
      </c>
      <c r="HH36">
        <v>257</v>
      </c>
      <c r="HI36">
        <v>423</v>
      </c>
      <c r="HJ36">
        <v>449</v>
      </c>
      <c r="HK36">
        <v>420</v>
      </c>
      <c r="HL36">
        <v>458</v>
      </c>
      <c r="HM36">
        <v>430</v>
      </c>
      <c r="HN36">
        <v>366</v>
      </c>
      <c r="HO36">
        <v>442</v>
      </c>
      <c r="HP36">
        <v>432</v>
      </c>
      <c r="HQ36">
        <v>335</v>
      </c>
      <c r="HR36">
        <v>476</v>
      </c>
      <c r="HS36">
        <v>432</v>
      </c>
      <c r="HT36">
        <v>447</v>
      </c>
      <c r="HU36">
        <v>378</v>
      </c>
      <c r="HV36">
        <v>443</v>
      </c>
      <c r="HW36">
        <v>441</v>
      </c>
      <c r="HX36">
        <v>436</v>
      </c>
      <c r="HY36">
        <v>220</v>
      </c>
      <c r="HZ36">
        <v>312</v>
      </c>
      <c r="IA36">
        <v>412</v>
      </c>
      <c r="IB36">
        <v>403</v>
      </c>
      <c r="IC36">
        <v>444</v>
      </c>
      <c r="ID36">
        <v>336</v>
      </c>
      <c r="IE36">
        <v>465</v>
      </c>
      <c r="IF36">
        <v>427</v>
      </c>
      <c r="IG36">
        <v>635</v>
      </c>
      <c r="IH36">
        <v>394</v>
      </c>
      <c r="II36">
        <v>260</v>
      </c>
      <c r="IJ36">
        <v>439</v>
      </c>
      <c r="IK36">
        <v>315</v>
      </c>
      <c r="IL36">
        <v>370</v>
      </c>
      <c r="IM36">
        <v>389</v>
      </c>
      <c r="IN36">
        <v>616</v>
      </c>
      <c r="IO36">
        <v>458</v>
      </c>
      <c r="IP36">
        <v>392</v>
      </c>
      <c r="IQ36">
        <v>484</v>
      </c>
      <c r="IR36">
        <v>265</v>
      </c>
      <c r="IS36">
        <v>430</v>
      </c>
      <c r="IT36">
        <v>553</v>
      </c>
      <c r="IU36">
        <v>405</v>
      </c>
      <c r="IV36">
        <v>335</v>
      </c>
      <c r="IW36">
        <v>491</v>
      </c>
      <c r="IX36">
        <v>493</v>
      </c>
      <c r="IY36">
        <v>397</v>
      </c>
      <c r="IZ36">
        <v>370</v>
      </c>
      <c r="JA36">
        <v>386</v>
      </c>
      <c r="JB36">
        <v>458</v>
      </c>
      <c r="JC36">
        <v>253</v>
      </c>
      <c r="JD36">
        <v>385</v>
      </c>
      <c r="JE36">
        <v>391</v>
      </c>
      <c r="JF36">
        <v>438</v>
      </c>
      <c r="JG36">
        <v>389</v>
      </c>
      <c r="JH36">
        <v>500</v>
      </c>
      <c r="JI36">
        <v>417</v>
      </c>
      <c r="JJ36">
        <v>288</v>
      </c>
      <c r="JK36">
        <v>394</v>
      </c>
      <c r="JL36">
        <v>459</v>
      </c>
      <c r="JM36">
        <v>377</v>
      </c>
      <c r="JN36">
        <v>454</v>
      </c>
      <c r="JO36">
        <v>297</v>
      </c>
      <c r="JP36">
        <v>440</v>
      </c>
      <c r="JQ36">
        <v>444</v>
      </c>
      <c r="JR36">
        <v>392</v>
      </c>
      <c r="JS36">
        <v>433</v>
      </c>
      <c r="JT36">
        <v>727</v>
      </c>
      <c r="JU36">
        <v>467</v>
      </c>
      <c r="JV36">
        <v>418</v>
      </c>
      <c r="JW36">
        <v>587</v>
      </c>
      <c r="JX36">
        <v>408</v>
      </c>
      <c r="JY36">
        <v>427</v>
      </c>
      <c r="JZ36">
        <v>416</v>
      </c>
      <c r="KA36">
        <v>752</v>
      </c>
      <c r="KB36">
        <v>407</v>
      </c>
      <c r="KC36">
        <v>461</v>
      </c>
      <c r="KD36">
        <v>419</v>
      </c>
      <c r="KE36">
        <v>298</v>
      </c>
      <c r="KF36">
        <v>281</v>
      </c>
      <c r="KG36">
        <v>458</v>
      </c>
      <c r="KH36">
        <v>503</v>
      </c>
      <c r="KI36">
        <v>278</v>
      </c>
      <c r="KJ36">
        <v>453</v>
      </c>
      <c r="KK36">
        <v>426</v>
      </c>
      <c r="KL36">
        <v>834</v>
      </c>
      <c r="KM36">
        <v>388</v>
      </c>
      <c r="KN36">
        <v>397</v>
      </c>
      <c r="KO36">
        <v>481</v>
      </c>
      <c r="KP36">
        <v>259</v>
      </c>
      <c r="KQ36">
        <v>599</v>
      </c>
      <c r="KR36">
        <v>482</v>
      </c>
    </row>
    <row r="37" spans="1:304" x14ac:dyDescent="0.3">
      <c r="A37">
        <v>16</v>
      </c>
      <c r="B37" s="3"/>
      <c r="C37" s="1">
        <v>300</v>
      </c>
      <c r="D37" s="1">
        <f t="shared" si="0"/>
        <v>104482</v>
      </c>
      <c r="G37">
        <v>427</v>
      </c>
      <c r="H37">
        <v>517</v>
      </c>
      <c r="I37">
        <v>591</v>
      </c>
      <c r="J37">
        <v>538</v>
      </c>
      <c r="K37">
        <v>441</v>
      </c>
      <c r="L37">
        <v>542</v>
      </c>
      <c r="M37">
        <v>270</v>
      </c>
      <c r="N37">
        <v>518</v>
      </c>
      <c r="O37">
        <v>321</v>
      </c>
      <c r="P37">
        <v>370</v>
      </c>
      <c r="Q37">
        <v>511</v>
      </c>
      <c r="R37">
        <v>572</v>
      </c>
      <c r="S37">
        <v>628</v>
      </c>
      <c r="T37">
        <v>558</v>
      </c>
      <c r="U37">
        <v>385</v>
      </c>
      <c r="V37">
        <v>433</v>
      </c>
      <c r="W37">
        <v>713</v>
      </c>
      <c r="X37">
        <v>366</v>
      </c>
      <c r="Y37">
        <v>508</v>
      </c>
      <c r="Z37">
        <v>400</v>
      </c>
      <c r="AA37">
        <v>354</v>
      </c>
      <c r="AB37">
        <v>506</v>
      </c>
      <c r="AC37">
        <v>527</v>
      </c>
      <c r="AD37">
        <v>614</v>
      </c>
      <c r="AE37">
        <v>505</v>
      </c>
      <c r="AF37">
        <v>498</v>
      </c>
      <c r="AG37">
        <v>404</v>
      </c>
      <c r="AH37">
        <v>569</v>
      </c>
      <c r="AI37">
        <v>567</v>
      </c>
      <c r="AJ37">
        <v>683</v>
      </c>
      <c r="AK37">
        <v>499</v>
      </c>
      <c r="AL37">
        <v>593</v>
      </c>
      <c r="AM37">
        <v>359</v>
      </c>
      <c r="AN37">
        <v>532</v>
      </c>
      <c r="AO37">
        <v>244</v>
      </c>
      <c r="AP37">
        <v>451</v>
      </c>
      <c r="AQ37">
        <v>452</v>
      </c>
      <c r="AR37">
        <v>458</v>
      </c>
      <c r="AS37">
        <v>416</v>
      </c>
      <c r="AT37">
        <v>410</v>
      </c>
      <c r="AU37">
        <v>477</v>
      </c>
      <c r="AV37">
        <v>492</v>
      </c>
      <c r="AW37">
        <v>493</v>
      </c>
      <c r="AX37">
        <v>477</v>
      </c>
      <c r="AY37">
        <v>376</v>
      </c>
      <c r="AZ37">
        <v>302</v>
      </c>
      <c r="BA37">
        <v>222</v>
      </c>
      <c r="BB37">
        <v>463</v>
      </c>
      <c r="BC37">
        <v>84</v>
      </c>
      <c r="BD37">
        <v>470</v>
      </c>
      <c r="BE37">
        <v>447</v>
      </c>
      <c r="BF37">
        <v>357</v>
      </c>
      <c r="BG37">
        <v>395</v>
      </c>
      <c r="BH37">
        <v>431</v>
      </c>
      <c r="BI37">
        <v>434</v>
      </c>
      <c r="BJ37">
        <v>492</v>
      </c>
      <c r="BK37">
        <v>487</v>
      </c>
      <c r="BL37">
        <v>408</v>
      </c>
      <c r="BM37">
        <v>485</v>
      </c>
      <c r="BN37">
        <v>428</v>
      </c>
      <c r="BO37">
        <v>473</v>
      </c>
      <c r="BP37">
        <v>433</v>
      </c>
      <c r="BQ37">
        <v>371</v>
      </c>
      <c r="BR37">
        <v>155</v>
      </c>
      <c r="BS37">
        <v>466</v>
      </c>
      <c r="BT37">
        <v>608</v>
      </c>
      <c r="BU37">
        <v>550</v>
      </c>
      <c r="BV37">
        <v>604</v>
      </c>
      <c r="BW37">
        <v>522</v>
      </c>
      <c r="BX37">
        <v>589</v>
      </c>
      <c r="BY37">
        <v>571</v>
      </c>
      <c r="BZ37">
        <v>344</v>
      </c>
      <c r="CA37">
        <v>667</v>
      </c>
      <c r="CB37">
        <v>516</v>
      </c>
      <c r="CC37">
        <v>638</v>
      </c>
      <c r="CD37">
        <v>477</v>
      </c>
      <c r="CE37">
        <v>376</v>
      </c>
      <c r="CF37">
        <v>546</v>
      </c>
      <c r="CG37">
        <v>457</v>
      </c>
      <c r="CH37">
        <v>825</v>
      </c>
      <c r="CI37">
        <v>395</v>
      </c>
      <c r="CJ37">
        <v>706</v>
      </c>
      <c r="CK37">
        <v>613</v>
      </c>
      <c r="CL37">
        <v>423</v>
      </c>
      <c r="CM37">
        <v>433</v>
      </c>
      <c r="CN37">
        <v>791</v>
      </c>
      <c r="CO37">
        <v>505</v>
      </c>
      <c r="CP37">
        <v>426</v>
      </c>
      <c r="CQ37">
        <v>613</v>
      </c>
      <c r="CR37">
        <v>658</v>
      </c>
      <c r="CS37">
        <v>448</v>
      </c>
      <c r="CT37">
        <v>564</v>
      </c>
      <c r="CU37">
        <v>638</v>
      </c>
      <c r="CV37">
        <v>617</v>
      </c>
      <c r="CW37">
        <v>603</v>
      </c>
      <c r="CX37">
        <v>601</v>
      </c>
      <c r="CY37">
        <v>814</v>
      </c>
      <c r="CZ37">
        <v>408</v>
      </c>
      <c r="DA37">
        <v>576</v>
      </c>
      <c r="DB37">
        <v>552</v>
      </c>
      <c r="DC37">
        <v>377</v>
      </c>
      <c r="DD37">
        <v>1073</v>
      </c>
      <c r="DE37">
        <v>399</v>
      </c>
      <c r="DF37">
        <v>398</v>
      </c>
      <c r="DG37">
        <v>595</v>
      </c>
      <c r="DH37">
        <v>492</v>
      </c>
      <c r="DI37">
        <v>596</v>
      </c>
      <c r="DJ37">
        <v>581</v>
      </c>
      <c r="DK37">
        <v>627</v>
      </c>
      <c r="DL37">
        <v>654</v>
      </c>
      <c r="DM37">
        <v>396</v>
      </c>
      <c r="DN37">
        <v>555</v>
      </c>
      <c r="DO37">
        <v>547</v>
      </c>
      <c r="DP37">
        <v>519</v>
      </c>
      <c r="DQ37">
        <v>547</v>
      </c>
      <c r="DR37">
        <v>647</v>
      </c>
      <c r="DS37">
        <v>829</v>
      </c>
      <c r="DT37">
        <v>635</v>
      </c>
      <c r="DU37">
        <v>570</v>
      </c>
      <c r="DV37">
        <v>502</v>
      </c>
      <c r="DW37">
        <v>537</v>
      </c>
      <c r="DX37">
        <v>342</v>
      </c>
      <c r="DY37">
        <v>454</v>
      </c>
      <c r="DZ37">
        <v>437</v>
      </c>
      <c r="EA37">
        <v>324</v>
      </c>
      <c r="EB37">
        <v>749</v>
      </c>
      <c r="EC37">
        <v>363</v>
      </c>
      <c r="ED37">
        <v>571</v>
      </c>
      <c r="EE37">
        <v>364</v>
      </c>
      <c r="EF37">
        <v>393</v>
      </c>
      <c r="EG37">
        <v>714</v>
      </c>
      <c r="EH37">
        <v>535</v>
      </c>
      <c r="EI37">
        <v>467</v>
      </c>
      <c r="EJ37">
        <v>409</v>
      </c>
      <c r="EK37">
        <v>342</v>
      </c>
      <c r="EL37">
        <v>558</v>
      </c>
      <c r="EM37">
        <v>274</v>
      </c>
      <c r="EN37">
        <v>616</v>
      </c>
      <c r="EO37">
        <v>385</v>
      </c>
      <c r="EP37">
        <v>367</v>
      </c>
      <c r="EQ37">
        <v>543</v>
      </c>
      <c r="ER37">
        <v>620</v>
      </c>
      <c r="ES37">
        <v>587</v>
      </c>
      <c r="ET37">
        <v>685</v>
      </c>
      <c r="EU37">
        <v>664</v>
      </c>
      <c r="EV37">
        <v>471</v>
      </c>
      <c r="EW37">
        <v>420</v>
      </c>
      <c r="EX37">
        <v>699</v>
      </c>
      <c r="EY37">
        <v>718</v>
      </c>
      <c r="EZ37">
        <v>421</v>
      </c>
      <c r="FA37">
        <v>474</v>
      </c>
      <c r="FB37">
        <v>567</v>
      </c>
      <c r="FC37">
        <v>574</v>
      </c>
      <c r="FD37">
        <v>566</v>
      </c>
      <c r="FE37">
        <v>557</v>
      </c>
      <c r="FF37">
        <v>380</v>
      </c>
      <c r="FG37">
        <v>595</v>
      </c>
      <c r="FH37">
        <v>584</v>
      </c>
      <c r="FI37">
        <v>593</v>
      </c>
      <c r="FJ37">
        <v>543</v>
      </c>
      <c r="FK37">
        <v>443</v>
      </c>
      <c r="FL37">
        <v>525</v>
      </c>
      <c r="FM37">
        <v>710</v>
      </c>
      <c r="FN37">
        <v>560</v>
      </c>
      <c r="FO37">
        <v>572</v>
      </c>
      <c r="FP37">
        <v>800</v>
      </c>
      <c r="FQ37">
        <v>332</v>
      </c>
      <c r="FR37">
        <v>782</v>
      </c>
      <c r="FS37">
        <v>807</v>
      </c>
      <c r="FT37">
        <v>587</v>
      </c>
      <c r="FU37">
        <v>490</v>
      </c>
      <c r="FV37">
        <v>1087</v>
      </c>
      <c r="FW37">
        <v>595</v>
      </c>
      <c r="FX37">
        <v>753</v>
      </c>
      <c r="FY37">
        <v>499</v>
      </c>
      <c r="FZ37">
        <v>406</v>
      </c>
      <c r="GA37">
        <v>605</v>
      </c>
      <c r="GB37">
        <v>304</v>
      </c>
      <c r="GC37">
        <v>481</v>
      </c>
      <c r="GD37">
        <v>418</v>
      </c>
      <c r="GE37">
        <v>782</v>
      </c>
      <c r="GF37">
        <v>578</v>
      </c>
      <c r="GG37">
        <v>657</v>
      </c>
      <c r="GH37">
        <v>661</v>
      </c>
      <c r="GI37">
        <v>636</v>
      </c>
      <c r="GJ37">
        <v>454</v>
      </c>
      <c r="GK37">
        <v>479</v>
      </c>
      <c r="GL37">
        <v>527</v>
      </c>
      <c r="GM37">
        <v>530</v>
      </c>
      <c r="GN37">
        <v>919</v>
      </c>
      <c r="GO37">
        <v>356</v>
      </c>
      <c r="GP37">
        <v>574</v>
      </c>
      <c r="GQ37">
        <v>660</v>
      </c>
      <c r="GR37">
        <v>522</v>
      </c>
      <c r="GS37">
        <v>584</v>
      </c>
      <c r="GT37">
        <v>472</v>
      </c>
      <c r="GU37">
        <v>556</v>
      </c>
      <c r="GV37">
        <v>501</v>
      </c>
      <c r="GW37">
        <v>595</v>
      </c>
      <c r="GX37">
        <v>640</v>
      </c>
    </row>
    <row r="38" spans="1:304" x14ac:dyDescent="0.3">
      <c r="A38">
        <v>17</v>
      </c>
      <c r="B38" s="3"/>
      <c r="C38" s="1">
        <v>400</v>
      </c>
      <c r="D38" s="1">
        <f t="shared" si="0"/>
        <v>94290</v>
      </c>
      <c r="G38">
        <v>546</v>
      </c>
      <c r="H38">
        <v>554</v>
      </c>
      <c r="I38">
        <v>701</v>
      </c>
      <c r="J38">
        <v>639</v>
      </c>
      <c r="K38">
        <v>603</v>
      </c>
      <c r="L38">
        <v>677</v>
      </c>
      <c r="M38">
        <v>400</v>
      </c>
      <c r="N38">
        <v>829</v>
      </c>
      <c r="O38">
        <v>398</v>
      </c>
      <c r="P38">
        <v>705</v>
      </c>
      <c r="Q38">
        <v>570</v>
      </c>
      <c r="R38">
        <v>360</v>
      </c>
      <c r="S38">
        <v>357</v>
      </c>
      <c r="T38">
        <v>550</v>
      </c>
      <c r="U38">
        <v>465</v>
      </c>
      <c r="V38">
        <v>700</v>
      </c>
      <c r="W38">
        <v>649</v>
      </c>
      <c r="X38">
        <v>661</v>
      </c>
      <c r="Y38">
        <v>670</v>
      </c>
      <c r="Z38">
        <v>730</v>
      </c>
      <c r="AA38">
        <v>419</v>
      </c>
      <c r="AB38">
        <v>587</v>
      </c>
      <c r="AC38">
        <v>617</v>
      </c>
      <c r="AD38">
        <v>716</v>
      </c>
      <c r="AE38">
        <v>526</v>
      </c>
      <c r="AF38">
        <v>568</v>
      </c>
      <c r="AG38">
        <v>444</v>
      </c>
      <c r="AH38">
        <v>476</v>
      </c>
      <c r="AI38">
        <v>462</v>
      </c>
      <c r="AJ38">
        <v>526</v>
      </c>
      <c r="AK38">
        <v>498</v>
      </c>
      <c r="AL38">
        <v>525</v>
      </c>
      <c r="AM38">
        <v>556</v>
      </c>
      <c r="AN38">
        <v>477</v>
      </c>
      <c r="AO38">
        <v>325</v>
      </c>
      <c r="AP38">
        <v>217</v>
      </c>
      <c r="AQ38">
        <v>571</v>
      </c>
      <c r="AR38">
        <v>507</v>
      </c>
      <c r="AS38">
        <v>585</v>
      </c>
      <c r="AT38">
        <v>431</v>
      </c>
      <c r="AU38">
        <v>548</v>
      </c>
      <c r="AV38">
        <v>570</v>
      </c>
      <c r="AW38">
        <v>558</v>
      </c>
      <c r="AX38">
        <v>602</v>
      </c>
      <c r="AY38">
        <v>469</v>
      </c>
      <c r="AZ38">
        <v>521</v>
      </c>
      <c r="BA38">
        <v>692</v>
      </c>
      <c r="BB38">
        <v>488</v>
      </c>
      <c r="BC38">
        <v>572</v>
      </c>
      <c r="BD38">
        <v>540</v>
      </c>
      <c r="BE38">
        <v>1174</v>
      </c>
      <c r="BF38">
        <v>650</v>
      </c>
      <c r="BG38">
        <v>465</v>
      </c>
      <c r="BH38">
        <v>730</v>
      </c>
      <c r="BI38">
        <v>942</v>
      </c>
      <c r="BJ38">
        <v>494</v>
      </c>
      <c r="BK38">
        <v>680</v>
      </c>
      <c r="BL38">
        <v>869</v>
      </c>
      <c r="BM38">
        <v>990</v>
      </c>
      <c r="BN38">
        <v>611</v>
      </c>
      <c r="BO38">
        <v>491</v>
      </c>
      <c r="BP38">
        <v>704</v>
      </c>
      <c r="BQ38">
        <v>408</v>
      </c>
      <c r="BR38">
        <v>673</v>
      </c>
      <c r="BS38">
        <v>640</v>
      </c>
      <c r="BT38">
        <v>812</v>
      </c>
      <c r="BU38">
        <v>522</v>
      </c>
      <c r="BV38">
        <v>705</v>
      </c>
      <c r="BW38">
        <v>642</v>
      </c>
      <c r="BX38">
        <v>698</v>
      </c>
      <c r="BY38">
        <v>594</v>
      </c>
      <c r="BZ38">
        <v>515</v>
      </c>
      <c r="CA38">
        <v>749</v>
      </c>
      <c r="CB38">
        <v>678</v>
      </c>
      <c r="CC38">
        <v>919</v>
      </c>
      <c r="CD38">
        <v>572</v>
      </c>
      <c r="CE38">
        <v>583</v>
      </c>
      <c r="CF38">
        <v>403</v>
      </c>
      <c r="CG38">
        <v>972</v>
      </c>
      <c r="CH38">
        <v>731</v>
      </c>
      <c r="CI38">
        <v>761</v>
      </c>
      <c r="CJ38">
        <v>692</v>
      </c>
      <c r="CK38">
        <v>410</v>
      </c>
      <c r="CL38">
        <v>710</v>
      </c>
      <c r="CM38">
        <v>435</v>
      </c>
      <c r="CN38">
        <v>386</v>
      </c>
      <c r="CO38">
        <v>696</v>
      </c>
      <c r="CP38">
        <v>691</v>
      </c>
      <c r="CQ38">
        <v>607</v>
      </c>
      <c r="CR38">
        <v>742</v>
      </c>
      <c r="CS38">
        <v>667</v>
      </c>
      <c r="CT38">
        <v>873</v>
      </c>
      <c r="CU38">
        <v>763</v>
      </c>
      <c r="CV38">
        <v>799</v>
      </c>
      <c r="CW38">
        <v>523</v>
      </c>
      <c r="CX38">
        <v>493</v>
      </c>
      <c r="CY38">
        <v>542</v>
      </c>
      <c r="CZ38">
        <v>492</v>
      </c>
      <c r="DA38">
        <v>647</v>
      </c>
      <c r="DB38">
        <v>770</v>
      </c>
      <c r="DC38">
        <v>552</v>
      </c>
      <c r="DD38">
        <v>592</v>
      </c>
      <c r="DE38">
        <v>698</v>
      </c>
      <c r="DF38">
        <v>689</v>
      </c>
      <c r="DG38">
        <v>743</v>
      </c>
      <c r="DH38">
        <v>721</v>
      </c>
      <c r="DI38">
        <v>706</v>
      </c>
      <c r="DJ38">
        <v>392</v>
      </c>
      <c r="DK38">
        <v>889</v>
      </c>
      <c r="DL38">
        <v>830</v>
      </c>
      <c r="DM38">
        <v>330</v>
      </c>
      <c r="DN38">
        <v>469</v>
      </c>
      <c r="DO38">
        <v>788</v>
      </c>
      <c r="DP38">
        <v>492</v>
      </c>
      <c r="DQ38">
        <v>701</v>
      </c>
      <c r="DR38">
        <v>924</v>
      </c>
      <c r="DS38">
        <v>779</v>
      </c>
      <c r="DT38">
        <v>533</v>
      </c>
      <c r="DU38">
        <v>450</v>
      </c>
      <c r="DV38">
        <v>709</v>
      </c>
      <c r="DW38">
        <v>792</v>
      </c>
      <c r="DX38">
        <v>640</v>
      </c>
      <c r="DY38">
        <v>516</v>
      </c>
      <c r="DZ38">
        <v>753</v>
      </c>
      <c r="EA38">
        <v>807</v>
      </c>
      <c r="EB38">
        <v>770</v>
      </c>
      <c r="EC38">
        <v>630</v>
      </c>
      <c r="ED38">
        <v>839</v>
      </c>
      <c r="EE38">
        <v>454</v>
      </c>
      <c r="EF38">
        <v>761</v>
      </c>
      <c r="EG38">
        <v>726</v>
      </c>
      <c r="EH38">
        <v>663</v>
      </c>
      <c r="EI38">
        <v>484</v>
      </c>
      <c r="EJ38">
        <v>860</v>
      </c>
      <c r="EK38">
        <v>732</v>
      </c>
      <c r="EL38">
        <v>692</v>
      </c>
      <c r="EM38">
        <v>532</v>
      </c>
      <c r="EN38">
        <v>490</v>
      </c>
      <c r="EO38">
        <v>1290</v>
      </c>
      <c r="EP38">
        <v>851</v>
      </c>
      <c r="EQ38">
        <v>544</v>
      </c>
      <c r="ER38">
        <v>793</v>
      </c>
      <c r="ES38">
        <v>287</v>
      </c>
      <c r="ET38">
        <v>973</v>
      </c>
      <c r="EU38">
        <v>586</v>
      </c>
      <c r="EV38">
        <v>431</v>
      </c>
      <c r="EW38">
        <v>699</v>
      </c>
      <c r="EX38">
        <v>754</v>
      </c>
      <c r="EY38">
        <v>562</v>
      </c>
      <c r="EZ38">
        <v>720</v>
      </c>
    </row>
    <row r="39" spans="1:304" x14ac:dyDescent="0.3">
      <c r="A39">
        <v>18</v>
      </c>
      <c r="B39" s="3"/>
      <c r="C39" s="1">
        <v>500</v>
      </c>
      <c r="D39" s="1">
        <f t="shared" si="0"/>
        <v>86793</v>
      </c>
      <c r="G39">
        <v>373</v>
      </c>
      <c r="H39">
        <v>754</v>
      </c>
      <c r="I39">
        <v>691</v>
      </c>
      <c r="J39">
        <v>774</v>
      </c>
      <c r="K39">
        <v>800</v>
      </c>
      <c r="L39">
        <v>826</v>
      </c>
      <c r="M39">
        <v>759</v>
      </c>
      <c r="N39">
        <v>783</v>
      </c>
      <c r="O39">
        <v>530</v>
      </c>
      <c r="P39">
        <v>614</v>
      </c>
      <c r="Q39">
        <v>489</v>
      </c>
      <c r="R39">
        <v>762</v>
      </c>
      <c r="S39">
        <v>800</v>
      </c>
      <c r="T39">
        <v>631</v>
      </c>
      <c r="U39">
        <v>744</v>
      </c>
      <c r="V39">
        <v>421</v>
      </c>
      <c r="W39">
        <v>485</v>
      </c>
      <c r="X39">
        <v>766</v>
      </c>
      <c r="Y39">
        <v>830</v>
      </c>
      <c r="Z39">
        <v>774</v>
      </c>
      <c r="AA39">
        <v>730</v>
      </c>
      <c r="AB39">
        <v>424</v>
      </c>
      <c r="AC39">
        <v>477</v>
      </c>
      <c r="AD39">
        <v>1310</v>
      </c>
      <c r="AE39">
        <v>562</v>
      </c>
      <c r="AF39">
        <v>549</v>
      </c>
      <c r="AG39">
        <v>319</v>
      </c>
      <c r="AH39">
        <v>603</v>
      </c>
      <c r="AI39">
        <v>540</v>
      </c>
      <c r="AJ39">
        <v>642</v>
      </c>
      <c r="AK39">
        <v>607</v>
      </c>
      <c r="AL39">
        <v>346</v>
      </c>
      <c r="AM39">
        <v>596</v>
      </c>
      <c r="AN39">
        <v>518</v>
      </c>
      <c r="AO39">
        <v>719</v>
      </c>
      <c r="AP39">
        <v>562</v>
      </c>
      <c r="AQ39">
        <v>639</v>
      </c>
      <c r="AR39">
        <v>968</v>
      </c>
      <c r="AS39">
        <v>970</v>
      </c>
      <c r="AT39">
        <v>870</v>
      </c>
      <c r="AU39">
        <v>614</v>
      </c>
      <c r="AV39">
        <v>909</v>
      </c>
      <c r="AW39">
        <v>732</v>
      </c>
      <c r="AX39">
        <v>494</v>
      </c>
      <c r="AY39">
        <v>883</v>
      </c>
      <c r="AZ39">
        <v>886</v>
      </c>
      <c r="BA39">
        <v>812</v>
      </c>
      <c r="BB39">
        <v>497</v>
      </c>
      <c r="BC39">
        <v>915</v>
      </c>
      <c r="BD39">
        <v>724</v>
      </c>
      <c r="BE39">
        <v>890</v>
      </c>
      <c r="BF39">
        <v>905</v>
      </c>
      <c r="BG39">
        <v>793</v>
      </c>
      <c r="BH39">
        <v>409</v>
      </c>
      <c r="BI39">
        <v>464</v>
      </c>
      <c r="BJ39">
        <v>902</v>
      </c>
      <c r="BK39">
        <v>511</v>
      </c>
      <c r="BL39">
        <v>428</v>
      </c>
      <c r="BM39">
        <v>868</v>
      </c>
      <c r="BN39">
        <v>443</v>
      </c>
      <c r="BO39">
        <v>921</v>
      </c>
      <c r="BP39">
        <v>864</v>
      </c>
      <c r="BQ39">
        <v>708</v>
      </c>
      <c r="BR39">
        <v>816</v>
      </c>
      <c r="BS39">
        <v>799</v>
      </c>
      <c r="BT39">
        <v>710</v>
      </c>
      <c r="BU39">
        <v>559</v>
      </c>
      <c r="BV39">
        <v>612</v>
      </c>
      <c r="BW39">
        <v>902</v>
      </c>
      <c r="BX39">
        <v>625</v>
      </c>
      <c r="BY39">
        <v>717</v>
      </c>
      <c r="BZ39">
        <v>845</v>
      </c>
      <c r="CA39">
        <v>924</v>
      </c>
      <c r="CB39">
        <v>881</v>
      </c>
      <c r="CC39">
        <v>848</v>
      </c>
      <c r="CD39">
        <v>878</v>
      </c>
      <c r="CE39">
        <v>768</v>
      </c>
      <c r="CF39">
        <v>785</v>
      </c>
      <c r="CG39">
        <v>570</v>
      </c>
      <c r="CH39">
        <v>824</v>
      </c>
      <c r="CI39">
        <v>897</v>
      </c>
      <c r="CJ39">
        <v>448</v>
      </c>
      <c r="CK39">
        <v>499</v>
      </c>
      <c r="CL39">
        <v>643</v>
      </c>
      <c r="CM39">
        <v>673</v>
      </c>
      <c r="CN39">
        <v>868</v>
      </c>
      <c r="CO39">
        <v>700</v>
      </c>
      <c r="CP39">
        <v>743</v>
      </c>
      <c r="CQ39">
        <v>825</v>
      </c>
      <c r="CR39">
        <v>672</v>
      </c>
      <c r="CS39">
        <v>845</v>
      </c>
      <c r="CT39">
        <v>900</v>
      </c>
      <c r="CU39">
        <v>747</v>
      </c>
      <c r="CV39">
        <v>746</v>
      </c>
      <c r="CW39">
        <v>592</v>
      </c>
      <c r="CX39">
        <v>897</v>
      </c>
      <c r="CY39">
        <v>511</v>
      </c>
      <c r="CZ39">
        <v>1088</v>
      </c>
      <c r="DA39">
        <v>643</v>
      </c>
      <c r="DB39">
        <v>678</v>
      </c>
      <c r="DC39">
        <v>587</v>
      </c>
      <c r="DD39">
        <v>741</v>
      </c>
      <c r="DE39">
        <v>870</v>
      </c>
      <c r="DF39">
        <v>672</v>
      </c>
      <c r="DG39">
        <v>948</v>
      </c>
      <c r="DH39">
        <v>775</v>
      </c>
      <c r="DI39">
        <v>903</v>
      </c>
      <c r="DJ39">
        <v>963</v>
      </c>
      <c r="DK39">
        <v>916</v>
      </c>
      <c r="DL39">
        <v>554</v>
      </c>
      <c r="DM39">
        <v>448</v>
      </c>
      <c r="DN39">
        <v>886</v>
      </c>
      <c r="DO39">
        <v>881</v>
      </c>
      <c r="DP39">
        <v>799</v>
      </c>
      <c r="DQ39">
        <v>952</v>
      </c>
      <c r="DR39">
        <v>724</v>
      </c>
      <c r="DS39">
        <v>947</v>
      </c>
      <c r="DT39">
        <v>600</v>
      </c>
      <c r="DU39">
        <v>1016</v>
      </c>
      <c r="DV39">
        <v>804</v>
      </c>
    </row>
    <row r="40" spans="1:304" x14ac:dyDescent="0.3">
      <c r="A40">
        <v>19</v>
      </c>
      <c r="B40" s="3"/>
      <c r="C40" s="1">
        <v>600</v>
      </c>
      <c r="D40" s="1">
        <f t="shared" si="0"/>
        <v>79889</v>
      </c>
      <c r="G40">
        <v>449</v>
      </c>
      <c r="H40">
        <v>1020</v>
      </c>
      <c r="I40">
        <v>492</v>
      </c>
      <c r="J40">
        <v>483</v>
      </c>
      <c r="K40">
        <v>817</v>
      </c>
      <c r="L40">
        <v>733</v>
      </c>
      <c r="M40">
        <v>822</v>
      </c>
      <c r="N40">
        <v>921</v>
      </c>
      <c r="O40">
        <v>900</v>
      </c>
      <c r="P40">
        <v>629</v>
      </c>
      <c r="Q40">
        <v>833</v>
      </c>
      <c r="R40">
        <v>901</v>
      </c>
      <c r="S40">
        <v>855</v>
      </c>
      <c r="T40">
        <v>785</v>
      </c>
      <c r="U40">
        <v>673</v>
      </c>
      <c r="V40">
        <v>695</v>
      </c>
      <c r="W40">
        <v>710</v>
      </c>
      <c r="X40">
        <v>871</v>
      </c>
      <c r="Y40">
        <v>583</v>
      </c>
      <c r="Z40">
        <v>1460</v>
      </c>
      <c r="AA40">
        <v>627</v>
      </c>
      <c r="AB40">
        <v>481</v>
      </c>
      <c r="AC40">
        <v>497</v>
      </c>
      <c r="AD40">
        <v>685</v>
      </c>
      <c r="AE40">
        <v>453</v>
      </c>
      <c r="AF40">
        <v>650</v>
      </c>
      <c r="AG40">
        <v>697</v>
      </c>
      <c r="AH40">
        <v>512</v>
      </c>
      <c r="AI40">
        <v>516</v>
      </c>
      <c r="AJ40">
        <v>885</v>
      </c>
      <c r="AK40">
        <v>568</v>
      </c>
      <c r="AL40">
        <v>887</v>
      </c>
      <c r="AM40">
        <v>826</v>
      </c>
      <c r="AN40">
        <v>1154</v>
      </c>
      <c r="AO40">
        <v>696</v>
      </c>
      <c r="AP40">
        <v>656</v>
      </c>
      <c r="AQ40">
        <v>976</v>
      </c>
      <c r="AR40">
        <v>640</v>
      </c>
      <c r="AS40">
        <v>778</v>
      </c>
      <c r="AT40">
        <v>947</v>
      </c>
      <c r="AU40">
        <v>904</v>
      </c>
      <c r="AV40">
        <v>948</v>
      </c>
      <c r="AW40">
        <v>838</v>
      </c>
      <c r="AX40">
        <v>830</v>
      </c>
      <c r="AY40">
        <v>544</v>
      </c>
      <c r="AZ40">
        <v>1092</v>
      </c>
      <c r="BA40">
        <v>927</v>
      </c>
      <c r="BB40">
        <v>605</v>
      </c>
      <c r="BC40">
        <v>631</v>
      </c>
      <c r="BD40">
        <v>804</v>
      </c>
      <c r="BE40">
        <v>949</v>
      </c>
      <c r="BF40">
        <v>647</v>
      </c>
      <c r="BG40">
        <v>817</v>
      </c>
      <c r="BH40">
        <v>854</v>
      </c>
      <c r="BI40">
        <v>697</v>
      </c>
      <c r="BJ40">
        <v>956</v>
      </c>
      <c r="BK40">
        <v>710</v>
      </c>
      <c r="BL40">
        <v>944</v>
      </c>
      <c r="BM40">
        <v>853</v>
      </c>
      <c r="BN40">
        <v>963</v>
      </c>
      <c r="BO40">
        <v>713</v>
      </c>
      <c r="BP40">
        <v>440</v>
      </c>
      <c r="BQ40">
        <v>969</v>
      </c>
      <c r="BR40">
        <v>960</v>
      </c>
      <c r="BS40">
        <v>798</v>
      </c>
      <c r="BT40">
        <v>917</v>
      </c>
      <c r="BU40">
        <v>965</v>
      </c>
      <c r="BV40">
        <v>1073</v>
      </c>
      <c r="BW40">
        <v>1013</v>
      </c>
      <c r="BX40">
        <v>688</v>
      </c>
      <c r="BY40">
        <v>907</v>
      </c>
      <c r="BZ40">
        <v>832</v>
      </c>
      <c r="CA40">
        <v>924</v>
      </c>
      <c r="CB40">
        <v>973</v>
      </c>
      <c r="CC40">
        <v>539</v>
      </c>
      <c r="CD40">
        <v>695</v>
      </c>
      <c r="CE40">
        <v>1011</v>
      </c>
      <c r="CF40">
        <v>700</v>
      </c>
      <c r="CG40">
        <v>668</v>
      </c>
      <c r="CH40">
        <v>909</v>
      </c>
      <c r="CI40">
        <v>736</v>
      </c>
      <c r="CJ40">
        <v>515</v>
      </c>
      <c r="CK40">
        <v>1788</v>
      </c>
      <c r="CL40">
        <v>732</v>
      </c>
      <c r="CM40">
        <v>917</v>
      </c>
      <c r="CN40">
        <v>807</v>
      </c>
      <c r="CO40">
        <v>654</v>
      </c>
      <c r="CP40">
        <v>981</v>
      </c>
      <c r="CQ40">
        <v>749</v>
      </c>
      <c r="CR40">
        <v>960</v>
      </c>
      <c r="CS40">
        <v>560</v>
      </c>
      <c r="CT40">
        <v>919</v>
      </c>
      <c r="CU40">
        <v>440</v>
      </c>
      <c r="CV40">
        <v>575</v>
      </c>
      <c r="CW40">
        <v>1020</v>
      </c>
      <c r="CX40">
        <v>966</v>
      </c>
      <c r="CY40">
        <v>918</v>
      </c>
      <c r="CZ40">
        <v>1016</v>
      </c>
      <c r="DA40">
        <v>765</v>
      </c>
      <c r="DB40">
        <v>901</v>
      </c>
    </row>
    <row r="41" spans="1:304" x14ac:dyDescent="0.3">
      <c r="A41">
        <v>20</v>
      </c>
      <c r="B41" s="3"/>
      <c r="C41" s="1">
        <v>700</v>
      </c>
      <c r="D41" s="1">
        <f t="shared" si="0"/>
        <v>74755</v>
      </c>
      <c r="G41">
        <v>607</v>
      </c>
      <c r="H41">
        <v>564</v>
      </c>
      <c r="I41">
        <v>698</v>
      </c>
      <c r="J41">
        <v>637</v>
      </c>
      <c r="K41">
        <v>821</v>
      </c>
      <c r="L41">
        <v>648</v>
      </c>
      <c r="M41">
        <v>495</v>
      </c>
      <c r="N41">
        <v>942</v>
      </c>
      <c r="O41">
        <v>888</v>
      </c>
      <c r="P41">
        <v>620</v>
      </c>
      <c r="Q41">
        <v>1053</v>
      </c>
      <c r="R41">
        <v>861</v>
      </c>
      <c r="S41">
        <v>734</v>
      </c>
      <c r="T41">
        <v>944</v>
      </c>
      <c r="U41">
        <v>948</v>
      </c>
      <c r="V41">
        <v>1007</v>
      </c>
      <c r="W41">
        <v>1384</v>
      </c>
      <c r="X41">
        <v>717</v>
      </c>
      <c r="Y41">
        <v>354</v>
      </c>
      <c r="Z41">
        <v>688</v>
      </c>
      <c r="AA41">
        <v>548</v>
      </c>
      <c r="AB41">
        <v>458</v>
      </c>
      <c r="AC41">
        <v>820</v>
      </c>
      <c r="AD41">
        <v>680</v>
      </c>
      <c r="AE41">
        <v>968</v>
      </c>
      <c r="AF41">
        <v>463</v>
      </c>
      <c r="AG41">
        <v>975</v>
      </c>
      <c r="AH41">
        <v>928</v>
      </c>
      <c r="AI41">
        <v>835</v>
      </c>
      <c r="AJ41">
        <v>1141</v>
      </c>
      <c r="AK41">
        <v>1641</v>
      </c>
      <c r="AL41">
        <v>984</v>
      </c>
      <c r="AM41">
        <v>929</v>
      </c>
      <c r="AN41">
        <v>824</v>
      </c>
      <c r="AO41">
        <v>520</v>
      </c>
      <c r="AP41">
        <v>765</v>
      </c>
      <c r="AQ41">
        <v>1024</v>
      </c>
      <c r="AR41">
        <v>920</v>
      </c>
      <c r="AS41">
        <v>694</v>
      </c>
      <c r="AT41">
        <v>1046</v>
      </c>
      <c r="AU41">
        <v>702</v>
      </c>
      <c r="AV41">
        <v>746</v>
      </c>
      <c r="AW41">
        <v>912</v>
      </c>
      <c r="AX41">
        <v>591</v>
      </c>
      <c r="AY41">
        <v>670</v>
      </c>
      <c r="AZ41">
        <v>984</v>
      </c>
      <c r="BA41">
        <v>1035</v>
      </c>
      <c r="BB41">
        <v>638</v>
      </c>
      <c r="BC41">
        <v>929</v>
      </c>
      <c r="BD41">
        <v>737</v>
      </c>
      <c r="BE41">
        <v>1159</v>
      </c>
      <c r="BF41">
        <v>1009</v>
      </c>
      <c r="BG41">
        <v>1004</v>
      </c>
      <c r="BH41">
        <v>955</v>
      </c>
      <c r="BI41">
        <v>876</v>
      </c>
      <c r="BJ41">
        <v>905</v>
      </c>
      <c r="BK41">
        <v>602</v>
      </c>
      <c r="BL41">
        <v>1021</v>
      </c>
      <c r="BM41">
        <v>748</v>
      </c>
      <c r="BN41">
        <v>599</v>
      </c>
      <c r="BO41">
        <v>1055</v>
      </c>
      <c r="BP41">
        <v>1014</v>
      </c>
      <c r="BQ41">
        <v>912</v>
      </c>
      <c r="BR41">
        <v>984</v>
      </c>
      <c r="BS41">
        <v>1642</v>
      </c>
      <c r="BT41">
        <v>1051</v>
      </c>
      <c r="BU41">
        <v>953</v>
      </c>
      <c r="BV41">
        <v>645</v>
      </c>
      <c r="BW41">
        <v>876</v>
      </c>
      <c r="BX41">
        <v>867</v>
      </c>
      <c r="BY41">
        <v>616</v>
      </c>
      <c r="BZ41">
        <v>992</v>
      </c>
      <c r="CA41">
        <v>1168</v>
      </c>
      <c r="CB41">
        <v>1115</v>
      </c>
      <c r="CC41">
        <v>492</v>
      </c>
      <c r="CD41">
        <v>804</v>
      </c>
      <c r="CE41">
        <v>1082</v>
      </c>
      <c r="CF41">
        <v>936</v>
      </c>
      <c r="CG41">
        <v>936</v>
      </c>
      <c r="CH41">
        <v>1045</v>
      </c>
      <c r="CI41">
        <v>943</v>
      </c>
      <c r="CJ41">
        <v>1018</v>
      </c>
      <c r="CK41">
        <v>515</v>
      </c>
      <c r="CL41">
        <v>1875</v>
      </c>
      <c r="CM41">
        <v>833</v>
      </c>
      <c r="CN41">
        <v>791</v>
      </c>
    </row>
    <row r="42" spans="1:304" x14ac:dyDescent="0.3">
      <c r="A42">
        <v>21</v>
      </c>
      <c r="B42" s="3"/>
      <c r="C42" s="1">
        <v>800</v>
      </c>
      <c r="D42" s="1">
        <f t="shared" si="0"/>
        <v>70070</v>
      </c>
      <c r="G42">
        <v>963</v>
      </c>
      <c r="H42">
        <v>675</v>
      </c>
      <c r="I42">
        <v>835</v>
      </c>
      <c r="J42">
        <v>750</v>
      </c>
      <c r="K42">
        <v>1006</v>
      </c>
      <c r="L42">
        <v>699</v>
      </c>
      <c r="M42">
        <v>968</v>
      </c>
      <c r="N42">
        <v>1043</v>
      </c>
      <c r="O42">
        <v>599</v>
      </c>
      <c r="P42">
        <v>765</v>
      </c>
      <c r="Q42">
        <v>796</v>
      </c>
      <c r="R42">
        <v>1020</v>
      </c>
      <c r="S42">
        <v>1131</v>
      </c>
      <c r="T42">
        <v>557</v>
      </c>
      <c r="U42">
        <v>1481</v>
      </c>
      <c r="V42">
        <v>680</v>
      </c>
      <c r="W42">
        <v>212</v>
      </c>
      <c r="X42">
        <v>570</v>
      </c>
      <c r="Y42">
        <v>804</v>
      </c>
      <c r="Z42">
        <v>165</v>
      </c>
      <c r="AA42">
        <v>855</v>
      </c>
      <c r="AB42">
        <v>550</v>
      </c>
      <c r="AC42">
        <v>1139</v>
      </c>
      <c r="AD42">
        <v>1698</v>
      </c>
      <c r="AE42">
        <v>1064</v>
      </c>
      <c r="AF42">
        <v>1068</v>
      </c>
      <c r="AG42">
        <v>580</v>
      </c>
      <c r="AH42">
        <v>900</v>
      </c>
      <c r="AI42">
        <v>1110</v>
      </c>
      <c r="AJ42">
        <v>1189</v>
      </c>
      <c r="AK42">
        <v>859</v>
      </c>
      <c r="AL42">
        <v>1045</v>
      </c>
      <c r="AM42">
        <v>936</v>
      </c>
      <c r="AN42">
        <v>490</v>
      </c>
      <c r="AO42">
        <v>818</v>
      </c>
      <c r="AP42">
        <v>597</v>
      </c>
      <c r="AQ42">
        <v>994</v>
      </c>
      <c r="AR42">
        <v>585</v>
      </c>
      <c r="AS42">
        <v>1008</v>
      </c>
      <c r="AT42">
        <v>950</v>
      </c>
      <c r="AU42">
        <v>1223</v>
      </c>
      <c r="AV42">
        <v>657</v>
      </c>
      <c r="AW42">
        <v>892</v>
      </c>
      <c r="AX42">
        <v>1057</v>
      </c>
      <c r="AY42">
        <v>771</v>
      </c>
      <c r="AZ42">
        <v>1139</v>
      </c>
      <c r="BA42">
        <v>995</v>
      </c>
      <c r="BB42">
        <v>1471</v>
      </c>
      <c r="BC42">
        <v>754</v>
      </c>
      <c r="BD42">
        <v>1161</v>
      </c>
      <c r="BE42">
        <v>1089</v>
      </c>
      <c r="BF42">
        <v>1017</v>
      </c>
      <c r="BG42">
        <v>739</v>
      </c>
      <c r="BH42">
        <v>1092</v>
      </c>
      <c r="BI42">
        <v>1039</v>
      </c>
      <c r="BJ42">
        <v>567</v>
      </c>
      <c r="BK42">
        <v>1624</v>
      </c>
      <c r="BL42">
        <v>1004</v>
      </c>
      <c r="BM42">
        <v>812</v>
      </c>
      <c r="BN42">
        <v>979</v>
      </c>
      <c r="BO42">
        <v>668</v>
      </c>
      <c r="BP42">
        <v>1161</v>
      </c>
      <c r="BQ42">
        <v>613</v>
      </c>
      <c r="BR42">
        <v>611</v>
      </c>
      <c r="BS42">
        <v>1837</v>
      </c>
      <c r="BT42">
        <v>850</v>
      </c>
      <c r="BU42">
        <v>1074</v>
      </c>
      <c r="BV42">
        <v>731</v>
      </c>
      <c r="BW42">
        <v>1096</v>
      </c>
      <c r="BX42">
        <v>1144</v>
      </c>
      <c r="BY42">
        <v>830</v>
      </c>
      <c r="BZ42">
        <v>975</v>
      </c>
      <c r="CA42">
        <v>1166</v>
      </c>
      <c r="CB42">
        <v>706</v>
      </c>
      <c r="CC42">
        <v>1246</v>
      </c>
      <c r="CD42">
        <v>1126</v>
      </c>
    </row>
    <row r="43" spans="1:304" x14ac:dyDescent="0.3">
      <c r="A43">
        <v>22</v>
      </c>
      <c r="B43" s="3"/>
      <c r="C43" s="1">
        <v>900</v>
      </c>
      <c r="D43" s="1">
        <f t="shared" si="0"/>
        <v>65566</v>
      </c>
      <c r="G43">
        <v>591</v>
      </c>
      <c r="H43">
        <v>659</v>
      </c>
      <c r="I43">
        <v>1403</v>
      </c>
      <c r="J43">
        <v>996</v>
      </c>
      <c r="K43">
        <v>1076</v>
      </c>
      <c r="L43">
        <v>1059</v>
      </c>
      <c r="M43">
        <v>1026</v>
      </c>
      <c r="N43">
        <v>1203</v>
      </c>
      <c r="O43">
        <v>482</v>
      </c>
      <c r="P43">
        <v>920</v>
      </c>
      <c r="Q43">
        <v>802</v>
      </c>
      <c r="R43">
        <v>718</v>
      </c>
      <c r="S43">
        <v>724</v>
      </c>
      <c r="T43">
        <v>1393</v>
      </c>
      <c r="U43">
        <v>875</v>
      </c>
      <c r="V43">
        <v>49</v>
      </c>
      <c r="W43">
        <v>788</v>
      </c>
      <c r="X43">
        <v>642</v>
      </c>
      <c r="Y43">
        <v>843</v>
      </c>
      <c r="Z43">
        <v>90</v>
      </c>
      <c r="AA43">
        <v>976</v>
      </c>
      <c r="AB43">
        <v>498</v>
      </c>
      <c r="AC43">
        <v>913</v>
      </c>
      <c r="AD43">
        <v>1803</v>
      </c>
      <c r="AE43">
        <v>1120</v>
      </c>
      <c r="AF43">
        <v>1170</v>
      </c>
      <c r="AG43">
        <v>708</v>
      </c>
      <c r="AH43">
        <v>1189</v>
      </c>
      <c r="AI43">
        <v>678</v>
      </c>
      <c r="AJ43">
        <v>1142</v>
      </c>
      <c r="AK43">
        <v>1031</v>
      </c>
      <c r="AL43">
        <v>801</v>
      </c>
      <c r="AM43">
        <v>1777</v>
      </c>
      <c r="AN43">
        <v>891</v>
      </c>
      <c r="AO43">
        <v>743</v>
      </c>
      <c r="AP43">
        <v>1205</v>
      </c>
      <c r="AQ43">
        <v>1103</v>
      </c>
      <c r="AR43">
        <v>1127</v>
      </c>
      <c r="AS43">
        <v>1039</v>
      </c>
      <c r="AT43">
        <v>530</v>
      </c>
      <c r="AU43">
        <v>983</v>
      </c>
      <c r="AV43">
        <v>638</v>
      </c>
      <c r="AW43">
        <v>685</v>
      </c>
      <c r="AX43">
        <v>1192</v>
      </c>
      <c r="AY43">
        <v>608</v>
      </c>
      <c r="AZ43">
        <v>631</v>
      </c>
      <c r="BA43">
        <v>1058</v>
      </c>
      <c r="BB43">
        <v>1090</v>
      </c>
      <c r="BC43">
        <v>1147</v>
      </c>
      <c r="BD43">
        <v>1221</v>
      </c>
      <c r="BE43">
        <v>1334</v>
      </c>
      <c r="BF43">
        <v>1049</v>
      </c>
      <c r="BG43">
        <v>1646</v>
      </c>
      <c r="BH43">
        <v>1102</v>
      </c>
      <c r="BI43">
        <v>822</v>
      </c>
      <c r="BJ43">
        <v>749</v>
      </c>
      <c r="BK43">
        <v>1794</v>
      </c>
      <c r="BL43">
        <v>681</v>
      </c>
      <c r="BM43">
        <v>888</v>
      </c>
      <c r="BN43">
        <v>652</v>
      </c>
      <c r="BO43">
        <v>725</v>
      </c>
      <c r="BP43">
        <v>1236</v>
      </c>
      <c r="BQ43">
        <v>1283</v>
      </c>
      <c r="BR43">
        <v>934</v>
      </c>
      <c r="BS43">
        <v>1180</v>
      </c>
      <c r="BT43">
        <v>1122</v>
      </c>
      <c r="BU43">
        <v>1170</v>
      </c>
      <c r="BV43">
        <v>1163</v>
      </c>
    </row>
  </sheetData>
  <mergeCells count="4">
    <mergeCell ref="B3:B15"/>
    <mergeCell ref="B16:B28"/>
    <mergeCell ref="B29:B30"/>
    <mergeCell ref="B31:B4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D37" sqref="D37"/>
    </sheetView>
  </sheetViews>
  <sheetFormatPr defaultRowHeight="16.5" x14ac:dyDescent="0.3"/>
  <cols>
    <col min="2" max="2" width="11" bestFit="1" customWidth="1"/>
    <col min="3" max="3" width="11.75" bestFit="1" customWidth="1"/>
    <col min="4" max="4" width="11.375" bestFit="1" customWidth="1"/>
    <col min="5" max="5" width="10.875" bestFit="1" customWidth="1"/>
    <col min="11" max="11" width="12.875" bestFit="1" customWidth="1"/>
  </cols>
  <sheetData>
    <row r="1" spans="1:12" x14ac:dyDescent="0.3">
      <c r="B1" t="s">
        <v>2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</row>
    <row r="2" spans="1:12" x14ac:dyDescent="0.3">
      <c r="A2" t="s">
        <v>22</v>
      </c>
      <c r="B2">
        <v>100</v>
      </c>
      <c r="C2">
        <v>1120.7270000000001</v>
      </c>
      <c r="D2">
        <v>3985</v>
      </c>
      <c r="E2">
        <v>3185.3789999999999</v>
      </c>
      <c r="F2">
        <v>19297</v>
      </c>
      <c r="G2">
        <v>17836.762999999999</v>
      </c>
      <c r="H2">
        <v>51448</v>
      </c>
      <c r="I2">
        <v>24.323</v>
      </c>
      <c r="J2">
        <v>22.395</v>
      </c>
      <c r="K2">
        <v>4.9009999999999998</v>
      </c>
      <c r="L2">
        <v>3.9590000000000001</v>
      </c>
    </row>
    <row r="3" spans="1:12" x14ac:dyDescent="0.3">
      <c r="A3" t="s">
        <v>22</v>
      </c>
      <c r="B3">
        <v>200</v>
      </c>
      <c r="C3">
        <v>873.96799999999996</v>
      </c>
      <c r="D3">
        <v>4755</v>
      </c>
      <c r="E3">
        <v>4084.7489999999998</v>
      </c>
      <c r="F3">
        <v>24091</v>
      </c>
      <c r="G3">
        <v>22872.851999999999</v>
      </c>
      <c r="H3">
        <v>43386</v>
      </c>
      <c r="I3">
        <v>29.689</v>
      </c>
      <c r="J3">
        <v>28.434000000000001</v>
      </c>
      <c r="K3">
        <v>5.585</v>
      </c>
      <c r="L3">
        <v>3.9729999999999999</v>
      </c>
    </row>
    <row r="4" spans="1:12" x14ac:dyDescent="0.3">
      <c r="A4" t="s">
        <v>22</v>
      </c>
      <c r="B4">
        <v>300</v>
      </c>
      <c r="C4">
        <v>757.05899999999997</v>
      </c>
      <c r="D4">
        <v>5451</v>
      </c>
      <c r="E4">
        <v>4715.5349999999999</v>
      </c>
      <c r="F4">
        <v>27891</v>
      </c>
      <c r="G4">
        <v>26404.984</v>
      </c>
      <c r="H4">
        <v>38214</v>
      </c>
      <c r="I4">
        <v>33.911000000000001</v>
      </c>
      <c r="J4">
        <v>32.145000000000003</v>
      </c>
      <c r="K4">
        <v>6.0890000000000004</v>
      </c>
      <c r="L4">
        <v>3.9729999999999999</v>
      </c>
    </row>
    <row r="5" spans="1:12" x14ac:dyDescent="0.3">
      <c r="A5" t="s">
        <v>22</v>
      </c>
      <c r="B5">
        <v>400</v>
      </c>
      <c r="C5">
        <v>682.41099999999994</v>
      </c>
      <c r="D5">
        <v>6111</v>
      </c>
      <c r="E5">
        <v>5231.3620000000001</v>
      </c>
      <c r="F5">
        <v>30795</v>
      </c>
      <c r="G5">
        <v>29293.391</v>
      </c>
      <c r="H5">
        <v>34521</v>
      </c>
      <c r="I5">
        <v>36.953000000000003</v>
      </c>
      <c r="J5">
        <v>35.25</v>
      </c>
      <c r="K5">
        <v>6.532</v>
      </c>
      <c r="L5">
        <v>3.9630000000000001</v>
      </c>
    </row>
    <row r="6" spans="1:12" x14ac:dyDescent="0.3">
      <c r="A6" t="s">
        <v>22</v>
      </c>
      <c r="B6">
        <v>500</v>
      </c>
      <c r="C6">
        <v>663.60900000000004</v>
      </c>
      <c r="D6">
        <v>6788</v>
      </c>
      <c r="E6">
        <v>5379.5829999999996</v>
      </c>
      <c r="F6">
        <v>34314</v>
      </c>
      <c r="G6">
        <v>30123.366000000002</v>
      </c>
      <c r="H6">
        <v>31744</v>
      </c>
      <c r="I6">
        <v>41.066000000000003</v>
      </c>
      <c r="J6">
        <v>36.014000000000003</v>
      </c>
      <c r="K6">
        <v>6.9169999999999998</v>
      </c>
      <c r="L6">
        <v>3.9449999999999998</v>
      </c>
    </row>
    <row r="7" spans="1:12" x14ac:dyDescent="0.3">
      <c r="A7" t="s">
        <v>22</v>
      </c>
      <c r="B7">
        <v>600</v>
      </c>
      <c r="C7">
        <v>649.42700000000002</v>
      </c>
      <c r="D7">
        <v>7272</v>
      </c>
      <c r="E7">
        <v>5497.058</v>
      </c>
      <c r="F7">
        <v>35359</v>
      </c>
      <c r="G7">
        <v>30781.181</v>
      </c>
      <c r="H7">
        <v>29592</v>
      </c>
      <c r="I7">
        <v>41.311</v>
      </c>
      <c r="J7">
        <v>36.396000000000001</v>
      </c>
      <c r="K7">
        <v>7.2030000000000003</v>
      </c>
      <c r="L7">
        <v>3.9159999999999999</v>
      </c>
    </row>
    <row r="8" spans="1:12" x14ac:dyDescent="0.3">
      <c r="A8" t="s">
        <v>22</v>
      </c>
      <c r="B8">
        <v>700</v>
      </c>
      <c r="C8">
        <v>617.50800000000004</v>
      </c>
      <c r="D8">
        <v>6758</v>
      </c>
      <c r="E8">
        <v>5781.2</v>
      </c>
      <c r="F8">
        <v>34366</v>
      </c>
      <c r="G8">
        <v>32372.254000000001</v>
      </c>
      <c r="H8">
        <v>27832</v>
      </c>
      <c r="I8">
        <v>40.036999999999999</v>
      </c>
      <c r="J8">
        <v>37.709000000000003</v>
      </c>
      <c r="K8">
        <v>7.5</v>
      </c>
      <c r="L8">
        <v>3.8879999999999999</v>
      </c>
    </row>
    <row r="9" spans="1:12" x14ac:dyDescent="0.3">
      <c r="A9" t="s">
        <v>22</v>
      </c>
      <c r="B9">
        <v>800</v>
      </c>
      <c r="C9">
        <v>575.82000000000005</v>
      </c>
      <c r="D9">
        <v>7253</v>
      </c>
      <c r="E9">
        <v>6199.7479999999996</v>
      </c>
      <c r="F9">
        <v>36547</v>
      </c>
      <c r="G9">
        <v>34715.944000000003</v>
      </c>
      <c r="H9">
        <v>26351</v>
      </c>
      <c r="I9">
        <v>42.256</v>
      </c>
      <c r="J9">
        <v>39.996000000000002</v>
      </c>
      <c r="K9">
        <v>7.8120000000000003</v>
      </c>
      <c r="L9">
        <v>3.855</v>
      </c>
    </row>
    <row r="10" spans="1:12" x14ac:dyDescent="0.3">
      <c r="A10" t="s">
        <v>22</v>
      </c>
      <c r="B10">
        <v>900</v>
      </c>
      <c r="C10">
        <v>541.67499999999995</v>
      </c>
      <c r="D10">
        <v>7526</v>
      </c>
      <c r="E10">
        <v>6590.5619999999999</v>
      </c>
      <c r="F10">
        <v>38822</v>
      </c>
      <c r="G10">
        <v>36904.334999999999</v>
      </c>
      <c r="H10">
        <v>25134</v>
      </c>
      <c r="I10">
        <v>44.593000000000004</v>
      </c>
      <c r="J10">
        <v>42.475999999999999</v>
      </c>
      <c r="K10">
        <v>8.1059999999999999</v>
      </c>
      <c r="L10">
        <v>3.8170000000000002</v>
      </c>
    </row>
    <row r="11" spans="1:12" x14ac:dyDescent="0.3">
      <c r="A11" t="s">
        <v>22</v>
      </c>
      <c r="B11">
        <v>1000</v>
      </c>
      <c r="C11">
        <v>518.64300000000003</v>
      </c>
      <c r="D11">
        <v>7933</v>
      </c>
      <c r="E11">
        <v>6883.23</v>
      </c>
      <c r="F11">
        <v>40793</v>
      </c>
      <c r="G11">
        <v>38543.148000000001</v>
      </c>
      <c r="H11">
        <v>24122</v>
      </c>
      <c r="I11">
        <v>46.802</v>
      </c>
      <c r="J11">
        <v>44.527999999999999</v>
      </c>
      <c r="K11">
        <v>8.3680000000000003</v>
      </c>
      <c r="L11">
        <v>3.778</v>
      </c>
    </row>
    <row r="12" spans="1:12" x14ac:dyDescent="0.3">
      <c r="A12" t="s">
        <v>22</v>
      </c>
      <c r="B12">
        <v>1500</v>
      </c>
      <c r="C12">
        <v>426.61099999999999</v>
      </c>
      <c r="D12">
        <v>9970</v>
      </c>
      <c r="E12">
        <v>8368.1440000000002</v>
      </c>
      <c r="F12">
        <v>49664</v>
      </c>
      <c r="G12">
        <v>46858.031999999999</v>
      </c>
      <c r="H12">
        <v>20257</v>
      </c>
      <c r="I12">
        <v>55.337000000000003</v>
      </c>
      <c r="J12">
        <v>52.48</v>
      </c>
      <c r="K12">
        <v>9.3930000000000007</v>
      </c>
      <c r="L12">
        <v>3.6190000000000002</v>
      </c>
    </row>
    <row r="13" spans="1:12" x14ac:dyDescent="0.3">
      <c r="A13" t="s">
        <v>22</v>
      </c>
      <c r="B13">
        <v>2000</v>
      </c>
      <c r="C13">
        <v>397.87900000000002</v>
      </c>
      <c r="D13">
        <v>10853</v>
      </c>
      <c r="E13">
        <v>8972.4220000000005</v>
      </c>
      <c r="F13">
        <v>53884</v>
      </c>
      <c r="G13">
        <v>50241.731</v>
      </c>
      <c r="H13">
        <v>17946</v>
      </c>
      <c r="I13">
        <v>58.454000000000001</v>
      </c>
      <c r="J13">
        <v>55.225999999999999</v>
      </c>
      <c r="K13">
        <v>9.968</v>
      </c>
      <c r="L13">
        <v>3.452</v>
      </c>
    </row>
    <row r="14" spans="1:12" x14ac:dyDescent="0.3">
      <c r="A14" t="s">
        <v>22</v>
      </c>
      <c r="B14">
        <v>2500</v>
      </c>
      <c r="C14">
        <v>385.54199999999997</v>
      </c>
      <c r="D14">
        <v>11858</v>
      </c>
      <c r="E14">
        <v>9259.5450000000001</v>
      </c>
      <c r="F14">
        <v>55093</v>
      </c>
      <c r="G14">
        <v>51849.500999999997</v>
      </c>
      <c r="H14">
        <v>16589</v>
      </c>
      <c r="I14">
        <v>59.015999999999998</v>
      </c>
      <c r="J14">
        <v>55.753</v>
      </c>
      <c r="K14">
        <v>10.489000000000001</v>
      </c>
      <c r="L14">
        <v>3.266</v>
      </c>
    </row>
    <row r="15" spans="1:12" x14ac:dyDescent="0.3">
      <c r="A15" t="s">
        <v>22</v>
      </c>
      <c r="B15">
        <v>3000</v>
      </c>
      <c r="C15">
        <v>378.56299999999999</v>
      </c>
      <c r="D15">
        <v>11388</v>
      </c>
      <c r="E15">
        <v>9430.2420000000002</v>
      </c>
      <c r="F15">
        <v>57725</v>
      </c>
      <c r="G15">
        <v>52805.326999999997</v>
      </c>
      <c r="H15">
        <v>15622</v>
      </c>
      <c r="I15">
        <v>60.143999999999998</v>
      </c>
      <c r="J15">
        <v>56.984999999999999</v>
      </c>
      <c r="K15">
        <v>10.917999999999999</v>
      </c>
      <c r="L15">
        <v>3.0939999999999999</v>
      </c>
    </row>
    <row r="17" spans="1:12" x14ac:dyDescent="0.3">
      <c r="A17" t="s">
        <v>23</v>
      </c>
      <c r="B17">
        <v>102</v>
      </c>
      <c r="C17">
        <v>815.12800000000004</v>
      </c>
      <c r="D17">
        <v>5891</v>
      </c>
      <c r="E17">
        <v>4379.6080000000002</v>
      </c>
      <c r="F17">
        <v>27088</v>
      </c>
      <c r="G17">
        <v>24523.935000000001</v>
      </c>
      <c r="H17">
        <v>35648</v>
      </c>
      <c r="I17">
        <v>33.563000000000002</v>
      </c>
      <c r="J17">
        <v>30.134</v>
      </c>
      <c r="K17">
        <v>6.6440000000000001</v>
      </c>
      <c r="L17">
        <v>3.9340000000000002</v>
      </c>
    </row>
    <row r="18" spans="1:12" x14ac:dyDescent="0.3">
      <c r="A18" t="s">
        <v>23</v>
      </c>
      <c r="B18">
        <v>202</v>
      </c>
      <c r="C18">
        <v>622.505</v>
      </c>
      <c r="D18">
        <v>7046</v>
      </c>
      <c r="E18">
        <v>5734.8010000000004</v>
      </c>
      <c r="F18">
        <v>34821</v>
      </c>
      <c r="G18">
        <v>32112.44</v>
      </c>
      <c r="H18">
        <v>29501</v>
      </c>
      <c r="I18">
        <v>43.274000000000001</v>
      </c>
      <c r="J18">
        <v>39.244</v>
      </c>
      <c r="K18">
        <v>7.81</v>
      </c>
      <c r="L18">
        <v>3.9449999999999998</v>
      </c>
    </row>
    <row r="19" spans="1:12" x14ac:dyDescent="0.3">
      <c r="A19" t="s">
        <v>23</v>
      </c>
      <c r="B19">
        <v>302</v>
      </c>
      <c r="C19">
        <v>538.77099999999996</v>
      </c>
      <c r="D19">
        <v>7850</v>
      </c>
      <c r="E19">
        <v>6626.085</v>
      </c>
      <c r="F19">
        <v>39874</v>
      </c>
      <c r="G19">
        <v>37103.245999999999</v>
      </c>
      <c r="H19">
        <v>26102</v>
      </c>
      <c r="I19">
        <v>49.093000000000004</v>
      </c>
      <c r="J19">
        <v>45.017000000000003</v>
      </c>
      <c r="K19">
        <v>8.625</v>
      </c>
      <c r="L19">
        <v>3.9220000000000002</v>
      </c>
    </row>
    <row r="20" spans="1:12" x14ac:dyDescent="0.3">
      <c r="A20" t="s">
        <v>23</v>
      </c>
      <c r="B20">
        <v>402</v>
      </c>
      <c r="C20">
        <v>491.88400000000001</v>
      </c>
      <c r="D20">
        <v>8965</v>
      </c>
      <c r="E20">
        <v>7257.6819999999998</v>
      </c>
      <c r="F20">
        <v>43181</v>
      </c>
      <c r="G20">
        <v>40639.919999999998</v>
      </c>
      <c r="H20">
        <v>24075</v>
      </c>
      <c r="I20">
        <v>50.987000000000002</v>
      </c>
      <c r="J20">
        <v>48.433999999999997</v>
      </c>
      <c r="K20">
        <v>9.0510000000000002</v>
      </c>
      <c r="L20">
        <v>3.8969999999999998</v>
      </c>
    </row>
    <row r="21" spans="1:12" x14ac:dyDescent="0.3">
      <c r="A21" t="s">
        <v>23</v>
      </c>
      <c r="B21">
        <v>502</v>
      </c>
      <c r="C21">
        <v>473.09100000000001</v>
      </c>
      <c r="D21">
        <v>9223</v>
      </c>
      <c r="E21">
        <v>7545.9830000000002</v>
      </c>
      <c r="F21">
        <v>46424</v>
      </c>
      <c r="G21">
        <v>42254.285000000003</v>
      </c>
      <c r="H21">
        <v>22286</v>
      </c>
      <c r="I21">
        <v>54.244999999999997</v>
      </c>
      <c r="J21">
        <v>49.808</v>
      </c>
      <c r="K21">
        <v>9.4220000000000006</v>
      </c>
      <c r="L21">
        <v>3.8330000000000002</v>
      </c>
    </row>
    <row r="22" spans="1:12" x14ac:dyDescent="0.3">
      <c r="A22" t="s">
        <v>23</v>
      </c>
      <c r="B22">
        <v>602</v>
      </c>
      <c r="C22">
        <v>442.928</v>
      </c>
      <c r="D22">
        <v>10140</v>
      </c>
      <c r="E22">
        <v>8059.8630000000003</v>
      </c>
      <c r="F22">
        <v>48520</v>
      </c>
      <c r="G22">
        <v>45131.792999999998</v>
      </c>
      <c r="H22">
        <v>20882</v>
      </c>
      <c r="I22">
        <v>55.649000000000001</v>
      </c>
      <c r="J22">
        <v>52.588000000000001</v>
      </c>
      <c r="K22">
        <v>9.8360000000000003</v>
      </c>
      <c r="L22">
        <v>3.81</v>
      </c>
    </row>
    <row r="23" spans="1:12" x14ac:dyDescent="0.3">
      <c r="A23" t="s">
        <v>23</v>
      </c>
      <c r="B23">
        <v>702</v>
      </c>
      <c r="C23">
        <v>433.86900000000003</v>
      </c>
      <c r="D23">
        <v>9698</v>
      </c>
      <c r="E23">
        <v>8228.1610000000001</v>
      </c>
      <c r="F23">
        <v>50951</v>
      </c>
      <c r="G23">
        <v>46074.186999999998</v>
      </c>
      <c r="H23">
        <v>19703</v>
      </c>
      <c r="I23">
        <v>58.179000000000002</v>
      </c>
      <c r="J23">
        <v>53.264000000000003</v>
      </c>
      <c r="K23">
        <v>10.105</v>
      </c>
      <c r="L23">
        <v>3.7509999999999999</v>
      </c>
    </row>
    <row r="24" spans="1:12" x14ac:dyDescent="0.3">
      <c r="A24" t="s">
        <v>23</v>
      </c>
      <c r="B24">
        <v>802</v>
      </c>
      <c r="C24">
        <v>420.1</v>
      </c>
      <c r="D24">
        <v>9995</v>
      </c>
      <c r="E24">
        <v>8497.8359999999993</v>
      </c>
      <c r="F24">
        <v>50821</v>
      </c>
      <c r="G24">
        <v>47584.250999999997</v>
      </c>
      <c r="H24">
        <v>18822</v>
      </c>
      <c r="I24">
        <v>57.411000000000001</v>
      </c>
      <c r="J24">
        <v>54.826999999999998</v>
      </c>
      <c r="K24">
        <v>10.448</v>
      </c>
      <c r="L24">
        <v>3.7120000000000002</v>
      </c>
    </row>
    <row r="25" spans="1:12" x14ac:dyDescent="0.3">
      <c r="A25" t="s">
        <v>23</v>
      </c>
      <c r="B25">
        <v>902</v>
      </c>
      <c r="C25">
        <v>411.80900000000003</v>
      </c>
      <c r="D25">
        <v>11068</v>
      </c>
      <c r="E25">
        <v>8668.9249999999993</v>
      </c>
      <c r="F25">
        <v>52993</v>
      </c>
      <c r="G25">
        <v>48542.277999999998</v>
      </c>
      <c r="H25">
        <v>18200</v>
      </c>
      <c r="I25">
        <v>58.780999999999999</v>
      </c>
      <c r="J25">
        <v>54.825000000000003</v>
      </c>
      <c r="K25">
        <v>10.536</v>
      </c>
      <c r="L25">
        <v>3.6419999999999999</v>
      </c>
    </row>
    <row r="26" spans="1:12" x14ac:dyDescent="0.3">
      <c r="A26" t="s">
        <v>23</v>
      </c>
      <c r="B26">
        <v>1002</v>
      </c>
      <c r="C26">
        <v>412.548</v>
      </c>
      <c r="D26">
        <v>10782</v>
      </c>
      <c r="E26">
        <v>8653.39</v>
      </c>
      <c r="F26">
        <v>52706</v>
      </c>
      <c r="G26">
        <v>48455.292000000001</v>
      </c>
      <c r="H26">
        <v>17537</v>
      </c>
      <c r="I26">
        <v>58.128</v>
      </c>
      <c r="J26">
        <v>54.588000000000001</v>
      </c>
      <c r="K26">
        <v>10.763</v>
      </c>
      <c r="L26">
        <v>3.5960000000000001</v>
      </c>
    </row>
    <row r="27" spans="1:12" x14ac:dyDescent="0.3">
      <c r="A27" t="s">
        <v>23</v>
      </c>
      <c r="B27">
        <v>1502</v>
      </c>
      <c r="C27">
        <v>381.505</v>
      </c>
      <c r="D27">
        <v>11102</v>
      </c>
      <c r="E27">
        <v>9357.5130000000008</v>
      </c>
      <c r="F27">
        <v>57035</v>
      </c>
      <c r="G27">
        <v>52398.080000000002</v>
      </c>
      <c r="H27">
        <v>15002</v>
      </c>
      <c r="I27">
        <v>61.953000000000003</v>
      </c>
      <c r="J27">
        <v>57.241999999999997</v>
      </c>
      <c r="K27">
        <v>11.798</v>
      </c>
      <c r="L27">
        <v>3.3330000000000002</v>
      </c>
    </row>
    <row r="28" spans="1:12" x14ac:dyDescent="0.3">
      <c r="A28" t="s">
        <v>23</v>
      </c>
      <c r="B28">
        <v>2002</v>
      </c>
      <c r="C28">
        <v>375.93099999999998</v>
      </c>
      <c r="D28">
        <v>11641</v>
      </c>
      <c r="E28">
        <v>9496.2739999999994</v>
      </c>
      <c r="F28">
        <v>58381</v>
      </c>
      <c r="G28">
        <v>53175.078000000001</v>
      </c>
      <c r="H28">
        <v>13926</v>
      </c>
      <c r="I28">
        <v>62.456000000000003</v>
      </c>
      <c r="J28">
        <v>56.993000000000002</v>
      </c>
      <c r="K28">
        <v>12.221</v>
      </c>
      <c r="L28">
        <v>3.0830000000000002</v>
      </c>
    </row>
    <row r="29" spans="1:12" x14ac:dyDescent="0.3">
      <c r="A29" t="s">
        <v>23</v>
      </c>
      <c r="B29">
        <v>2502</v>
      </c>
      <c r="C29">
        <v>368.10199999999998</v>
      </c>
      <c r="D29">
        <v>11803</v>
      </c>
      <c r="E29">
        <v>9698.2340000000004</v>
      </c>
      <c r="F29">
        <v>58693</v>
      </c>
      <c r="G29">
        <v>54305.972000000002</v>
      </c>
      <c r="H29">
        <v>13556</v>
      </c>
      <c r="I29">
        <v>61.65</v>
      </c>
      <c r="J29">
        <v>58.220999999999997</v>
      </c>
      <c r="K29">
        <v>12.343999999999999</v>
      </c>
      <c r="L29">
        <v>2.9220000000000002</v>
      </c>
    </row>
    <row r="30" spans="1:12" x14ac:dyDescent="0.3">
      <c r="A30" t="s">
        <v>23</v>
      </c>
      <c r="B30">
        <v>3002</v>
      </c>
      <c r="C30">
        <v>361.221</v>
      </c>
      <c r="D30">
        <v>11837</v>
      </c>
      <c r="E30">
        <v>9882.9760000000006</v>
      </c>
      <c r="F30">
        <v>61646</v>
      </c>
      <c r="G30">
        <v>55340.447999999997</v>
      </c>
      <c r="H30">
        <v>12797</v>
      </c>
      <c r="I30">
        <v>63.8</v>
      </c>
      <c r="J30">
        <v>58.488999999999997</v>
      </c>
      <c r="K30">
        <v>12.858000000000001</v>
      </c>
      <c r="L30">
        <v>2.722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F32"/>
  <sheetViews>
    <sheetView tabSelected="1" zoomScale="85" zoomScaleNormal="85" workbookViewId="0">
      <selection activeCell="AA15" sqref="AA15"/>
    </sheetView>
  </sheetViews>
  <sheetFormatPr defaultRowHeight="16.5" x14ac:dyDescent="0.3"/>
  <cols>
    <col min="2" max="2" width="11" bestFit="1" customWidth="1"/>
    <col min="4" max="4" width="10" style="4" bestFit="1" customWidth="1"/>
    <col min="5" max="5" width="11.75" style="4" bestFit="1" customWidth="1"/>
    <col min="6" max="7" width="11.75" style="4" customWidth="1"/>
  </cols>
  <sheetData>
    <row r="1" spans="1:603" x14ac:dyDescent="0.3">
      <c r="A1" t="s">
        <v>0</v>
      </c>
      <c r="B1" t="s">
        <v>2</v>
      </c>
      <c r="C1" t="s">
        <v>3</v>
      </c>
      <c r="D1" s="4" t="s">
        <v>1</v>
      </c>
      <c r="E1" s="4" t="s">
        <v>35</v>
      </c>
      <c r="F1" s="4" t="s">
        <v>36</v>
      </c>
      <c r="G1" s="4" t="s">
        <v>37</v>
      </c>
      <c r="H1" t="s">
        <v>31</v>
      </c>
      <c r="I1" t="s">
        <v>34</v>
      </c>
    </row>
    <row r="2" spans="1:603" x14ac:dyDescent="0.3">
      <c r="A2" t="s">
        <v>22</v>
      </c>
      <c r="B2">
        <v>100</v>
      </c>
      <c r="C2">
        <f>SUM(I2:WE2)</f>
        <v>204860</v>
      </c>
      <c r="D2" s="4">
        <f t="shared" ref="D2:D15" si="0">C2/3885</f>
        <v>52.73101673101673</v>
      </c>
      <c r="E2" s="4">
        <v>1120.7270000000001</v>
      </c>
      <c r="F2" s="4">
        <f>E2*Sheet4!J2/100</f>
        <v>250.98681165000002</v>
      </c>
      <c r="G2" s="4">
        <f>F2-Sheet2!$H$2</f>
        <v>153.67232752301589</v>
      </c>
      <c r="H2">
        <v>22.395</v>
      </c>
      <c r="I2">
        <v>205</v>
      </c>
      <c r="J2">
        <v>265</v>
      </c>
      <c r="K2">
        <v>318</v>
      </c>
      <c r="L2">
        <v>353</v>
      </c>
      <c r="M2">
        <v>327</v>
      </c>
      <c r="N2">
        <v>321</v>
      </c>
      <c r="O2">
        <v>323</v>
      </c>
      <c r="P2">
        <v>373</v>
      </c>
      <c r="Q2">
        <v>328</v>
      </c>
      <c r="R2">
        <v>336</v>
      </c>
      <c r="S2">
        <v>364</v>
      </c>
      <c r="T2">
        <v>365</v>
      </c>
      <c r="U2">
        <v>391</v>
      </c>
      <c r="V2">
        <v>328</v>
      </c>
      <c r="W2">
        <v>342</v>
      </c>
      <c r="X2">
        <v>347</v>
      </c>
      <c r="Y2">
        <v>342</v>
      </c>
      <c r="Z2">
        <v>357</v>
      </c>
      <c r="AA2">
        <v>348</v>
      </c>
      <c r="AB2">
        <v>384</v>
      </c>
      <c r="AC2">
        <v>340</v>
      </c>
      <c r="AD2">
        <v>366</v>
      </c>
      <c r="AE2">
        <v>330</v>
      </c>
      <c r="AF2">
        <v>349</v>
      </c>
      <c r="AG2">
        <v>369</v>
      </c>
      <c r="AH2">
        <v>360</v>
      </c>
      <c r="AI2">
        <v>349</v>
      </c>
      <c r="AJ2">
        <v>338</v>
      </c>
      <c r="AK2">
        <v>363</v>
      </c>
      <c r="AL2">
        <v>401</v>
      </c>
      <c r="AM2">
        <v>347</v>
      </c>
      <c r="AN2">
        <v>371</v>
      </c>
      <c r="AO2">
        <v>324</v>
      </c>
      <c r="AP2">
        <v>382</v>
      </c>
      <c r="AQ2">
        <v>345</v>
      </c>
      <c r="AR2">
        <v>255</v>
      </c>
      <c r="AS2">
        <v>282</v>
      </c>
      <c r="AT2">
        <v>339</v>
      </c>
      <c r="AU2">
        <v>334</v>
      </c>
      <c r="AV2">
        <v>321</v>
      </c>
      <c r="AW2">
        <v>316</v>
      </c>
      <c r="AX2">
        <v>356</v>
      </c>
      <c r="AY2">
        <v>330</v>
      </c>
      <c r="AZ2">
        <v>372</v>
      </c>
      <c r="BA2">
        <v>336</v>
      </c>
      <c r="BB2">
        <v>362</v>
      </c>
      <c r="BC2">
        <v>360</v>
      </c>
      <c r="BD2">
        <v>307</v>
      </c>
      <c r="BE2">
        <v>349</v>
      </c>
      <c r="BF2">
        <v>359</v>
      </c>
      <c r="BG2">
        <v>338</v>
      </c>
      <c r="BH2">
        <v>400</v>
      </c>
      <c r="BI2">
        <v>378</v>
      </c>
      <c r="BJ2">
        <v>320</v>
      </c>
      <c r="BK2">
        <v>391</v>
      </c>
      <c r="BL2">
        <v>392</v>
      </c>
      <c r="BM2">
        <v>324</v>
      </c>
      <c r="BN2">
        <v>323</v>
      </c>
      <c r="BO2">
        <v>349</v>
      </c>
      <c r="BP2">
        <v>339</v>
      </c>
      <c r="BQ2">
        <v>409</v>
      </c>
      <c r="BR2">
        <v>354</v>
      </c>
      <c r="BS2">
        <v>374</v>
      </c>
      <c r="BT2">
        <v>365</v>
      </c>
      <c r="BU2">
        <v>355</v>
      </c>
      <c r="BV2">
        <v>403</v>
      </c>
      <c r="BW2">
        <v>389</v>
      </c>
      <c r="BX2">
        <v>367</v>
      </c>
      <c r="BY2">
        <v>378</v>
      </c>
      <c r="BZ2">
        <v>367</v>
      </c>
      <c r="CA2">
        <v>334</v>
      </c>
      <c r="CB2">
        <v>341</v>
      </c>
      <c r="CC2">
        <v>412</v>
      </c>
      <c r="CD2">
        <v>325</v>
      </c>
      <c r="CE2">
        <v>338</v>
      </c>
      <c r="CF2">
        <v>380</v>
      </c>
      <c r="CG2">
        <v>340</v>
      </c>
      <c r="CH2">
        <v>353</v>
      </c>
      <c r="CI2">
        <v>356</v>
      </c>
      <c r="CJ2">
        <v>353</v>
      </c>
      <c r="CK2">
        <v>345</v>
      </c>
      <c r="CL2">
        <v>353</v>
      </c>
      <c r="CM2">
        <v>359</v>
      </c>
      <c r="CN2">
        <v>360</v>
      </c>
      <c r="CO2">
        <v>343</v>
      </c>
      <c r="CP2">
        <v>352</v>
      </c>
      <c r="CQ2">
        <v>365</v>
      </c>
      <c r="CR2">
        <v>394</v>
      </c>
      <c r="CS2">
        <v>358</v>
      </c>
      <c r="CT2">
        <v>329</v>
      </c>
      <c r="CU2">
        <v>372</v>
      </c>
      <c r="CV2">
        <v>400</v>
      </c>
      <c r="CW2">
        <v>296</v>
      </c>
      <c r="CX2">
        <v>311</v>
      </c>
      <c r="CY2">
        <v>367</v>
      </c>
      <c r="CZ2">
        <v>306</v>
      </c>
      <c r="DA2">
        <v>369</v>
      </c>
      <c r="DB2">
        <v>371</v>
      </c>
      <c r="DC2">
        <v>384</v>
      </c>
      <c r="DD2">
        <v>329</v>
      </c>
      <c r="DE2">
        <v>376</v>
      </c>
      <c r="DF2">
        <v>371</v>
      </c>
      <c r="DG2">
        <v>345</v>
      </c>
      <c r="DH2">
        <v>386</v>
      </c>
      <c r="DI2">
        <v>360</v>
      </c>
      <c r="DJ2">
        <v>421</v>
      </c>
      <c r="DK2">
        <v>308</v>
      </c>
      <c r="DL2">
        <v>350</v>
      </c>
      <c r="DM2">
        <v>331</v>
      </c>
      <c r="DN2">
        <v>381</v>
      </c>
      <c r="DO2">
        <v>317</v>
      </c>
      <c r="DP2">
        <v>379</v>
      </c>
      <c r="DQ2">
        <v>409</v>
      </c>
      <c r="DR2">
        <v>384</v>
      </c>
      <c r="DS2">
        <v>358</v>
      </c>
      <c r="DT2">
        <v>362</v>
      </c>
      <c r="DU2">
        <v>360</v>
      </c>
      <c r="DV2">
        <v>346</v>
      </c>
      <c r="DW2">
        <v>375</v>
      </c>
      <c r="DX2">
        <v>358</v>
      </c>
      <c r="DY2">
        <v>344</v>
      </c>
      <c r="DZ2">
        <v>387</v>
      </c>
      <c r="EA2">
        <v>348</v>
      </c>
      <c r="EB2">
        <v>367</v>
      </c>
      <c r="EC2">
        <v>342</v>
      </c>
      <c r="ED2">
        <v>357</v>
      </c>
      <c r="EE2">
        <v>339</v>
      </c>
      <c r="EF2">
        <v>412</v>
      </c>
      <c r="EG2">
        <v>353</v>
      </c>
      <c r="EH2">
        <v>349</v>
      </c>
      <c r="EI2">
        <v>354</v>
      </c>
      <c r="EJ2">
        <v>421</v>
      </c>
      <c r="EK2">
        <v>376</v>
      </c>
      <c r="EL2">
        <v>352</v>
      </c>
      <c r="EM2">
        <v>387</v>
      </c>
      <c r="EN2">
        <v>353</v>
      </c>
      <c r="EO2">
        <v>378</v>
      </c>
      <c r="EP2">
        <v>396</v>
      </c>
      <c r="EQ2">
        <v>385</v>
      </c>
      <c r="ER2">
        <v>318</v>
      </c>
      <c r="ES2">
        <v>332</v>
      </c>
      <c r="ET2">
        <v>367</v>
      </c>
      <c r="EU2">
        <v>340</v>
      </c>
      <c r="EV2">
        <v>339</v>
      </c>
      <c r="EW2">
        <v>363</v>
      </c>
      <c r="EX2">
        <v>320</v>
      </c>
      <c r="EY2">
        <v>359</v>
      </c>
      <c r="EZ2">
        <v>350</v>
      </c>
      <c r="FA2">
        <v>386</v>
      </c>
      <c r="FB2">
        <v>353</v>
      </c>
      <c r="FC2">
        <v>341</v>
      </c>
      <c r="FD2">
        <v>378</v>
      </c>
      <c r="FE2">
        <v>358</v>
      </c>
      <c r="FF2">
        <v>332</v>
      </c>
      <c r="FG2">
        <v>337</v>
      </c>
      <c r="FH2">
        <v>371</v>
      </c>
      <c r="FI2">
        <v>405</v>
      </c>
      <c r="FJ2">
        <v>321</v>
      </c>
      <c r="FK2">
        <v>354</v>
      </c>
      <c r="FL2">
        <v>377</v>
      </c>
      <c r="FM2">
        <v>368</v>
      </c>
      <c r="FN2">
        <v>331</v>
      </c>
      <c r="FO2">
        <v>363</v>
      </c>
      <c r="FP2">
        <v>376</v>
      </c>
      <c r="FQ2">
        <v>365</v>
      </c>
      <c r="FR2">
        <v>350</v>
      </c>
      <c r="FS2">
        <v>370</v>
      </c>
      <c r="FT2">
        <v>421</v>
      </c>
      <c r="FU2">
        <v>367</v>
      </c>
      <c r="FV2">
        <v>341</v>
      </c>
      <c r="FW2">
        <v>373</v>
      </c>
      <c r="FX2">
        <v>369</v>
      </c>
      <c r="FY2">
        <v>421</v>
      </c>
      <c r="FZ2">
        <v>389</v>
      </c>
      <c r="GA2">
        <v>379</v>
      </c>
      <c r="GB2">
        <v>384</v>
      </c>
      <c r="GC2">
        <v>376</v>
      </c>
      <c r="GD2">
        <v>408</v>
      </c>
      <c r="GE2">
        <v>350</v>
      </c>
      <c r="GF2">
        <v>399</v>
      </c>
      <c r="GG2">
        <v>403</v>
      </c>
      <c r="GH2">
        <v>360</v>
      </c>
      <c r="GI2">
        <v>395</v>
      </c>
      <c r="GJ2">
        <v>382</v>
      </c>
      <c r="GK2">
        <v>417</v>
      </c>
      <c r="GL2">
        <v>395</v>
      </c>
      <c r="GM2">
        <v>394</v>
      </c>
      <c r="GN2">
        <v>386</v>
      </c>
      <c r="GO2">
        <v>357</v>
      </c>
      <c r="GP2">
        <v>377</v>
      </c>
      <c r="GQ2">
        <v>392</v>
      </c>
      <c r="GR2">
        <v>388</v>
      </c>
      <c r="GS2">
        <v>367</v>
      </c>
      <c r="GT2">
        <v>331</v>
      </c>
      <c r="GU2">
        <v>376</v>
      </c>
      <c r="GV2">
        <v>401</v>
      </c>
      <c r="GW2">
        <v>332</v>
      </c>
      <c r="GX2">
        <v>396</v>
      </c>
      <c r="GY2">
        <v>371</v>
      </c>
      <c r="GZ2">
        <v>378</v>
      </c>
      <c r="HA2">
        <v>350</v>
      </c>
      <c r="HB2">
        <v>384</v>
      </c>
      <c r="HC2">
        <v>373</v>
      </c>
      <c r="HD2">
        <v>361</v>
      </c>
      <c r="HE2">
        <v>354</v>
      </c>
      <c r="HF2">
        <v>398</v>
      </c>
      <c r="HG2">
        <v>341</v>
      </c>
      <c r="HH2">
        <v>340</v>
      </c>
      <c r="HI2">
        <v>394</v>
      </c>
      <c r="HJ2">
        <v>349</v>
      </c>
      <c r="HK2">
        <v>370</v>
      </c>
      <c r="HL2">
        <v>365</v>
      </c>
      <c r="HM2">
        <v>376</v>
      </c>
      <c r="HN2">
        <v>383</v>
      </c>
      <c r="HO2">
        <v>375</v>
      </c>
      <c r="HP2">
        <v>401</v>
      </c>
      <c r="HQ2">
        <v>407</v>
      </c>
      <c r="HR2">
        <v>352</v>
      </c>
      <c r="HS2">
        <v>348</v>
      </c>
      <c r="HT2">
        <v>381</v>
      </c>
      <c r="HU2">
        <v>364</v>
      </c>
      <c r="HV2">
        <v>318</v>
      </c>
      <c r="HW2">
        <v>371</v>
      </c>
      <c r="HX2">
        <v>357</v>
      </c>
      <c r="HY2">
        <v>360</v>
      </c>
      <c r="HZ2">
        <v>367</v>
      </c>
      <c r="IA2">
        <v>372</v>
      </c>
      <c r="IB2">
        <v>398</v>
      </c>
      <c r="IC2">
        <v>374</v>
      </c>
      <c r="ID2">
        <v>387</v>
      </c>
      <c r="IE2">
        <v>377</v>
      </c>
      <c r="IF2">
        <v>376</v>
      </c>
      <c r="IG2">
        <v>355</v>
      </c>
      <c r="IH2">
        <v>369</v>
      </c>
      <c r="II2">
        <v>370</v>
      </c>
      <c r="IJ2">
        <v>364</v>
      </c>
      <c r="IK2">
        <v>406</v>
      </c>
      <c r="IL2">
        <v>364</v>
      </c>
      <c r="IM2">
        <v>388</v>
      </c>
      <c r="IN2">
        <v>356</v>
      </c>
      <c r="IO2">
        <v>333</v>
      </c>
      <c r="IP2">
        <v>336</v>
      </c>
      <c r="IQ2">
        <v>321</v>
      </c>
      <c r="IR2">
        <v>346</v>
      </c>
      <c r="IS2">
        <v>387</v>
      </c>
      <c r="IT2">
        <v>288</v>
      </c>
      <c r="IU2">
        <v>384</v>
      </c>
      <c r="IV2">
        <v>363</v>
      </c>
      <c r="IW2">
        <v>344</v>
      </c>
      <c r="IX2">
        <v>352</v>
      </c>
      <c r="IY2">
        <v>386</v>
      </c>
      <c r="IZ2">
        <v>370</v>
      </c>
      <c r="JA2">
        <v>386</v>
      </c>
      <c r="JB2">
        <v>339</v>
      </c>
      <c r="JC2">
        <v>390</v>
      </c>
      <c r="JD2">
        <v>357</v>
      </c>
      <c r="JE2">
        <v>336</v>
      </c>
      <c r="JF2">
        <v>355</v>
      </c>
      <c r="JG2">
        <v>354</v>
      </c>
      <c r="JH2">
        <v>351</v>
      </c>
      <c r="JI2">
        <v>332</v>
      </c>
      <c r="JJ2">
        <v>364</v>
      </c>
      <c r="JK2">
        <v>349</v>
      </c>
      <c r="JL2">
        <v>349</v>
      </c>
      <c r="JM2">
        <v>382</v>
      </c>
      <c r="JN2">
        <v>346</v>
      </c>
      <c r="JO2">
        <v>340</v>
      </c>
      <c r="JP2">
        <v>357</v>
      </c>
      <c r="JQ2">
        <v>363</v>
      </c>
      <c r="JR2">
        <v>325</v>
      </c>
      <c r="JS2">
        <v>374</v>
      </c>
      <c r="JT2">
        <v>360</v>
      </c>
      <c r="JU2">
        <v>347</v>
      </c>
      <c r="JV2">
        <v>353</v>
      </c>
      <c r="JW2">
        <v>418</v>
      </c>
      <c r="JX2">
        <v>334</v>
      </c>
      <c r="JY2">
        <v>356</v>
      </c>
      <c r="JZ2">
        <v>346</v>
      </c>
      <c r="KA2">
        <v>343</v>
      </c>
      <c r="KB2">
        <v>323</v>
      </c>
      <c r="KC2">
        <v>308</v>
      </c>
      <c r="KD2">
        <v>378</v>
      </c>
      <c r="KE2">
        <v>352</v>
      </c>
      <c r="KF2">
        <v>354</v>
      </c>
      <c r="KG2">
        <v>314</v>
      </c>
      <c r="KH2">
        <v>385</v>
      </c>
      <c r="KI2">
        <v>364</v>
      </c>
      <c r="KJ2">
        <v>374</v>
      </c>
      <c r="KK2">
        <v>373</v>
      </c>
      <c r="KL2">
        <v>394</v>
      </c>
      <c r="KM2">
        <v>392</v>
      </c>
      <c r="KN2">
        <v>361</v>
      </c>
      <c r="KO2">
        <v>378</v>
      </c>
      <c r="KP2">
        <v>310</v>
      </c>
      <c r="KQ2">
        <v>326</v>
      </c>
      <c r="KR2">
        <v>306</v>
      </c>
      <c r="KS2">
        <v>336</v>
      </c>
      <c r="KT2">
        <v>351</v>
      </c>
      <c r="KU2">
        <v>313</v>
      </c>
      <c r="KV2">
        <v>325</v>
      </c>
      <c r="KW2">
        <v>301</v>
      </c>
      <c r="KX2">
        <v>320</v>
      </c>
      <c r="KY2">
        <v>325</v>
      </c>
      <c r="KZ2">
        <v>319</v>
      </c>
      <c r="LA2">
        <v>364</v>
      </c>
      <c r="LB2">
        <v>363</v>
      </c>
      <c r="LC2">
        <v>328</v>
      </c>
      <c r="LD2">
        <v>362</v>
      </c>
      <c r="LE2">
        <v>327</v>
      </c>
      <c r="LF2">
        <v>328</v>
      </c>
      <c r="LG2">
        <v>335</v>
      </c>
      <c r="LH2">
        <v>374</v>
      </c>
      <c r="LI2">
        <v>349</v>
      </c>
      <c r="LJ2">
        <v>331</v>
      </c>
      <c r="LK2">
        <v>322</v>
      </c>
      <c r="LL2">
        <v>348</v>
      </c>
      <c r="LM2">
        <v>354</v>
      </c>
      <c r="LN2">
        <v>307</v>
      </c>
      <c r="LO2">
        <v>148</v>
      </c>
      <c r="LP2">
        <v>273</v>
      </c>
      <c r="LQ2">
        <v>405</v>
      </c>
      <c r="LR2">
        <v>373</v>
      </c>
      <c r="LS2">
        <v>387</v>
      </c>
      <c r="LT2">
        <v>319</v>
      </c>
      <c r="LU2">
        <v>375</v>
      </c>
      <c r="LV2">
        <v>368</v>
      </c>
      <c r="LW2">
        <v>328</v>
      </c>
      <c r="LX2">
        <v>331</v>
      </c>
      <c r="LY2">
        <v>371</v>
      </c>
      <c r="LZ2">
        <v>367</v>
      </c>
      <c r="MA2">
        <v>351</v>
      </c>
      <c r="MB2">
        <v>348</v>
      </c>
      <c r="MC2">
        <v>417</v>
      </c>
      <c r="MD2">
        <v>406</v>
      </c>
      <c r="ME2">
        <v>366</v>
      </c>
      <c r="MF2">
        <v>379</v>
      </c>
      <c r="MG2">
        <v>405</v>
      </c>
      <c r="MH2">
        <v>398</v>
      </c>
      <c r="MI2">
        <v>408</v>
      </c>
      <c r="MJ2">
        <v>372</v>
      </c>
      <c r="MK2">
        <v>348</v>
      </c>
      <c r="ML2">
        <v>372</v>
      </c>
      <c r="MM2">
        <v>330</v>
      </c>
      <c r="MN2">
        <v>364</v>
      </c>
      <c r="MO2">
        <v>390</v>
      </c>
      <c r="MP2">
        <v>357</v>
      </c>
      <c r="MQ2">
        <v>349</v>
      </c>
      <c r="MR2">
        <v>359</v>
      </c>
      <c r="MS2">
        <v>349</v>
      </c>
      <c r="MT2">
        <v>297</v>
      </c>
      <c r="MU2">
        <v>407</v>
      </c>
      <c r="MV2">
        <v>395</v>
      </c>
      <c r="MW2">
        <v>301</v>
      </c>
      <c r="MX2">
        <v>300</v>
      </c>
      <c r="MY2">
        <v>365</v>
      </c>
      <c r="MZ2">
        <v>358</v>
      </c>
      <c r="NA2">
        <v>314</v>
      </c>
      <c r="NB2">
        <v>357</v>
      </c>
      <c r="NC2">
        <v>319</v>
      </c>
      <c r="ND2">
        <v>337</v>
      </c>
      <c r="NE2">
        <v>365</v>
      </c>
      <c r="NF2">
        <v>323</v>
      </c>
      <c r="NG2">
        <v>314</v>
      </c>
      <c r="NH2">
        <v>351</v>
      </c>
      <c r="NI2">
        <v>366</v>
      </c>
      <c r="NJ2">
        <v>364</v>
      </c>
      <c r="NK2">
        <v>337</v>
      </c>
      <c r="NL2">
        <v>327</v>
      </c>
      <c r="NM2">
        <v>354</v>
      </c>
      <c r="NN2">
        <v>357</v>
      </c>
      <c r="NO2">
        <v>347</v>
      </c>
      <c r="NP2">
        <v>377</v>
      </c>
      <c r="NQ2">
        <v>339</v>
      </c>
      <c r="NR2">
        <v>335</v>
      </c>
      <c r="NS2">
        <v>338</v>
      </c>
      <c r="NT2">
        <v>344</v>
      </c>
      <c r="NU2">
        <v>371</v>
      </c>
      <c r="NV2">
        <v>349</v>
      </c>
      <c r="NW2">
        <v>332</v>
      </c>
      <c r="NX2">
        <v>360</v>
      </c>
      <c r="NY2">
        <v>374</v>
      </c>
      <c r="NZ2">
        <v>344</v>
      </c>
      <c r="OA2">
        <v>352</v>
      </c>
      <c r="OB2">
        <v>333</v>
      </c>
      <c r="OC2">
        <v>397</v>
      </c>
      <c r="OD2">
        <v>326</v>
      </c>
      <c r="OE2">
        <v>317</v>
      </c>
      <c r="OF2">
        <v>325</v>
      </c>
      <c r="OG2">
        <v>328</v>
      </c>
      <c r="OH2">
        <v>356</v>
      </c>
      <c r="OI2">
        <v>367</v>
      </c>
      <c r="OJ2">
        <v>365</v>
      </c>
      <c r="OK2">
        <v>339</v>
      </c>
      <c r="OL2">
        <v>356</v>
      </c>
      <c r="OM2">
        <v>335</v>
      </c>
      <c r="ON2">
        <v>371</v>
      </c>
      <c r="OO2">
        <v>358</v>
      </c>
      <c r="OP2">
        <v>378</v>
      </c>
      <c r="OQ2">
        <v>363</v>
      </c>
      <c r="OR2">
        <v>376</v>
      </c>
      <c r="OS2">
        <v>355</v>
      </c>
      <c r="OT2">
        <v>361</v>
      </c>
      <c r="OU2">
        <v>316</v>
      </c>
      <c r="OV2">
        <v>354</v>
      </c>
      <c r="OW2">
        <v>363</v>
      </c>
      <c r="OX2">
        <v>343</v>
      </c>
      <c r="OY2">
        <v>342</v>
      </c>
      <c r="OZ2">
        <v>297</v>
      </c>
      <c r="PA2">
        <v>373</v>
      </c>
      <c r="PB2">
        <v>322</v>
      </c>
      <c r="PC2">
        <v>328</v>
      </c>
      <c r="PD2">
        <v>331</v>
      </c>
      <c r="PE2">
        <v>346</v>
      </c>
      <c r="PF2">
        <v>340</v>
      </c>
      <c r="PG2">
        <v>347</v>
      </c>
      <c r="PH2">
        <v>326</v>
      </c>
      <c r="PI2">
        <v>349</v>
      </c>
      <c r="PJ2">
        <v>353</v>
      </c>
      <c r="PK2">
        <v>336</v>
      </c>
      <c r="PL2">
        <v>306</v>
      </c>
      <c r="PM2">
        <v>398</v>
      </c>
      <c r="PN2">
        <v>345</v>
      </c>
      <c r="PO2">
        <v>314</v>
      </c>
      <c r="PP2">
        <v>336</v>
      </c>
      <c r="PQ2">
        <v>312</v>
      </c>
      <c r="PR2">
        <v>335</v>
      </c>
      <c r="PS2">
        <v>366</v>
      </c>
      <c r="PT2">
        <v>315</v>
      </c>
      <c r="PU2">
        <v>372</v>
      </c>
      <c r="PV2">
        <v>366</v>
      </c>
      <c r="PW2">
        <v>400</v>
      </c>
      <c r="PX2">
        <v>341</v>
      </c>
      <c r="PY2">
        <v>327</v>
      </c>
      <c r="PZ2">
        <v>354</v>
      </c>
      <c r="QA2">
        <v>329</v>
      </c>
      <c r="QB2">
        <v>308</v>
      </c>
      <c r="QC2">
        <v>356</v>
      </c>
      <c r="QD2">
        <v>359</v>
      </c>
      <c r="QE2">
        <v>303</v>
      </c>
      <c r="QF2">
        <v>337</v>
      </c>
      <c r="QG2">
        <v>335</v>
      </c>
      <c r="QH2">
        <v>333</v>
      </c>
      <c r="QI2">
        <v>358</v>
      </c>
      <c r="QJ2">
        <v>331</v>
      </c>
      <c r="QK2">
        <v>361</v>
      </c>
      <c r="QL2">
        <v>299</v>
      </c>
      <c r="QM2">
        <v>337</v>
      </c>
      <c r="QN2">
        <v>285</v>
      </c>
      <c r="QO2">
        <v>330</v>
      </c>
      <c r="QP2">
        <v>298</v>
      </c>
      <c r="QQ2">
        <v>318</v>
      </c>
      <c r="QR2">
        <v>338</v>
      </c>
      <c r="QS2">
        <v>320</v>
      </c>
      <c r="QT2">
        <v>308</v>
      </c>
      <c r="QU2">
        <v>319</v>
      </c>
      <c r="QV2">
        <v>327</v>
      </c>
      <c r="QW2">
        <v>315</v>
      </c>
      <c r="QX2">
        <v>319</v>
      </c>
      <c r="QY2">
        <v>333</v>
      </c>
      <c r="QZ2">
        <v>324</v>
      </c>
      <c r="RA2">
        <v>351</v>
      </c>
      <c r="RB2">
        <v>346</v>
      </c>
      <c r="RC2">
        <v>334</v>
      </c>
      <c r="RD2">
        <v>320</v>
      </c>
      <c r="RE2">
        <v>356</v>
      </c>
      <c r="RF2">
        <v>325</v>
      </c>
      <c r="RG2">
        <v>338</v>
      </c>
      <c r="RH2">
        <v>351</v>
      </c>
      <c r="RI2">
        <v>362</v>
      </c>
      <c r="RJ2">
        <v>340</v>
      </c>
      <c r="RK2">
        <v>355</v>
      </c>
      <c r="RL2">
        <v>327</v>
      </c>
      <c r="RM2">
        <v>339</v>
      </c>
      <c r="RN2">
        <v>338</v>
      </c>
      <c r="RO2">
        <v>312</v>
      </c>
      <c r="RP2">
        <v>323</v>
      </c>
      <c r="RQ2">
        <v>339</v>
      </c>
      <c r="RR2">
        <v>310</v>
      </c>
      <c r="RS2">
        <v>317</v>
      </c>
      <c r="RT2">
        <v>334</v>
      </c>
      <c r="RU2">
        <v>312</v>
      </c>
      <c r="RV2">
        <v>346</v>
      </c>
      <c r="RW2">
        <v>303</v>
      </c>
      <c r="RX2">
        <v>345</v>
      </c>
      <c r="RY2">
        <v>313</v>
      </c>
      <c r="RZ2">
        <v>333</v>
      </c>
      <c r="SA2">
        <v>318</v>
      </c>
      <c r="SB2">
        <v>306</v>
      </c>
      <c r="SC2">
        <v>309</v>
      </c>
      <c r="SD2">
        <v>313</v>
      </c>
      <c r="SE2">
        <v>313</v>
      </c>
      <c r="SF2">
        <v>313</v>
      </c>
      <c r="SG2">
        <v>322</v>
      </c>
      <c r="SH2">
        <v>330</v>
      </c>
      <c r="SI2">
        <v>294</v>
      </c>
      <c r="SJ2">
        <v>303</v>
      </c>
      <c r="SK2">
        <v>329</v>
      </c>
      <c r="SL2">
        <v>352</v>
      </c>
      <c r="SM2">
        <v>315</v>
      </c>
      <c r="SN2">
        <v>367</v>
      </c>
      <c r="SO2">
        <v>356</v>
      </c>
      <c r="SP2">
        <v>304</v>
      </c>
      <c r="SQ2">
        <v>318</v>
      </c>
      <c r="SR2">
        <v>319</v>
      </c>
      <c r="SS2">
        <v>292</v>
      </c>
      <c r="ST2">
        <v>319</v>
      </c>
      <c r="SU2">
        <v>323</v>
      </c>
      <c r="SV2">
        <v>321</v>
      </c>
      <c r="SW2">
        <v>321</v>
      </c>
      <c r="SX2">
        <v>323</v>
      </c>
      <c r="SY2">
        <v>335</v>
      </c>
      <c r="SZ2">
        <v>293</v>
      </c>
      <c r="TA2">
        <v>325</v>
      </c>
      <c r="TB2">
        <v>323</v>
      </c>
      <c r="TC2">
        <v>331</v>
      </c>
      <c r="TD2">
        <v>340</v>
      </c>
      <c r="TE2">
        <v>307</v>
      </c>
      <c r="TF2">
        <v>316</v>
      </c>
      <c r="TG2">
        <v>334</v>
      </c>
      <c r="TH2">
        <v>335</v>
      </c>
      <c r="TI2">
        <v>332</v>
      </c>
      <c r="TJ2">
        <v>328</v>
      </c>
      <c r="TK2">
        <v>326</v>
      </c>
      <c r="TL2">
        <v>315</v>
      </c>
      <c r="TM2">
        <v>318</v>
      </c>
      <c r="TN2">
        <v>307</v>
      </c>
      <c r="TO2">
        <v>320</v>
      </c>
      <c r="TP2">
        <v>295</v>
      </c>
      <c r="TQ2">
        <v>326</v>
      </c>
      <c r="TR2">
        <v>300</v>
      </c>
      <c r="TS2">
        <v>284</v>
      </c>
      <c r="TT2">
        <v>298</v>
      </c>
      <c r="TU2">
        <v>326</v>
      </c>
      <c r="TV2">
        <v>301</v>
      </c>
      <c r="TW2">
        <v>314</v>
      </c>
      <c r="TX2">
        <v>309</v>
      </c>
      <c r="TY2">
        <v>312</v>
      </c>
      <c r="TZ2">
        <v>291</v>
      </c>
      <c r="UA2">
        <v>333</v>
      </c>
      <c r="UB2">
        <v>329</v>
      </c>
      <c r="UC2">
        <v>312</v>
      </c>
      <c r="UD2">
        <v>283</v>
      </c>
      <c r="UE2">
        <v>314</v>
      </c>
      <c r="UF2">
        <v>288</v>
      </c>
      <c r="UG2">
        <v>312</v>
      </c>
      <c r="UH2">
        <v>306</v>
      </c>
      <c r="UI2">
        <v>288</v>
      </c>
      <c r="UJ2">
        <v>309</v>
      </c>
      <c r="UK2">
        <v>303</v>
      </c>
      <c r="UL2">
        <v>351</v>
      </c>
      <c r="UM2">
        <v>303</v>
      </c>
      <c r="UN2">
        <v>333</v>
      </c>
      <c r="UO2">
        <v>283</v>
      </c>
      <c r="UP2">
        <v>304</v>
      </c>
      <c r="UQ2">
        <v>299</v>
      </c>
      <c r="UR2">
        <v>280</v>
      </c>
      <c r="US2">
        <v>267</v>
      </c>
      <c r="UT2">
        <v>296</v>
      </c>
      <c r="UU2">
        <v>307</v>
      </c>
      <c r="UV2">
        <v>317</v>
      </c>
      <c r="UW2">
        <v>298</v>
      </c>
      <c r="UX2">
        <v>322</v>
      </c>
      <c r="UY2">
        <v>296</v>
      </c>
      <c r="UZ2">
        <v>288</v>
      </c>
      <c r="VA2">
        <v>287</v>
      </c>
      <c r="VB2">
        <v>285</v>
      </c>
      <c r="VC2">
        <v>282</v>
      </c>
      <c r="VD2">
        <v>280</v>
      </c>
      <c r="VE2">
        <v>301</v>
      </c>
      <c r="VF2">
        <v>327</v>
      </c>
      <c r="VG2">
        <v>269</v>
      </c>
      <c r="VH2">
        <v>314</v>
      </c>
      <c r="VI2">
        <v>282</v>
      </c>
      <c r="VJ2">
        <v>292</v>
      </c>
      <c r="VK2">
        <v>305</v>
      </c>
      <c r="VL2">
        <v>270</v>
      </c>
      <c r="VM2">
        <v>291</v>
      </c>
      <c r="VN2">
        <v>300</v>
      </c>
      <c r="VO2">
        <v>286</v>
      </c>
      <c r="VP2">
        <v>307</v>
      </c>
      <c r="VQ2">
        <v>301</v>
      </c>
      <c r="VR2">
        <v>326</v>
      </c>
      <c r="VS2">
        <v>273</v>
      </c>
      <c r="VT2">
        <v>304</v>
      </c>
      <c r="VU2">
        <v>274</v>
      </c>
      <c r="VV2">
        <v>314</v>
      </c>
      <c r="VW2">
        <v>277</v>
      </c>
      <c r="VX2">
        <v>273</v>
      </c>
      <c r="VY2">
        <v>312</v>
      </c>
      <c r="VZ2">
        <v>306</v>
      </c>
      <c r="WA2">
        <v>275</v>
      </c>
      <c r="WB2">
        <v>276</v>
      </c>
      <c r="WC2">
        <v>285</v>
      </c>
      <c r="WD2">
        <v>287</v>
      </c>
      <c r="WE2">
        <v>266</v>
      </c>
    </row>
    <row r="3" spans="1:603" x14ac:dyDescent="0.3">
      <c r="A3" t="s">
        <v>22</v>
      </c>
      <c r="B3">
        <v>200</v>
      </c>
      <c r="C3">
        <f>SUM(I3:WE3)</f>
        <v>172957</v>
      </c>
      <c r="D3" s="4">
        <f t="shared" si="0"/>
        <v>44.519176319176317</v>
      </c>
      <c r="E3" s="4">
        <v>873.96799999999996</v>
      </c>
      <c r="F3" s="4">
        <f>E3*Sheet4!J3/100</f>
        <v>248.50406112000002</v>
      </c>
      <c r="G3" s="4">
        <f>F3-Sheet2!$H$2</f>
        <v>151.18957699301586</v>
      </c>
      <c r="H3">
        <v>28.434000000000001</v>
      </c>
      <c r="I3">
        <v>414</v>
      </c>
      <c r="J3">
        <v>571</v>
      </c>
      <c r="K3">
        <v>559</v>
      </c>
      <c r="L3">
        <v>587</v>
      </c>
      <c r="M3">
        <v>572</v>
      </c>
      <c r="N3">
        <v>622</v>
      </c>
      <c r="O3">
        <v>608</v>
      </c>
      <c r="P3">
        <v>577</v>
      </c>
      <c r="Q3">
        <v>592</v>
      </c>
      <c r="R3">
        <v>623</v>
      </c>
      <c r="S3">
        <v>593</v>
      </c>
      <c r="T3">
        <v>579</v>
      </c>
      <c r="U3">
        <v>615</v>
      </c>
      <c r="V3">
        <v>588</v>
      </c>
      <c r="W3">
        <v>653</v>
      </c>
      <c r="X3">
        <v>615</v>
      </c>
      <c r="Y3">
        <v>598</v>
      </c>
      <c r="Z3">
        <v>535</v>
      </c>
      <c r="AA3">
        <v>537</v>
      </c>
      <c r="AB3">
        <v>556</v>
      </c>
      <c r="AC3">
        <v>575</v>
      </c>
      <c r="AD3">
        <v>599</v>
      </c>
      <c r="AE3">
        <v>596</v>
      </c>
      <c r="AF3">
        <v>565</v>
      </c>
      <c r="AG3">
        <v>602</v>
      </c>
      <c r="AH3">
        <v>629</v>
      </c>
      <c r="AI3">
        <v>602</v>
      </c>
      <c r="AJ3">
        <v>659</v>
      </c>
      <c r="AK3">
        <v>551</v>
      </c>
      <c r="AL3">
        <v>601</v>
      </c>
      <c r="AM3">
        <v>636</v>
      </c>
      <c r="AN3">
        <v>622</v>
      </c>
      <c r="AO3">
        <v>634</v>
      </c>
      <c r="AP3">
        <v>630</v>
      </c>
      <c r="AQ3">
        <v>628</v>
      </c>
      <c r="AR3">
        <v>576</v>
      </c>
      <c r="AS3">
        <v>624</v>
      </c>
      <c r="AT3">
        <v>621</v>
      </c>
      <c r="AU3">
        <v>594</v>
      </c>
      <c r="AV3">
        <v>608</v>
      </c>
      <c r="AW3">
        <v>595</v>
      </c>
      <c r="AX3">
        <v>614</v>
      </c>
      <c r="AY3">
        <v>599</v>
      </c>
      <c r="AZ3">
        <v>653</v>
      </c>
      <c r="BA3">
        <v>584</v>
      </c>
      <c r="BB3">
        <v>648</v>
      </c>
      <c r="BC3">
        <v>510</v>
      </c>
      <c r="BD3">
        <v>581</v>
      </c>
      <c r="BE3">
        <v>629</v>
      </c>
      <c r="BF3">
        <v>600</v>
      </c>
      <c r="BG3">
        <v>602</v>
      </c>
      <c r="BH3">
        <v>618</v>
      </c>
      <c r="BI3">
        <v>659</v>
      </c>
      <c r="BJ3">
        <v>558</v>
      </c>
      <c r="BK3">
        <v>613</v>
      </c>
      <c r="BL3">
        <v>590</v>
      </c>
      <c r="BM3">
        <v>666</v>
      </c>
      <c r="BN3">
        <v>613</v>
      </c>
      <c r="BO3">
        <v>600</v>
      </c>
      <c r="BP3">
        <v>627</v>
      </c>
      <c r="BQ3">
        <v>628</v>
      </c>
      <c r="BR3">
        <v>622</v>
      </c>
      <c r="BS3">
        <v>589</v>
      </c>
      <c r="BT3">
        <v>644</v>
      </c>
      <c r="BU3">
        <v>596</v>
      </c>
      <c r="BV3">
        <v>648</v>
      </c>
      <c r="BW3">
        <v>622</v>
      </c>
      <c r="BX3">
        <v>617</v>
      </c>
      <c r="BY3">
        <v>655</v>
      </c>
      <c r="BZ3">
        <v>603</v>
      </c>
      <c r="CA3">
        <v>597</v>
      </c>
      <c r="CB3">
        <v>565</v>
      </c>
      <c r="CC3">
        <v>580</v>
      </c>
      <c r="CD3">
        <v>605</v>
      </c>
      <c r="CE3">
        <v>627</v>
      </c>
      <c r="CF3">
        <v>608</v>
      </c>
      <c r="CG3">
        <v>588</v>
      </c>
      <c r="CH3">
        <v>599</v>
      </c>
      <c r="CI3">
        <v>621</v>
      </c>
      <c r="CJ3">
        <v>623</v>
      </c>
      <c r="CK3">
        <v>591</v>
      </c>
      <c r="CL3">
        <v>635</v>
      </c>
      <c r="CM3">
        <v>617</v>
      </c>
      <c r="CN3">
        <v>663</v>
      </c>
      <c r="CO3">
        <v>588</v>
      </c>
      <c r="CP3">
        <v>631</v>
      </c>
      <c r="CQ3">
        <v>692</v>
      </c>
      <c r="CR3">
        <v>635</v>
      </c>
      <c r="CS3">
        <v>666</v>
      </c>
      <c r="CT3">
        <v>639</v>
      </c>
      <c r="CU3">
        <v>642</v>
      </c>
      <c r="CV3">
        <v>650</v>
      </c>
      <c r="CW3">
        <v>674</v>
      </c>
      <c r="CX3">
        <v>652</v>
      </c>
      <c r="CY3">
        <v>630</v>
      </c>
      <c r="CZ3">
        <v>656</v>
      </c>
      <c r="DA3">
        <v>599</v>
      </c>
      <c r="DB3">
        <v>653</v>
      </c>
      <c r="DC3">
        <v>612</v>
      </c>
      <c r="DD3">
        <v>631</v>
      </c>
      <c r="DE3">
        <v>617</v>
      </c>
      <c r="DF3">
        <v>610</v>
      </c>
      <c r="DG3">
        <v>617</v>
      </c>
      <c r="DH3">
        <v>577</v>
      </c>
      <c r="DI3">
        <v>633</v>
      </c>
      <c r="DJ3">
        <v>627</v>
      </c>
      <c r="DK3">
        <v>642</v>
      </c>
      <c r="DL3">
        <v>641</v>
      </c>
      <c r="DM3">
        <v>638</v>
      </c>
      <c r="DN3">
        <v>623</v>
      </c>
      <c r="DO3">
        <v>575</v>
      </c>
      <c r="DP3">
        <v>619</v>
      </c>
      <c r="DQ3">
        <v>615</v>
      </c>
      <c r="DR3">
        <v>651</v>
      </c>
      <c r="DS3">
        <v>625</v>
      </c>
      <c r="DT3">
        <v>637</v>
      </c>
      <c r="DU3">
        <v>607</v>
      </c>
      <c r="DV3">
        <v>622</v>
      </c>
      <c r="DW3">
        <v>646</v>
      </c>
      <c r="DX3">
        <v>638</v>
      </c>
      <c r="DY3">
        <v>558</v>
      </c>
      <c r="DZ3">
        <v>567</v>
      </c>
      <c r="EA3">
        <v>588</v>
      </c>
      <c r="EB3">
        <v>632</v>
      </c>
      <c r="EC3">
        <v>570</v>
      </c>
      <c r="ED3">
        <v>641</v>
      </c>
      <c r="EE3">
        <v>621</v>
      </c>
      <c r="EF3">
        <v>637</v>
      </c>
      <c r="EG3">
        <v>575</v>
      </c>
      <c r="EH3">
        <v>607</v>
      </c>
      <c r="EI3">
        <v>590</v>
      </c>
      <c r="EJ3">
        <v>601</v>
      </c>
      <c r="EK3">
        <v>595</v>
      </c>
      <c r="EL3">
        <v>590</v>
      </c>
      <c r="EM3">
        <v>572</v>
      </c>
      <c r="EN3">
        <v>617</v>
      </c>
      <c r="EO3">
        <v>581</v>
      </c>
      <c r="EP3">
        <v>621</v>
      </c>
      <c r="EQ3">
        <v>607</v>
      </c>
      <c r="ER3">
        <v>555</v>
      </c>
      <c r="ES3">
        <v>590</v>
      </c>
      <c r="ET3">
        <v>582</v>
      </c>
      <c r="EU3">
        <v>581</v>
      </c>
      <c r="EV3">
        <v>617</v>
      </c>
      <c r="EW3">
        <v>643</v>
      </c>
      <c r="EX3">
        <v>632</v>
      </c>
      <c r="EY3">
        <v>583</v>
      </c>
      <c r="EZ3">
        <v>533</v>
      </c>
      <c r="FA3">
        <v>583</v>
      </c>
      <c r="FB3">
        <v>545</v>
      </c>
      <c r="FC3">
        <v>532</v>
      </c>
      <c r="FD3">
        <v>553</v>
      </c>
      <c r="FE3">
        <v>608</v>
      </c>
      <c r="FF3">
        <v>581</v>
      </c>
      <c r="FG3">
        <v>564</v>
      </c>
      <c r="FH3">
        <v>589</v>
      </c>
      <c r="FI3">
        <v>578</v>
      </c>
      <c r="FJ3">
        <v>577</v>
      </c>
      <c r="FK3">
        <v>561</v>
      </c>
      <c r="FL3">
        <v>388</v>
      </c>
      <c r="FM3">
        <v>654</v>
      </c>
      <c r="FN3">
        <v>586</v>
      </c>
      <c r="FO3">
        <v>607</v>
      </c>
      <c r="FP3">
        <v>553</v>
      </c>
      <c r="FQ3">
        <v>625</v>
      </c>
      <c r="FR3">
        <v>584</v>
      </c>
      <c r="FS3">
        <v>681</v>
      </c>
      <c r="FT3">
        <v>630</v>
      </c>
      <c r="FU3">
        <v>666</v>
      </c>
      <c r="FV3">
        <v>641</v>
      </c>
      <c r="FW3">
        <v>610</v>
      </c>
      <c r="FX3">
        <v>581</v>
      </c>
      <c r="FY3">
        <v>631</v>
      </c>
      <c r="FZ3">
        <v>593</v>
      </c>
      <c r="GA3">
        <v>555</v>
      </c>
      <c r="GB3">
        <v>666</v>
      </c>
      <c r="GC3">
        <v>512</v>
      </c>
      <c r="GD3">
        <v>619</v>
      </c>
      <c r="GE3">
        <v>568</v>
      </c>
      <c r="GF3">
        <v>565</v>
      </c>
      <c r="GG3">
        <v>587</v>
      </c>
      <c r="GH3">
        <v>571</v>
      </c>
      <c r="GI3">
        <v>597</v>
      </c>
      <c r="GJ3">
        <v>558</v>
      </c>
      <c r="GK3">
        <v>597</v>
      </c>
      <c r="GL3">
        <v>605</v>
      </c>
      <c r="GM3">
        <v>558</v>
      </c>
      <c r="GN3">
        <v>574</v>
      </c>
      <c r="GO3">
        <v>598</v>
      </c>
      <c r="GP3">
        <v>586</v>
      </c>
      <c r="GQ3">
        <v>594</v>
      </c>
      <c r="GR3">
        <v>566</v>
      </c>
      <c r="GS3">
        <v>603</v>
      </c>
      <c r="GT3">
        <v>553</v>
      </c>
      <c r="GU3">
        <v>584</v>
      </c>
      <c r="GV3">
        <v>595</v>
      </c>
      <c r="GW3">
        <v>573</v>
      </c>
      <c r="GX3">
        <v>581</v>
      </c>
      <c r="GY3">
        <v>611</v>
      </c>
      <c r="GZ3">
        <v>610</v>
      </c>
      <c r="HA3">
        <v>605</v>
      </c>
      <c r="HB3">
        <v>566</v>
      </c>
      <c r="HC3">
        <v>573</v>
      </c>
      <c r="HD3">
        <v>533</v>
      </c>
      <c r="HE3">
        <v>582</v>
      </c>
      <c r="HF3">
        <v>547</v>
      </c>
      <c r="HG3">
        <v>570</v>
      </c>
      <c r="HH3">
        <v>571</v>
      </c>
      <c r="HI3">
        <v>594</v>
      </c>
      <c r="HJ3">
        <v>546</v>
      </c>
      <c r="HK3">
        <v>634</v>
      </c>
      <c r="HL3">
        <v>535</v>
      </c>
      <c r="HM3">
        <v>553</v>
      </c>
      <c r="HN3">
        <v>562</v>
      </c>
      <c r="HO3">
        <v>612</v>
      </c>
      <c r="HP3">
        <v>626</v>
      </c>
      <c r="HQ3">
        <v>563</v>
      </c>
      <c r="HR3">
        <v>532</v>
      </c>
      <c r="HS3">
        <v>602</v>
      </c>
      <c r="HT3">
        <v>537</v>
      </c>
      <c r="HU3">
        <v>559</v>
      </c>
      <c r="HV3">
        <v>590</v>
      </c>
      <c r="HW3">
        <v>562</v>
      </c>
      <c r="HX3">
        <v>529</v>
      </c>
      <c r="HY3">
        <v>519</v>
      </c>
      <c r="HZ3">
        <v>551</v>
      </c>
      <c r="IA3">
        <v>525</v>
      </c>
      <c r="IB3">
        <v>544</v>
      </c>
      <c r="IC3">
        <v>532</v>
      </c>
      <c r="ID3">
        <v>557</v>
      </c>
      <c r="IE3">
        <v>582</v>
      </c>
      <c r="IF3">
        <v>551</v>
      </c>
      <c r="IG3">
        <v>574</v>
      </c>
      <c r="IH3">
        <v>577</v>
      </c>
      <c r="II3">
        <v>595</v>
      </c>
      <c r="IJ3">
        <v>569</v>
      </c>
      <c r="IK3">
        <v>565</v>
      </c>
      <c r="IL3">
        <v>550</v>
      </c>
      <c r="IM3">
        <v>544</v>
      </c>
      <c r="IN3">
        <v>553</v>
      </c>
      <c r="IO3">
        <v>546</v>
      </c>
      <c r="IP3">
        <v>543</v>
      </c>
      <c r="IQ3">
        <v>538</v>
      </c>
      <c r="IR3">
        <v>527</v>
      </c>
      <c r="IS3">
        <v>517</v>
      </c>
      <c r="IT3">
        <v>530</v>
      </c>
      <c r="IU3">
        <v>549</v>
      </c>
      <c r="IV3">
        <v>505</v>
      </c>
      <c r="IW3">
        <v>572</v>
      </c>
      <c r="IX3">
        <v>581</v>
      </c>
      <c r="IY3">
        <v>550</v>
      </c>
      <c r="IZ3">
        <v>537</v>
      </c>
      <c r="JA3">
        <v>517</v>
      </c>
      <c r="JB3">
        <v>536</v>
      </c>
      <c r="JC3">
        <v>540</v>
      </c>
      <c r="JD3">
        <v>530</v>
      </c>
      <c r="JE3">
        <v>560</v>
      </c>
      <c r="JF3">
        <v>560</v>
      </c>
      <c r="JG3">
        <v>521</v>
      </c>
      <c r="JH3">
        <v>548</v>
      </c>
      <c r="JI3">
        <v>553</v>
      </c>
      <c r="JJ3">
        <v>532</v>
      </c>
      <c r="JK3">
        <v>521</v>
      </c>
      <c r="JL3">
        <v>521</v>
      </c>
      <c r="JM3">
        <v>530</v>
      </c>
      <c r="JN3">
        <v>492</v>
      </c>
      <c r="JO3">
        <v>521</v>
      </c>
      <c r="JP3">
        <v>515</v>
      </c>
      <c r="JQ3">
        <v>512</v>
      </c>
      <c r="JR3">
        <v>556</v>
      </c>
      <c r="JS3">
        <v>500</v>
      </c>
      <c r="JT3">
        <v>497</v>
      </c>
      <c r="JU3">
        <v>523</v>
      </c>
      <c r="JV3">
        <v>509</v>
      </c>
      <c r="JW3">
        <v>547</v>
      </c>
      <c r="JX3">
        <v>546</v>
      </c>
      <c r="JY3">
        <v>493</v>
      </c>
      <c r="JZ3">
        <v>497</v>
      </c>
      <c r="KA3">
        <v>485</v>
      </c>
      <c r="KB3">
        <v>531</v>
      </c>
      <c r="KC3">
        <v>512</v>
      </c>
      <c r="KD3">
        <v>491</v>
      </c>
      <c r="KE3">
        <v>487</v>
      </c>
      <c r="KF3">
        <v>468</v>
      </c>
      <c r="KG3">
        <v>525</v>
      </c>
      <c r="KH3">
        <v>486</v>
      </c>
      <c r="KI3">
        <v>485</v>
      </c>
      <c r="KJ3">
        <v>490</v>
      </c>
      <c r="KK3">
        <v>504</v>
      </c>
      <c r="KL3">
        <v>502</v>
      </c>
      <c r="KM3">
        <v>524</v>
      </c>
      <c r="KN3">
        <v>484</v>
      </c>
      <c r="KO3">
        <v>505</v>
      </c>
      <c r="KP3">
        <v>462</v>
      </c>
      <c r="KQ3">
        <v>520</v>
      </c>
      <c r="KR3">
        <v>472</v>
      </c>
      <c r="KS3">
        <v>484</v>
      </c>
      <c r="KT3">
        <v>266</v>
      </c>
    </row>
    <row r="4" spans="1:603" x14ac:dyDescent="0.3">
      <c r="A4" t="s">
        <v>22</v>
      </c>
      <c r="B4">
        <v>300</v>
      </c>
      <c r="C4">
        <f>SUM(I4:WE4)</f>
        <v>152182</v>
      </c>
      <c r="D4" s="4">
        <f t="shared" si="0"/>
        <v>39.171685971685974</v>
      </c>
      <c r="E4" s="4">
        <v>757.05899999999997</v>
      </c>
      <c r="F4" s="4">
        <f>E4*Sheet4!J4/100</f>
        <v>243.35661555000001</v>
      </c>
      <c r="G4" s="4">
        <f>F4-Sheet2!$H$2</f>
        <v>146.04213142301586</v>
      </c>
      <c r="H4">
        <v>32.145000000000003</v>
      </c>
      <c r="I4">
        <v>642</v>
      </c>
      <c r="J4">
        <v>772</v>
      </c>
      <c r="K4">
        <v>785</v>
      </c>
      <c r="L4">
        <v>802</v>
      </c>
      <c r="M4">
        <v>775</v>
      </c>
      <c r="N4">
        <v>780</v>
      </c>
      <c r="O4">
        <v>802</v>
      </c>
      <c r="P4">
        <v>801</v>
      </c>
      <c r="Q4">
        <v>813</v>
      </c>
      <c r="R4">
        <v>839</v>
      </c>
      <c r="S4">
        <v>792</v>
      </c>
      <c r="T4">
        <v>780</v>
      </c>
      <c r="U4">
        <v>734</v>
      </c>
      <c r="V4">
        <v>750</v>
      </c>
      <c r="W4">
        <v>783</v>
      </c>
      <c r="X4">
        <v>760</v>
      </c>
      <c r="Y4">
        <v>776</v>
      </c>
      <c r="Z4">
        <v>827</v>
      </c>
      <c r="AA4">
        <v>837</v>
      </c>
      <c r="AB4">
        <v>785</v>
      </c>
      <c r="AC4">
        <v>827</v>
      </c>
      <c r="AD4">
        <v>825</v>
      </c>
      <c r="AE4">
        <v>821</v>
      </c>
      <c r="AF4">
        <v>781</v>
      </c>
      <c r="AG4">
        <v>804</v>
      </c>
      <c r="AH4">
        <v>812</v>
      </c>
      <c r="AI4">
        <v>781</v>
      </c>
      <c r="AJ4">
        <v>811</v>
      </c>
      <c r="AK4">
        <v>802</v>
      </c>
      <c r="AL4">
        <v>789</v>
      </c>
      <c r="AM4">
        <v>794</v>
      </c>
      <c r="AN4">
        <v>753</v>
      </c>
      <c r="AO4">
        <v>835</v>
      </c>
      <c r="AP4">
        <v>779</v>
      </c>
      <c r="AQ4">
        <v>812</v>
      </c>
      <c r="AR4">
        <v>805</v>
      </c>
      <c r="AS4">
        <v>776</v>
      </c>
      <c r="AT4">
        <v>850</v>
      </c>
      <c r="AU4">
        <v>798</v>
      </c>
      <c r="AV4">
        <v>817</v>
      </c>
      <c r="AW4">
        <v>812</v>
      </c>
      <c r="AX4">
        <v>797</v>
      </c>
      <c r="AY4">
        <v>832</v>
      </c>
      <c r="AZ4">
        <v>827</v>
      </c>
      <c r="BA4">
        <v>837</v>
      </c>
      <c r="BB4">
        <v>816</v>
      </c>
      <c r="BC4">
        <v>776</v>
      </c>
      <c r="BD4">
        <v>762</v>
      </c>
      <c r="BE4">
        <v>772</v>
      </c>
      <c r="BF4">
        <v>813</v>
      </c>
      <c r="BG4">
        <v>815</v>
      </c>
      <c r="BH4">
        <v>773</v>
      </c>
      <c r="BI4">
        <v>822</v>
      </c>
      <c r="BJ4">
        <v>805</v>
      </c>
      <c r="BK4">
        <v>845</v>
      </c>
      <c r="BL4">
        <v>850</v>
      </c>
      <c r="BM4">
        <v>779</v>
      </c>
      <c r="BN4">
        <v>884</v>
      </c>
      <c r="BO4">
        <v>850</v>
      </c>
      <c r="BP4">
        <v>845</v>
      </c>
      <c r="BQ4">
        <v>853</v>
      </c>
      <c r="BR4">
        <v>879</v>
      </c>
      <c r="BS4">
        <v>835</v>
      </c>
      <c r="BT4">
        <v>865</v>
      </c>
      <c r="BU4">
        <v>796</v>
      </c>
      <c r="BV4">
        <v>812</v>
      </c>
      <c r="BW4">
        <v>812</v>
      </c>
      <c r="BX4">
        <v>826</v>
      </c>
      <c r="BY4">
        <v>803</v>
      </c>
      <c r="BZ4">
        <v>811</v>
      </c>
      <c r="CA4">
        <v>837</v>
      </c>
      <c r="CB4">
        <v>837</v>
      </c>
      <c r="CC4">
        <v>811</v>
      </c>
      <c r="CD4">
        <v>784</v>
      </c>
      <c r="CE4">
        <v>823</v>
      </c>
      <c r="CF4">
        <v>838</v>
      </c>
      <c r="CG4">
        <v>820</v>
      </c>
      <c r="CH4">
        <v>818</v>
      </c>
      <c r="CI4">
        <v>840</v>
      </c>
      <c r="CJ4">
        <v>825</v>
      </c>
      <c r="CK4">
        <v>730</v>
      </c>
      <c r="CL4">
        <v>779</v>
      </c>
      <c r="CM4">
        <v>827</v>
      </c>
      <c r="CN4">
        <v>814</v>
      </c>
      <c r="CO4">
        <v>827</v>
      </c>
      <c r="CP4">
        <v>773</v>
      </c>
      <c r="CQ4">
        <v>781</v>
      </c>
      <c r="CR4">
        <v>795</v>
      </c>
      <c r="CS4">
        <v>774</v>
      </c>
      <c r="CT4">
        <v>758</v>
      </c>
      <c r="CU4">
        <v>794</v>
      </c>
      <c r="CV4">
        <v>811</v>
      </c>
      <c r="CW4">
        <v>786</v>
      </c>
      <c r="CX4">
        <v>759</v>
      </c>
      <c r="CY4">
        <v>749</v>
      </c>
      <c r="CZ4">
        <v>833</v>
      </c>
      <c r="DA4">
        <v>862</v>
      </c>
      <c r="DB4">
        <v>778</v>
      </c>
      <c r="DC4">
        <v>736</v>
      </c>
      <c r="DD4">
        <v>737</v>
      </c>
      <c r="DE4">
        <v>721</v>
      </c>
      <c r="DF4">
        <v>777</v>
      </c>
      <c r="DG4">
        <v>755</v>
      </c>
      <c r="DH4">
        <v>762</v>
      </c>
      <c r="DI4">
        <v>743</v>
      </c>
      <c r="DJ4">
        <v>743</v>
      </c>
      <c r="DK4">
        <v>674</v>
      </c>
      <c r="DL4">
        <v>778</v>
      </c>
      <c r="DM4">
        <v>780</v>
      </c>
      <c r="DN4">
        <v>780</v>
      </c>
      <c r="DO4">
        <v>827</v>
      </c>
      <c r="DP4">
        <v>843</v>
      </c>
      <c r="DQ4">
        <v>874</v>
      </c>
      <c r="DR4">
        <v>823</v>
      </c>
      <c r="DS4">
        <v>800</v>
      </c>
      <c r="DT4">
        <v>776</v>
      </c>
      <c r="DU4">
        <v>769</v>
      </c>
      <c r="DV4">
        <v>750</v>
      </c>
      <c r="DW4">
        <v>769</v>
      </c>
      <c r="DX4">
        <v>761</v>
      </c>
      <c r="DY4">
        <v>746</v>
      </c>
      <c r="DZ4">
        <v>796</v>
      </c>
      <c r="EA4">
        <v>739</v>
      </c>
      <c r="EB4">
        <v>797</v>
      </c>
      <c r="EC4">
        <v>743</v>
      </c>
      <c r="ED4">
        <v>785</v>
      </c>
      <c r="EE4">
        <v>803</v>
      </c>
      <c r="EF4">
        <v>750</v>
      </c>
      <c r="EG4">
        <v>768</v>
      </c>
      <c r="EH4">
        <v>754</v>
      </c>
      <c r="EI4">
        <v>777</v>
      </c>
      <c r="EJ4">
        <v>769</v>
      </c>
      <c r="EK4">
        <v>797</v>
      </c>
      <c r="EL4">
        <v>799</v>
      </c>
      <c r="EM4">
        <v>747</v>
      </c>
      <c r="EN4">
        <v>704</v>
      </c>
      <c r="EO4">
        <v>757</v>
      </c>
      <c r="EP4">
        <v>737</v>
      </c>
      <c r="EQ4">
        <v>754</v>
      </c>
      <c r="ER4">
        <v>743</v>
      </c>
      <c r="ES4">
        <v>792</v>
      </c>
      <c r="ET4">
        <v>738</v>
      </c>
      <c r="EU4">
        <v>756</v>
      </c>
      <c r="EV4">
        <v>823</v>
      </c>
      <c r="EW4">
        <v>723</v>
      </c>
      <c r="EX4">
        <v>754</v>
      </c>
      <c r="EY4">
        <v>707</v>
      </c>
      <c r="EZ4">
        <v>767</v>
      </c>
      <c r="FA4">
        <v>742</v>
      </c>
      <c r="FB4">
        <v>668</v>
      </c>
      <c r="FC4">
        <v>729</v>
      </c>
      <c r="FD4">
        <v>701</v>
      </c>
      <c r="FE4">
        <v>708</v>
      </c>
      <c r="FF4">
        <v>750</v>
      </c>
      <c r="FG4">
        <v>742</v>
      </c>
      <c r="FH4">
        <v>761</v>
      </c>
      <c r="FI4">
        <v>782</v>
      </c>
      <c r="FJ4">
        <v>725</v>
      </c>
      <c r="FK4">
        <v>718</v>
      </c>
      <c r="FL4">
        <v>719</v>
      </c>
      <c r="FM4">
        <v>715</v>
      </c>
      <c r="FN4">
        <v>728</v>
      </c>
      <c r="FO4">
        <v>698</v>
      </c>
      <c r="FP4">
        <v>699</v>
      </c>
      <c r="FQ4">
        <v>709</v>
      </c>
      <c r="FR4">
        <v>731</v>
      </c>
      <c r="FS4">
        <v>772</v>
      </c>
      <c r="FT4">
        <v>695</v>
      </c>
      <c r="FU4">
        <v>685</v>
      </c>
      <c r="FV4">
        <v>702</v>
      </c>
      <c r="FW4">
        <v>711</v>
      </c>
      <c r="FX4">
        <v>730</v>
      </c>
      <c r="FY4">
        <v>703</v>
      </c>
      <c r="FZ4">
        <v>741</v>
      </c>
      <c r="GA4">
        <v>709</v>
      </c>
      <c r="GB4">
        <v>682</v>
      </c>
      <c r="GC4">
        <v>664</v>
      </c>
      <c r="GD4">
        <v>678</v>
      </c>
      <c r="GE4">
        <v>684</v>
      </c>
      <c r="GF4">
        <v>702</v>
      </c>
      <c r="GG4">
        <v>657</v>
      </c>
      <c r="GH4">
        <v>678</v>
      </c>
      <c r="GI4">
        <v>677</v>
      </c>
      <c r="GJ4">
        <v>737</v>
      </c>
      <c r="GK4">
        <v>651</v>
      </c>
      <c r="GL4">
        <v>651</v>
      </c>
      <c r="GM4">
        <v>690</v>
      </c>
      <c r="GN4">
        <v>677</v>
      </c>
      <c r="GO4">
        <v>637</v>
      </c>
      <c r="GP4">
        <v>670</v>
      </c>
      <c r="GQ4">
        <v>638</v>
      </c>
      <c r="GR4">
        <v>646</v>
      </c>
      <c r="GS4">
        <v>671</v>
      </c>
      <c r="GT4">
        <v>688</v>
      </c>
      <c r="GU4">
        <v>648</v>
      </c>
      <c r="GV4">
        <v>639</v>
      </c>
      <c r="GW4">
        <v>652</v>
      </c>
      <c r="GX4">
        <v>649</v>
      </c>
      <c r="GY4">
        <v>266</v>
      </c>
    </row>
    <row r="5" spans="1:603" x14ac:dyDescent="0.3">
      <c r="A5" t="s">
        <v>22</v>
      </c>
      <c r="B5">
        <v>400</v>
      </c>
      <c r="C5">
        <f>SUM(I5:WE5)</f>
        <v>137042</v>
      </c>
      <c r="D5" s="4">
        <f t="shared" si="0"/>
        <v>35.274646074646071</v>
      </c>
      <c r="E5" s="4">
        <v>682.41099999999994</v>
      </c>
      <c r="F5" s="4">
        <f>E5*Sheet4!J5/100</f>
        <v>240.54987749999998</v>
      </c>
      <c r="G5" s="4">
        <f>F5-Sheet2!$H$2</f>
        <v>143.23539337301582</v>
      </c>
      <c r="H5">
        <v>35.25</v>
      </c>
      <c r="I5">
        <v>838</v>
      </c>
      <c r="J5">
        <v>909</v>
      </c>
      <c r="K5">
        <v>953</v>
      </c>
      <c r="L5">
        <v>918</v>
      </c>
      <c r="M5">
        <v>964</v>
      </c>
      <c r="N5">
        <v>955</v>
      </c>
      <c r="O5">
        <v>975</v>
      </c>
      <c r="P5">
        <v>1025</v>
      </c>
      <c r="Q5">
        <v>941</v>
      </c>
      <c r="R5">
        <v>887</v>
      </c>
      <c r="S5">
        <v>942</v>
      </c>
      <c r="T5">
        <v>918</v>
      </c>
      <c r="U5">
        <v>965</v>
      </c>
      <c r="V5">
        <v>1015</v>
      </c>
      <c r="W5">
        <v>938</v>
      </c>
      <c r="X5">
        <v>993</v>
      </c>
      <c r="Y5">
        <v>987</v>
      </c>
      <c r="Z5">
        <v>957</v>
      </c>
      <c r="AA5">
        <v>1000</v>
      </c>
      <c r="AB5">
        <v>971</v>
      </c>
      <c r="AC5">
        <v>963</v>
      </c>
      <c r="AD5">
        <v>989</v>
      </c>
      <c r="AE5">
        <v>963</v>
      </c>
      <c r="AF5">
        <v>872</v>
      </c>
      <c r="AG5">
        <v>968</v>
      </c>
      <c r="AH5">
        <v>965</v>
      </c>
      <c r="AI5">
        <v>965</v>
      </c>
      <c r="AJ5">
        <v>955</v>
      </c>
      <c r="AK5">
        <v>1023</v>
      </c>
      <c r="AL5">
        <v>984</v>
      </c>
      <c r="AM5">
        <v>989</v>
      </c>
      <c r="AN5">
        <v>985</v>
      </c>
      <c r="AO5">
        <v>973</v>
      </c>
      <c r="AP5">
        <v>981</v>
      </c>
      <c r="AQ5">
        <v>997</v>
      </c>
      <c r="AR5">
        <v>901</v>
      </c>
      <c r="AS5">
        <v>937</v>
      </c>
      <c r="AT5">
        <v>977</v>
      </c>
      <c r="AU5">
        <v>944</v>
      </c>
      <c r="AV5">
        <v>1007</v>
      </c>
      <c r="AW5">
        <v>989</v>
      </c>
      <c r="AX5">
        <v>1020</v>
      </c>
      <c r="AY5">
        <v>953</v>
      </c>
      <c r="AZ5">
        <v>1054</v>
      </c>
      <c r="BA5">
        <v>1021</v>
      </c>
      <c r="BB5">
        <v>1033</v>
      </c>
      <c r="BC5">
        <v>1046</v>
      </c>
      <c r="BD5">
        <v>1035</v>
      </c>
      <c r="BE5">
        <v>983</v>
      </c>
      <c r="BF5">
        <v>967</v>
      </c>
      <c r="BG5">
        <v>967</v>
      </c>
      <c r="BH5">
        <v>949</v>
      </c>
      <c r="BI5">
        <v>1002</v>
      </c>
      <c r="BJ5">
        <v>1003</v>
      </c>
      <c r="BK5">
        <v>983</v>
      </c>
      <c r="BL5">
        <v>941</v>
      </c>
      <c r="BM5">
        <v>1004</v>
      </c>
      <c r="BN5">
        <v>982</v>
      </c>
      <c r="BO5">
        <v>971</v>
      </c>
      <c r="BP5">
        <v>987</v>
      </c>
      <c r="BQ5">
        <v>913</v>
      </c>
      <c r="BR5">
        <v>965</v>
      </c>
      <c r="BS5">
        <v>960</v>
      </c>
      <c r="BT5">
        <v>1006</v>
      </c>
      <c r="BU5">
        <v>945</v>
      </c>
      <c r="BV5">
        <v>940</v>
      </c>
      <c r="BW5">
        <v>929</v>
      </c>
      <c r="BX5">
        <v>921</v>
      </c>
      <c r="BY5">
        <v>963</v>
      </c>
      <c r="BZ5">
        <v>925</v>
      </c>
      <c r="CA5">
        <v>902</v>
      </c>
      <c r="CB5">
        <v>961</v>
      </c>
      <c r="CC5">
        <v>1014</v>
      </c>
      <c r="CD5">
        <v>897</v>
      </c>
      <c r="CE5">
        <v>883</v>
      </c>
      <c r="CF5">
        <v>868</v>
      </c>
      <c r="CG5">
        <v>922</v>
      </c>
      <c r="CH5">
        <v>912</v>
      </c>
      <c r="CI5">
        <v>911</v>
      </c>
      <c r="CJ5">
        <v>790</v>
      </c>
      <c r="CK5">
        <v>973</v>
      </c>
      <c r="CL5">
        <v>915</v>
      </c>
      <c r="CM5">
        <v>940</v>
      </c>
      <c r="CN5">
        <v>1030</v>
      </c>
      <c r="CO5">
        <v>1018</v>
      </c>
      <c r="CP5">
        <v>958</v>
      </c>
      <c r="CQ5">
        <v>964</v>
      </c>
      <c r="CR5">
        <v>939</v>
      </c>
      <c r="CS5">
        <v>897</v>
      </c>
      <c r="CT5">
        <v>913</v>
      </c>
      <c r="CU5">
        <v>914</v>
      </c>
      <c r="CV5">
        <v>897</v>
      </c>
      <c r="CW5">
        <v>942</v>
      </c>
      <c r="CX5">
        <v>899</v>
      </c>
      <c r="CY5">
        <v>934</v>
      </c>
      <c r="CZ5">
        <v>926</v>
      </c>
      <c r="DA5">
        <v>907</v>
      </c>
      <c r="DB5">
        <v>927</v>
      </c>
      <c r="DC5">
        <v>913</v>
      </c>
      <c r="DD5">
        <v>955</v>
      </c>
      <c r="DE5">
        <v>932</v>
      </c>
      <c r="DF5">
        <v>857</v>
      </c>
      <c r="DG5">
        <v>896</v>
      </c>
      <c r="DH5">
        <v>894</v>
      </c>
      <c r="DI5">
        <v>899</v>
      </c>
      <c r="DJ5">
        <v>935</v>
      </c>
      <c r="DK5">
        <v>877</v>
      </c>
      <c r="DL5">
        <v>967</v>
      </c>
      <c r="DM5">
        <v>855</v>
      </c>
      <c r="DN5">
        <v>893</v>
      </c>
      <c r="DO5">
        <v>914</v>
      </c>
      <c r="DP5">
        <v>871</v>
      </c>
      <c r="DQ5">
        <v>853</v>
      </c>
      <c r="DR5">
        <v>842</v>
      </c>
      <c r="DS5">
        <v>857</v>
      </c>
      <c r="DT5">
        <v>894</v>
      </c>
      <c r="DU5">
        <v>935</v>
      </c>
      <c r="DV5">
        <v>907</v>
      </c>
      <c r="DW5">
        <v>873</v>
      </c>
      <c r="DX5">
        <v>869</v>
      </c>
      <c r="DY5">
        <v>867</v>
      </c>
      <c r="DZ5">
        <v>842</v>
      </c>
      <c r="EA5">
        <v>829</v>
      </c>
      <c r="EB5">
        <v>841</v>
      </c>
      <c r="EC5">
        <v>896</v>
      </c>
      <c r="ED5">
        <v>863</v>
      </c>
      <c r="EE5">
        <v>825</v>
      </c>
      <c r="EF5">
        <v>827</v>
      </c>
      <c r="EG5">
        <v>886</v>
      </c>
      <c r="EH5">
        <v>844</v>
      </c>
      <c r="EI5">
        <v>861</v>
      </c>
      <c r="EJ5">
        <v>820</v>
      </c>
      <c r="EK5">
        <v>797</v>
      </c>
      <c r="EL5">
        <v>826</v>
      </c>
      <c r="EM5">
        <v>840</v>
      </c>
      <c r="EN5">
        <v>780</v>
      </c>
      <c r="EO5">
        <v>815</v>
      </c>
      <c r="EP5">
        <v>883</v>
      </c>
      <c r="EQ5">
        <v>782</v>
      </c>
      <c r="ER5">
        <v>819</v>
      </c>
      <c r="ES5">
        <v>820</v>
      </c>
      <c r="ET5">
        <v>761</v>
      </c>
      <c r="EU5">
        <v>788</v>
      </c>
      <c r="EV5">
        <v>778</v>
      </c>
      <c r="EW5">
        <v>816</v>
      </c>
      <c r="EX5">
        <v>795</v>
      </c>
      <c r="EY5">
        <v>762</v>
      </c>
      <c r="EZ5">
        <v>767</v>
      </c>
      <c r="FA5">
        <v>625</v>
      </c>
    </row>
    <row r="6" spans="1:603" x14ac:dyDescent="0.3">
      <c r="A6" t="s">
        <v>22</v>
      </c>
      <c r="B6">
        <v>500</v>
      </c>
      <c r="C6">
        <f>SUM(I6:WE6)</f>
        <v>125385</v>
      </c>
      <c r="D6" s="4">
        <f t="shared" si="0"/>
        <v>32.274131274131271</v>
      </c>
      <c r="E6" s="4">
        <v>663.60900000000004</v>
      </c>
      <c r="F6" s="4">
        <f>E6*Sheet4!J6/100</f>
        <v>238.99214526000003</v>
      </c>
      <c r="G6" s="4">
        <f>F6-Sheet2!$H$2</f>
        <v>141.67766113301587</v>
      </c>
      <c r="H6">
        <v>36.014000000000003</v>
      </c>
      <c r="I6">
        <v>1000</v>
      </c>
      <c r="J6">
        <v>1059</v>
      </c>
      <c r="K6">
        <v>1086</v>
      </c>
      <c r="L6">
        <v>1094</v>
      </c>
      <c r="M6">
        <v>1106</v>
      </c>
      <c r="N6">
        <v>1148</v>
      </c>
      <c r="O6">
        <v>1111</v>
      </c>
      <c r="P6">
        <v>1015</v>
      </c>
      <c r="Q6">
        <v>1084</v>
      </c>
      <c r="R6">
        <v>1057</v>
      </c>
      <c r="S6">
        <v>1142</v>
      </c>
      <c r="T6">
        <v>1105</v>
      </c>
      <c r="U6">
        <v>1126</v>
      </c>
      <c r="V6">
        <v>1105</v>
      </c>
      <c r="W6">
        <v>1101</v>
      </c>
      <c r="X6">
        <v>1129</v>
      </c>
      <c r="Y6">
        <v>1107</v>
      </c>
      <c r="Z6">
        <v>1112</v>
      </c>
      <c r="AA6">
        <v>1068</v>
      </c>
      <c r="AB6">
        <v>1092</v>
      </c>
      <c r="AC6">
        <v>1110</v>
      </c>
      <c r="AD6">
        <v>1108</v>
      </c>
      <c r="AE6">
        <v>1134</v>
      </c>
      <c r="AF6">
        <v>1110</v>
      </c>
      <c r="AG6">
        <v>1115</v>
      </c>
      <c r="AH6">
        <v>1133</v>
      </c>
      <c r="AI6">
        <v>1158</v>
      </c>
      <c r="AJ6">
        <v>1108</v>
      </c>
      <c r="AK6">
        <v>1051</v>
      </c>
      <c r="AL6">
        <v>1097</v>
      </c>
      <c r="AM6">
        <v>1100</v>
      </c>
      <c r="AN6">
        <v>1135</v>
      </c>
      <c r="AO6">
        <v>1136</v>
      </c>
      <c r="AP6">
        <v>1121</v>
      </c>
      <c r="AQ6">
        <v>1165</v>
      </c>
      <c r="AR6">
        <v>1168</v>
      </c>
      <c r="AS6">
        <v>1202</v>
      </c>
      <c r="AT6">
        <v>1172</v>
      </c>
      <c r="AU6">
        <v>1130</v>
      </c>
      <c r="AV6">
        <v>1097</v>
      </c>
      <c r="AW6">
        <v>1104</v>
      </c>
      <c r="AX6">
        <v>1118</v>
      </c>
      <c r="AY6">
        <v>1132</v>
      </c>
      <c r="AZ6">
        <v>1111</v>
      </c>
      <c r="BA6">
        <v>1087</v>
      </c>
      <c r="BB6">
        <v>1120</v>
      </c>
      <c r="BC6">
        <v>1119</v>
      </c>
      <c r="BD6">
        <v>1127</v>
      </c>
      <c r="BE6">
        <v>1082</v>
      </c>
      <c r="BF6">
        <v>1079</v>
      </c>
      <c r="BG6">
        <v>1125</v>
      </c>
      <c r="BH6">
        <v>1089</v>
      </c>
      <c r="BI6">
        <v>1103</v>
      </c>
      <c r="BJ6">
        <v>1023</v>
      </c>
      <c r="BK6">
        <v>1133</v>
      </c>
      <c r="BL6">
        <v>1047</v>
      </c>
      <c r="BM6">
        <v>1034</v>
      </c>
      <c r="BN6">
        <v>1137</v>
      </c>
      <c r="BO6">
        <v>1068</v>
      </c>
      <c r="BP6">
        <v>1007</v>
      </c>
      <c r="BQ6">
        <v>1021</v>
      </c>
      <c r="BR6">
        <v>1047</v>
      </c>
      <c r="BS6">
        <v>1027</v>
      </c>
      <c r="BT6">
        <v>945</v>
      </c>
      <c r="BU6">
        <v>1116</v>
      </c>
      <c r="BV6">
        <v>1052</v>
      </c>
      <c r="BW6">
        <v>1137</v>
      </c>
      <c r="BX6">
        <v>1168</v>
      </c>
      <c r="BY6">
        <v>1115</v>
      </c>
      <c r="BZ6">
        <v>1034</v>
      </c>
      <c r="CA6">
        <v>1074</v>
      </c>
      <c r="CB6">
        <v>1052</v>
      </c>
      <c r="CC6">
        <v>1052</v>
      </c>
      <c r="CD6">
        <v>1023</v>
      </c>
      <c r="CE6">
        <v>1049</v>
      </c>
      <c r="CF6">
        <v>1062</v>
      </c>
      <c r="CG6">
        <v>1094</v>
      </c>
      <c r="CH6">
        <v>1019</v>
      </c>
      <c r="CI6">
        <v>1040</v>
      </c>
      <c r="CJ6">
        <v>1085</v>
      </c>
      <c r="CK6">
        <v>1058</v>
      </c>
      <c r="CL6">
        <v>1004</v>
      </c>
      <c r="CM6">
        <v>1005</v>
      </c>
      <c r="CN6">
        <v>1041</v>
      </c>
      <c r="CO6">
        <v>1048</v>
      </c>
      <c r="CP6">
        <v>1046</v>
      </c>
      <c r="CQ6">
        <v>1020</v>
      </c>
      <c r="CR6">
        <v>1004</v>
      </c>
      <c r="CS6">
        <v>1045</v>
      </c>
      <c r="CT6">
        <v>954</v>
      </c>
      <c r="CU6">
        <v>976</v>
      </c>
      <c r="CV6">
        <v>990</v>
      </c>
      <c r="CW6">
        <v>1039</v>
      </c>
      <c r="CX6">
        <v>1062</v>
      </c>
      <c r="CY6">
        <v>986</v>
      </c>
      <c r="CZ6">
        <v>992</v>
      </c>
      <c r="DA6">
        <v>967</v>
      </c>
      <c r="DB6">
        <v>975</v>
      </c>
      <c r="DC6">
        <v>973</v>
      </c>
      <c r="DD6">
        <v>1004</v>
      </c>
      <c r="DE6">
        <v>960</v>
      </c>
      <c r="DF6">
        <v>955</v>
      </c>
      <c r="DG6">
        <v>1000</v>
      </c>
      <c r="DH6">
        <v>975</v>
      </c>
      <c r="DI6">
        <v>977</v>
      </c>
      <c r="DJ6">
        <v>929</v>
      </c>
      <c r="DK6">
        <v>918</v>
      </c>
      <c r="DL6">
        <v>952</v>
      </c>
      <c r="DM6">
        <v>914</v>
      </c>
      <c r="DN6">
        <v>948</v>
      </c>
      <c r="DO6">
        <v>949</v>
      </c>
      <c r="DP6">
        <v>931</v>
      </c>
      <c r="DQ6">
        <v>927</v>
      </c>
      <c r="DR6">
        <v>906</v>
      </c>
      <c r="DS6">
        <v>894</v>
      </c>
      <c r="DT6">
        <v>923</v>
      </c>
      <c r="DU6">
        <v>913</v>
      </c>
      <c r="DV6">
        <v>906</v>
      </c>
      <c r="DW6">
        <v>865</v>
      </c>
    </row>
    <row r="7" spans="1:603" x14ac:dyDescent="0.3">
      <c r="A7" t="s">
        <v>22</v>
      </c>
      <c r="B7">
        <v>600</v>
      </c>
      <c r="C7">
        <f>SUM(I7:WE7)</f>
        <v>115932</v>
      </c>
      <c r="D7" s="4">
        <f t="shared" si="0"/>
        <v>29.840926640926639</v>
      </c>
      <c r="E7" s="4">
        <v>649.42700000000002</v>
      </c>
      <c r="F7" s="4">
        <f>E7*Sheet4!J7/100</f>
        <v>236.36545092</v>
      </c>
      <c r="G7" s="4">
        <f>F7-Sheet2!$H$2</f>
        <v>139.05096679301585</v>
      </c>
      <c r="H7">
        <v>36.396000000000001</v>
      </c>
      <c r="I7">
        <v>1124</v>
      </c>
      <c r="J7">
        <v>1230</v>
      </c>
      <c r="K7">
        <v>1179</v>
      </c>
      <c r="L7">
        <v>1240</v>
      </c>
      <c r="M7">
        <v>1267</v>
      </c>
      <c r="N7">
        <v>1221</v>
      </c>
      <c r="O7">
        <v>1145</v>
      </c>
      <c r="P7">
        <v>1196</v>
      </c>
      <c r="Q7">
        <v>1224</v>
      </c>
      <c r="R7">
        <v>1242</v>
      </c>
      <c r="S7">
        <v>1240</v>
      </c>
      <c r="T7">
        <v>1218</v>
      </c>
      <c r="U7">
        <v>1231</v>
      </c>
      <c r="V7">
        <v>1221</v>
      </c>
      <c r="W7">
        <v>1223</v>
      </c>
      <c r="X7">
        <v>1175</v>
      </c>
      <c r="Y7">
        <v>1214</v>
      </c>
      <c r="Z7">
        <v>1225</v>
      </c>
      <c r="AA7">
        <v>1242</v>
      </c>
      <c r="AB7">
        <v>1240</v>
      </c>
      <c r="AC7">
        <v>1233</v>
      </c>
      <c r="AD7">
        <v>1260</v>
      </c>
      <c r="AE7">
        <v>1262</v>
      </c>
      <c r="AF7">
        <v>1169</v>
      </c>
      <c r="AG7">
        <v>1205</v>
      </c>
      <c r="AH7">
        <v>1227</v>
      </c>
      <c r="AI7">
        <v>1254</v>
      </c>
      <c r="AJ7">
        <v>1300</v>
      </c>
      <c r="AK7">
        <v>1254</v>
      </c>
      <c r="AL7">
        <v>1279</v>
      </c>
      <c r="AM7">
        <v>1320</v>
      </c>
      <c r="AN7">
        <v>1303</v>
      </c>
      <c r="AO7">
        <v>1221</v>
      </c>
      <c r="AP7">
        <v>1242</v>
      </c>
      <c r="AQ7">
        <v>1232</v>
      </c>
      <c r="AR7">
        <v>1255</v>
      </c>
      <c r="AS7">
        <v>1214</v>
      </c>
      <c r="AT7">
        <v>1265</v>
      </c>
      <c r="AU7">
        <v>1238</v>
      </c>
      <c r="AV7">
        <v>1239</v>
      </c>
      <c r="AW7">
        <v>1183</v>
      </c>
      <c r="AX7">
        <v>1251</v>
      </c>
      <c r="AY7">
        <v>1243</v>
      </c>
      <c r="AZ7">
        <v>1211</v>
      </c>
      <c r="BA7">
        <v>1151</v>
      </c>
      <c r="BB7">
        <v>1230</v>
      </c>
      <c r="BC7">
        <v>1190</v>
      </c>
      <c r="BD7">
        <v>1188</v>
      </c>
      <c r="BE7">
        <v>1223</v>
      </c>
      <c r="BF7">
        <v>1111</v>
      </c>
      <c r="BG7">
        <v>1144</v>
      </c>
      <c r="BH7">
        <v>1152</v>
      </c>
      <c r="BI7">
        <v>1130</v>
      </c>
      <c r="BJ7">
        <v>1152</v>
      </c>
      <c r="BK7">
        <v>1170</v>
      </c>
      <c r="BL7">
        <v>1260</v>
      </c>
      <c r="BM7">
        <v>1283</v>
      </c>
      <c r="BN7">
        <v>1203</v>
      </c>
      <c r="BO7">
        <v>1148</v>
      </c>
      <c r="BP7">
        <v>1176</v>
      </c>
      <c r="BQ7">
        <v>1161</v>
      </c>
      <c r="BR7">
        <v>1163</v>
      </c>
      <c r="BS7">
        <v>1169</v>
      </c>
      <c r="BT7">
        <v>1177</v>
      </c>
      <c r="BU7">
        <v>1159</v>
      </c>
      <c r="BV7">
        <v>1152</v>
      </c>
      <c r="BW7">
        <v>1193</v>
      </c>
      <c r="BX7">
        <v>1096</v>
      </c>
      <c r="BY7">
        <v>1126</v>
      </c>
      <c r="BZ7">
        <v>1150</v>
      </c>
      <c r="CA7">
        <v>1154</v>
      </c>
      <c r="CB7">
        <v>1186</v>
      </c>
      <c r="CC7">
        <v>1111</v>
      </c>
      <c r="CD7">
        <v>1130</v>
      </c>
      <c r="CE7">
        <v>1084</v>
      </c>
      <c r="CF7">
        <v>1087</v>
      </c>
      <c r="CG7">
        <v>1124</v>
      </c>
      <c r="CH7">
        <v>1142</v>
      </c>
      <c r="CI7">
        <v>1136</v>
      </c>
      <c r="CJ7">
        <v>1092</v>
      </c>
      <c r="CK7">
        <v>1070</v>
      </c>
      <c r="CL7">
        <v>1069</v>
      </c>
      <c r="CM7">
        <v>1091</v>
      </c>
      <c r="CN7">
        <v>1115</v>
      </c>
      <c r="CO7">
        <v>1044</v>
      </c>
      <c r="CP7">
        <v>1107</v>
      </c>
      <c r="CQ7">
        <v>1073</v>
      </c>
      <c r="CR7">
        <v>1050</v>
      </c>
      <c r="CS7">
        <v>1015</v>
      </c>
      <c r="CT7">
        <v>1034</v>
      </c>
      <c r="CU7">
        <v>1021</v>
      </c>
      <c r="CV7">
        <v>1084</v>
      </c>
      <c r="CW7">
        <v>1009</v>
      </c>
      <c r="CX7">
        <v>1054</v>
      </c>
      <c r="CY7">
        <v>1002</v>
      </c>
      <c r="CZ7">
        <v>988</v>
      </c>
      <c r="DA7">
        <v>1033</v>
      </c>
      <c r="DB7">
        <v>970</v>
      </c>
      <c r="DC7">
        <v>977</v>
      </c>
      <c r="DD7">
        <v>266</v>
      </c>
    </row>
    <row r="8" spans="1:603" x14ac:dyDescent="0.3">
      <c r="A8" t="s">
        <v>22</v>
      </c>
      <c r="B8">
        <v>700</v>
      </c>
      <c r="C8">
        <f>SUM(I8:WE8)</f>
        <v>108160</v>
      </c>
      <c r="D8" s="4">
        <f>C8/3885</f>
        <v>27.840411840411839</v>
      </c>
      <c r="E8" s="4">
        <v>617.50800000000004</v>
      </c>
      <c r="F8" s="4">
        <f>E8*Sheet4!J8/100</f>
        <v>232.85609172000005</v>
      </c>
      <c r="G8" s="4">
        <f>F8-Sheet2!$H$2</f>
        <v>135.5416075930159</v>
      </c>
      <c r="H8">
        <v>37.709000000000003</v>
      </c>
      <c r="I8">
        <v>1232</v>
      </c>
      <c r="J8">
        <v>1347</v>
      </c>
      <c r="K8">
        <v>1313</v>
      </c>
      <c r="L8">
        <v>1362</v>
      </c>
      <c r="M8">
        <v>1401</v>
      </c>
      <c r="N8">
        <v>1253</v>
      </c>
      <c r="O8">
        <v>1301</v>
      </c>
      <c r="P8">
        <v>1386</v>
      </c>
      <c r="Q8">
        <v>1335</v>
      </c>
      <c r="R8">
        <v>1352</v>
      </c>
      <c r="S8">
        <v>1342</v>
      </c>
      <c r="T8">
        <v>1332</v>
      </c>
      <c r="U8">
        <v>1333</v>
      </c>
      <c r="V8">
        <v>1301</v>
      </c>
      <c r="W8">
        <v>1323</v>
      </c>
      <c r="X8">
        <v>1321</v>
      </c>
      <c r="Y8">
        <v>1398</v>
      </c>
      <c r="Z8">
        <v>1342</v>
      </c>
      <c r="AA8">
        <v>1372</v>
      </c>
      <c r="AB8">
        <v>1342</v>
      </c>
      <c r="AC8">
        <v>1279</v>
      </c>
      <c r="AD8">
        <v>1328</v>
      </c>
      <c r="AE8">
        <v>1381</v>
      </c>
      <c r="AF8">
        <v>1376</v>
      </c>
      <c r="AG8">
        <v>1365</v>
      </c>
      <c r="AH8">
        <v>1395</v>
      </c>
      <c r="AI8">
        <v>1431</v>
      </c>
      <c r="AJ8">
        <v>1365</v>
      </c>
      <c r="AK8">
        <v>1342</v>
      </c>
      <c r="AL8">
        <v>1330</v>
      </c>
      <c r="AM8">
        <v>1374</v>
      </c>
      <c r="AN8">
        <v>1320</v>
      </c>
      <c r="AO8">
        <v>1357</v>
      </c>
      <c r="AP8">
        <v>1345</v>
      </c>
      <c r="AQ8">
        <v>1323</v>
      </c>
      <c r="AR8">
        <v>1329</v>
      </c>
      <c r="AS8">
        <v>1347</v>
      </c>
      <c r="AT8">
        <v>1320</v>
      </c>
      <c r="AU8">
        <v>1255</v>
      </c>
      <c r="AV8">
        <v>1310</v>
      </c>
      <c r="AW8">
        <v>1275</v>
      </c>
      <c r="AX8">
        <v>1337</v>
      </c>
      <c r="AY8">
        <v>1202</v>
      </c>
      <c r="AZ8">
        <v>1252</v>
      </c>
      <c r="BA8">
        <v>1243</v>
      </c>
      <c r="BB8">
        <v>1233</v>
      </c>
      <c r="BC8">
        <v>1271</v>
      </c>
      <c r="BD8">
        <v>1368</v>
      </c>
      <c r="BE8">
        <v>1366</v>
      </c>
      <c r="BF8">
        <v>1299</v>
      </c>
      <c r="BG8">
        <v>1289</v>
      </c>
      <c r="BH8">
        <v>1255</v>
      </c>
      <c r="BI8">
        <v>1243</v>
      </c>
      <c r="BJ8">
        <v>1273</v>
      </c>
      <c r="BK8">
        <v>1309</v>
      </c>
      <c r="BL8">
        <v>1238</v>
      </c>
      <c r="BM8">
        <v>1266</v>
      </c>
      <c r="BN8">
        <v>1253</v>
      </c>
      <c r="BO8">
        <v>1228</v>
      </c>
      <c r="BP8">
        <v>1243</v>
      </c>
      <c r="BQ8">
        <v>1258</v>
      </c>
      <c r="BR8">
        <v>1233</v>
      </c>
      <c r="BS8">
        <v>1197</v>
      </c>
      <c r="BT8">
        <v>1232</v>
      </c>
      <c r="BU8">
        <v>1167</v>
      </c>
      <c r="BV8">
        <v>1223</v>
      </c>
      <c r="BW8">
        <v>1258</v>
      </c>
      <c r="BX8">
        <v>1212</v>
      </c>
      <c r="BY8">
        <v>1184</v>
      </c>
      <c r="BZ8">
        <v>1176</v>
      </c>
      <c r="CA8">
        <v>1179</v>
      </c>
      <c r="CB8">
        <v>1217</v>
      </c>
      <c r="CC8">
        <v>1143</v>
      </c>
      <c r="CD8">
        <v>1189</v>
      </c>
      <c r="CE8">
        <v>1194</v>
      </c>
      <c r="CF8">
        <v>1108</v>
      </c>
      <c r="CG8">
        <v>1130</v>
      </c>
      <c r="CH8">
        <v>1123</v>
      </c>
      <c r="CI8">
        <v>1179</v>
      </c>
      <c r="CJ8">
        <v>1127</v>
      </c>
      <c r="CK8">
        <v>1099</v>
      </c>
      <c r="CL8">
        <v>1088</v>
      </c>
      <c r="CM8">
        <v>1120</v>
      </c>
      <c r="CN8">
        <v>1069</v>
      </c>
      <c r="CO8">
        <v>1052</v>
      </c>
    </row>
    <row r="9" spans="1:603" x14ac:dyDescent="0.3">
      <c r="A9" t="s">
        <v>22</v>
      </c>
      <c r="B9">
        <v>800</v>
      </c>
      <c r="C9">
        <f>SUM(I9:WE9)</f>
        <v>101425</v>
      </c>
      <c r="D9" s="4">
        <f t="shared" si="0"/>
        <v>26.106821106821108</v>
      </c>
      <c r="E9" s="4">
        <v>575.82000000000005</v>
      </c>
      <c r="F9" s="4">
        <f>E9*Sheet4!J9/100</f>
        <v>230.30496720000002</v>
      </c>
      <c r="G9" s="4">
        <f>F9-Sheet2!$H$2</f>
        <v>132.99048307301587</v>
      </c>
      <c r="H9">
        <v>39.996000000000002</v>
      </c>
      <c r="I9">
        <v>1349</v>
      </c>
      <c r="J9">
        <v>1404</v>
      </c>
      <c r="K9">
        <v>1440</v>
      </c>
      <c r="L9">
        <v>1487</v>
      </c>
      <c r="M9">
        <v>1382</v>
      </c>
      <c r="N9">
        <v>1402</v>
      </c>
      <c r="O9">
        <v>1477</v>
      </c>
      <c r="P9">
        <v>1449</v>
      </c>
      <c r="Q9">
        <v>1424</v>
      </c>
      <c r="R9">
        <v>1439</v>
      </c>
      <c r="S9">
        <v>1445</v>
      </c>
      <c r="T9">
        <v>1365</v>
      </c>
      <c r="U9">
        <v>1406</v>
      </c>
      <c r="V9">
        <v>1425</v>
      </c>
      <c r="W9">
        <v>1489</v>
      </c>
      <c r="X9">
        <v>1451</v>
      </c>
      <c r="Y9">
        <v>1439</v>
      </c>
      <c r="Z9">
        <v>1430</v>
      </c>
      <c r="AA9">
        <v>1402</v>
      </c>
      <c r="AB9">
        <v>1457</v>
      </c>
      <c r="AC9">
        <v>1487</v>
      </c>
      <c r="AD9">
        <v>1474</v>
      </c>
      <c r="AE9">
        <v>1504</v>
      </c>
      <c r="AF9">
        <v>1518</v>
      </c>
      <c r="AG9">
        <v>1416</v>
      </c>
      <c r="AH9">
        <v>1419</v>
      </c>
      <c r="AI9">
        <v>1469</v>
      </c>
      <c r="AJ9">
        <v>1420</v>
      </c>
      <c r="AK9">
        <v>1449</v>
      </c>
      <c r="AL9">
        <v>1434</v>
      </c>
      <c r="AM9">
        <v>1405</v>
      </c>
      <c r="AN9">
        <v>1440</v>
      </c>
      <c r="AO9">
        <v>1411</v>
      </c>
      <c r="AP9">
        <v>1354</v>
      </c>
      <c r="AQ9">
        <v>1401</v>
      </c>
      <c r="AR9">
        <v>1380</v>
      </c>
      <c r="AS9">
        <v>1381</v>
      </c>
      <c r="AT9">
        <v>1291</v>
      </c>
      <c r="AU9">
        <v>1359</v>
      </c>
      <c r="AV9">
        <v>1284</v>
      </c>
      <c r="AW9">
        <v>1395</v>
      </c>
      <c r="AX9">
        <v>1460</v>
      </c>
      <c r="AY9">
        <v>1454</v>
      </c>
      <c r="AZ9">
        <v>1410</v>
      </c>
      <c r="BA9">
        <v>1343</v>
      </c>
      <c r="BB9">
        <v>1324</v>
      </c>
      <c r="BC9">
        <v>1347</v>
      </c>
      <c r="BD9">
        <v>1380</v>
      </c>
      <c r="BE9">
        <v>1335</v>
      </c>
      <c r="BF9">
        <v>1363</v>
      </c>
      <c r="BG9">
        <v>1323</v>
      </c>
      <c r="BH9">
        <v>1324</v>
      </c>
      <c r="BI9">
        <v>1355</v>
      </c>
      <c r="BJ9">
        <v>1358</v>
      </c>
      <c r="BK9">
        <v>1273</v>
      </c>
      <c r="BL9">
        <v>1321</v>
      </c>
      <c r="BM9">
        <v>1254</v>
      </c>
      <c r="BN9">
        <v>1291</v>
      </c>
      <c r="BO9">
        <v>1356</v>
      </c>
      <c r="BP9">
        <v>1271</v>
      </c>
      <c r="BQ9">
        <v>1256</v>
      </c>
      <c r="BR9">
        <v>1246</v>
      </c>
      <c r="BS9">
        <v>1294</v>
      </c>
      <c r="BT9">
        <v>1210</v>
      </c>
      <c r="BU9">
        <v>1274</v>
      </c>
      <c r="BV9">
        <v>1242</v>
      </c>
      <c r="BW9">
        <v>1189</v>
      </c>
      <c r="BX9">
        <v>1200</v>
      </c>
      <c r="BY9">
        <v>1252</v>
      </c>
      <c r="BZ9">
        <v>1200</v>
      </c>
      <c r="CA9">
        <v>1172</v>
      </c>
      <c r="CB9">
        <v>1171</v>
      </c>
      <c r="CC9">
        <v>1174</v>
      </c>
      <c r="CD9">
        <v>1125</v>
      </c>
      <c r="CE9">
        <v>625</v>
      </c>
    </row>
    <row r="10" spans="1:603" x14ac:dyDescent="0.3">
      <c r="A10" t="s">
        <v>22</v>
      </c>
      <c r="B10">
        <v>900</v>
      </c>
      <c r="C10">
        <f>SUM(I10:WE10)</f>
        <v>95674</v>
      </c>
      <c r="D10" s="4">
        <f t="shared" si="0"/>
        <v>24.626512226512226</v>
      </c>
      <c r="E10" s="4">
        <v>541.67499999999995</v>
      </c>
      <c r="F10" s="4">
        <f>E10*Sheet4!J10/100</f>
        <v>230.08187299999997</v>
      </c>
      <c r="G10" s="4">
        <f>F10-Sheet2!$H$2</f>
        <v>132.76738887301582</v>
      </c>
      <c r="H10">
        <v>42.475999999999999</v>
      </c>
      <c r="I10">
        <v>1456</v>
      </c>
      <c r="J10">
        <v>1502</v>
      </c>
      <c r="K10">
        <v>1551</v>
      </c>
      <c r="L10">
        <v>1569</v>
      </c>
      <c r="M10">
        <v>1449</v>
      </c>
      <c r="N10">
        <v>1484</v>
      </c>
      <c r="O10">
        <v>1545</v>
      </c>
      <c r="P10">
        <v>1529</v>
      </c>
      <c r="Q10">
        <v>1507</v>
      </c>
      <c r="R10">
        <v>1524</v>
      </c>
      <c r="S10">
        <v>1493</v>
      </c>
      <c r="T10">
        <v>1508</v>
      </c>
      <c r="U10">
        <v>1546</v>
      </c>
      <c r="V10">
        <v>1543</v>
      </c>
      <c r="W10">
        <v>1547</v>
      </c>
      <c r="X10">
        <v>1501</v>
      </c>
      <c r="Y10">
        <v>1499</v>
      </c>
      <c r="Z10">
        <v>1516</v>
      </c>
      <c r="AA10">
        <v>1579</v>
      </c>
      <c r="AB10">
        <v>1615</v>
      </c>
      <c r="AC10">
        <v>1620</v>
      </c>
      <c r="AD10">
        <v>1521</v>
      </c>
      <c r="AE10">
        <v>1530</v>
      </c>
      <c r="AF10">
        <v>1552</v>
      </c>
      <c r="AG10">
        <v>1496</v>
      </c>
      <c r="AH10">
        <v>1531</v>
      </c>
      <c r="AI10">
        <v>1485</v>
      </c>
      <c r="AJ10">
        <v>1527</v>
      </c>
      <c r="AK10">
        <v>1524</v>
      </c>
      <c r="AL10">
        <v>1437</v>
      </c>
      <c r="AM10">
        <v>1506</v>
      </c>
      <c r="AN10">
        <v>1453</v>
      </c>
      <c r="AO10">
        <v>1463</v>
      </c>
      <c r="AP10">
        <v>1403</v>
      </c>
      <c r="AQ10">
        <v>1410</v>
      </c>
      <c r="AR10">
        <v>1432</v>
      </c>
      <c r="AS10">
        <v>1461</v>
      </c>
      <c r="AT10">
        <v>1583</v>
      </c>
      <c r="AU10">
        <v>1480</v>
      </c>
      <c r="AV10">
        <v>1443</v>
      </c>
      <c r="AW10">
        <v>1394</v>
      </c>
      <c r="AX10">
        <v>1451</v>
      </c>
      <c r="AY10">
        <v>1457</v>
      </c>
      <c r="AZ10">
        <v>1438</v>
      </c>
      <c r="BA10">
        <v>1445</v>
      </c>
      <c r="BB10">
        <v>1395</v>
      </c>
      <c r="BC10">
        <v>1435</v>
      </c>
      <c r="BD10">
        <v>1437</v>
      </c>
      <c r="BE10">
        <v>1354</v>
      </c>
      <c r="BF10">
        <v>1372</v>
      </c>
      <c r="BG10">
        <v>1327</v>
      </c>
      <c r="BH10">
        <v>1419</v>
      </c>
      <c r="BI10">
        <v>1372</v>
      </c>
      <c r="BJ10">
        <v>1333</v>
      </c>
      <c r="BK10">
        <v>1340</v>
      </c>
      <c r="BL10">
        <v>1355</v>
      </c>
      <c r="BM10">
        <v>1306</v>
      </c>
      <c r="BN10">
        <v>1330</v>
      </c>
      <c r="BO10">
        <v>1282</v>
      </c>
      <c r="BP10">
        <v>1294</v>
      </c>
      <c r="BQ10">
        <v>1275</v>
      </c>
      <c r="BR10">
        <v>1316</v>
      </c>
      <c r="BS10">
        <v>1274</v>
      </c>
      <c r="BT10">
        <v>1238</v>
      </c>
      <c r="BU10">
        <v>1248</v>
      </c>
      <c r="BV10">
        <v>1201</v>
      </c>
      <c r="BW10">
        <v>266</v>
      </c>
    </row>
    <row r="11" spans="1:603" x14ac:dyDescent="0.3">
      <c r="A11" t="s">
        <v>22</v>
      </c>
      <c r="B11">
        <v>1000</v>
      </c>
      <c r="C11">
        <f>SUM(I11:WE11)</f>
        <v>90747</v>
      </c>
      <c r="D11" s="4">
        <f t="shared" si="0"/>
        <v>23.35830115830116</v>
      </c>
      <c r="E11" s="4">
        <v>518.64300000000003</v>
      </c>
      <c r="F11" s="4">
        <f>E11*Sheet4!J11/100</f>
        <v>230.94135504000002</v>
      </c>
      <c r="G11" s="4">
        <f>F11-Sheet2!$H$2</f>
        <v>133.62687091301586</v>
      </c>
      <c r="H11">
        <v>44.527999999999999</v>
      </c>
      <c r="I11">
        <v>1530</v>
      </c>
      <c r="J11">
        <v>1601</v>
      </c>
      <c r="K11">
        <v>1655</v>
      </c>
      <c r="L11">
        <v>1576</v>
      </c>
      <c r="M11">
        <v>1567</v>
      </c>
      <c r="N11">
        <v>1623</v>
      </c>
      <c r="O11">
        <v>1591</v>
      </c>
      <c r="P11">
        <v>1596</v>
      </c>
      <c r="Q11">
        <v>1593</v>
      </c>
      <c r="R11">
        <v>1552</v>
      </c>
      <c r="S11">
        <v>1600</v>
      </c>
      <c r="T11">
        <v>1638</v>
      </c>
      <c r="U11">
        <v>1596</v>
      </c>
      <c r="V11">
        <v>1615</v>
      </c>
      <c r="W11">
        <v>1550</v>
      </c>
      <c r="X11">
        <v>1634</v>
      </c>
      <c r="Y11">
        <v>1642</v>
      </c>
      <c r="Z11">
        <v>1698</v>
      </c>
      <c r="AA11">
        <v>1694</v>
      </c>
      <c r="AB11">
        <v>1595</v>
      </c>
      <c r="AC11">
        <v>1589</v>
      </c>
      <c r="AD11">
        <v>1619</v>
      </c>
      <c r="AE11">
        <v>1585</v>
      </c>
      <c r="AF11">
        <v>1605</v>
      </c>
      <c r="AG11">
        <v>1572</v>
      </c>
      <c r="AH11">
        <v>1629</v>
      </c>
      <c r="AI11">
        <v>1517</v>
      </c>
      <c r="AJ11">
        <v>1575</v>
      </c>
      <c r="AK11">
        <v>1562</v>
      </c>
      <c r="AL11">
        <v>1496</v>
      </c>
      <c r="AM11">
        <v>1491</v>
      </c>
      <c r="AN11">
        <v>1452</v>
      </c>
      <c r="AO11">
        <v>1553</v>
      </c>
      <c r="AP11">
        <v>1645</v>
      </c>
      <c r="AQ11">
        <v>1554</v>
      </c>
      <c r="AR11">
        <v>1531</v>
      </c>
      <c r="AS11">
        <v>1477</v>
      </c>
      <c r="AT11">
        <v>1521</v>
      </c>
      <c r="AU11">
        <v>1533</v>
      </c>
      <c r="AV11">
        <v>1519</v>
      </c>
      <c r="AW11">
        <v>1479</v>
      </c>
      <c r="AX11">
        <v>1488</v>
      </c>
      <c r="AY11">
        <v>1501</v>
      </c>
      <c r="AZ11">
        <v>1437</v>
      </c>
      <c r="BA11">
        <v>1447</v>
      </c>
      <c r="BB11">
        <v>1399</v>
      </c>
      <c r="BC11">
        <v>1514</v>
      </c>
      <c r="BD11">
        <v>1420</v>
      </c>
      <c r="BE11">
        <v>1398</v>
      </c>
      <c r="BF11">
        <v>1439</v>
      </c>
      <c r="BG11">
        <v>1379</v>
      </c>
      <c r="BH11">
        <v>1424</v>
      </c>
      <c r="BI11">
        <v>1372</v>
      </c>
      <c r="BJ11">
        <v>1353</v>
      </c>
      <c r="BK11">
        <v>1352</v>
      </c>
      <c r="BL11">
        <v>1379</v>
      </c>
      <c r="BM11">
        <v>1325</v>
      </c>
      <c r="BN11">
        <v>1324</v>
      </c>
      <c r="BO11">
        <v>1281</v>
      </c>
      <c r="BP11">
        <v>865</v>
      </c>
    </row>
    <row r="12" spans="1:603" x14ac:dyDescent="0.3">
      <c r="A12" t="s">
        <v>22</v>
      </c>
      <c r="B12">
        <v>1500</v>
      </c>
      <c r="C12">
        <f>SUM(I12:WE12)</f>
        <v>72587</v>
      </c>
      <c r="D12" s="4">
        <f t="shared" si="0"/>
        <v>18.683912483912483</v>
      </c>
      <c r="E12" s="4">
        <v>426.61099999999999</v>
      </c>
      <c r="F12" s="4">
        <f>E12*Sheet4!J12/100</f>
        <v>223.8854528</v>
      </c>
      <c r="G12" s="4">
        <f>F12-Sheet2!$H$2</f>
        <v>126.57096867301586</v>
      </c>
      <c r="H12">
        <v>52.48</v>
      </c>
      <c r="I12">
        <v>1885</v>
      </c>
      <c r="J12">
        <v>1982</v>
      </c>
      <c r="K12">
        <v>1890</v>
      </c>
      <c r="L12">
        <v>1918</v>
      </c>
      <c r="M12">
        <v>1898</v>
      </c>
      <c r="N12">
        <v>1914</v>
      </c>
      <c r="O12">
        <v>1853</v>
      </c>
      <c r="P12">
        <v>1934</v>
      </c>
      <c r="Q12">
        <v>1928</v>
      </c>
      <c r="R12">
        <v>1892</v>
      </c>
      <c r="S12">
        <v>1987</v>
      </c>
      <c r="T12">
        <v>1993</v>
      </c>
      <c r="U12">
        <v>2007</v>
      </c>
      <c r="V12">
        <v>1900</v>
      </c>
      <c r="W12">
        <v>1915</v>
      </c>
      <c r="X12">
        <v>1929</v>
      </c>
      <c r="Y12">
        <v>1910</v>
      </c>
      <c r="Z12">
        <v>1860</v>
      </c>
      <c r="AA12">
        <v>1857</v>
      </c>
      <c r="AB12">
        <v>1833</v>
      </c>
      <c r="AC12">
        <v>1776</v>
      </c>
      <c r="AD12">
        <v>1828</v>
      </c>
      <c r="AE12">
        <v>1965</v>
      </c>
      <c r="AF12">
        <v>1823</v>
      </c>
      <c r="AG12">
        <v>1787</v>
      </c>
      <c r="AH12">
        <v>1839</v>
      </c>
      <c r="AI12">
        <v>1799</v>
      </c>
      <c r="AJ12">
        <v>1770</v>
      </c>
      <c r="AK12">
        <v>1783</v>
      </c>
      <c r="AL12">
        <v>1737</v>
      </c>
      <c r="AM12">
        <v>1714</v>
      </c>
      <c r="AN12">
        <v>1743</v>
      </c>
      <c r="AO12">
        <v>1694</v>
      </c>
      <c r="AP12">
        <v>1663</v>
      </c>
      <c r="AQ12">
        <v>1687</v>
      </c>
      <c r="AR12">
        <v>1612</v>
      </c>
      <c r="AS12">
        <v>1658</v>
      </c>
      <c r="AT12">
        <v>1612</v>
      </c>
      <c r="AU12">
        <v>1553</v>
      </c>
      <c r="AV12">
        <v>1259</v>
      </c>
    </row>
    <row r="13" spans="1:603" x14ac:dyDescent="0.3">
      <c r="A13" t="s">
        <v>22</v>
      </c>
      <c r="B13">
        <v>2000</v>
      </c>
      <c r="C13">
        <f>SUM(I13:WE13)</f>
        <v>60968</v>
      </c>
      <c r="D13" s="4">
        <f>C13/3885</f>
        <v>15.693178893178894</v>
      </c>
      <c r="E13" s="4">
        <v>397.87900000000002</v>
      </c>
      <c r="F13" s="4">
        <f>E13*Sheet4!J13/100</f>
        <v>219.73265653999999</v>
      </c>
      <c r="G13" s="4">
        <f>F13-Sheet2!$H$2</f>
        <v>122.41817241301585</v>
      </c>
      <c r="H13">
        <v>55.225999999999999</v>
      </c>
      <c r="I13">
        <v>2141</v>
      </c>
      <c r="J13">
        <v>2199</v>
      </c>
      <c r="K13">
        <v>2141</v>
      </c>
      <c r="L13">
        <v>2120</v>
      </c>
      <c r="M13">
        <v>2096</v>
      </c>
      <c r="N13">
        <v>2162</v>
      </c>
      <c r="O13">
        <v>2148</v>
      </c>
      <c r="P13">
        <v>2138</v>
      </c>
      <c r="Q13">
        <v>2222</v>
      </c>
      <c r="R13">
        <v>2206</v>
      </c>
      <c r="S13">
        <v>2152</v>
      </c>
      <c r="T13">
        <v>2157</v>
      </c>
      <c r="U13">
        <v>2139</v>
      </c>
      <c r="V13">
        <v>2079</v>
      </c>
      <c r="W13">
        <v>2055</v>
      </c>
      <c r="X13">
        <v>1974</v>
      </c>
      <c r="Y13">
        <v>2124</v>
      </c>
      <c r="Z13">
        <v>2074</v>
      </c>
      <c r="AA13">
        <v>2019</v>
      </c>
      <c r="AB13">
        <v>2044</v>
      </c>
      <c r="AC13">
        <v>1990</v>
      </c>
      <c r="AD13">
        <v>1976</v>
      </c>
      <c r="AE13">
        <v>1922</v>
      </c>
      <c r="AF13">
        <v>1967</v>
      </c>
      <c r="AG13">
        <v>1918</v>
      </c>
      <c r="AH13">
        <v>1854</v>
      </c>
      <c r="AI13">
        <v>1829</v>
      </c>
      <c r="AJ13">
        <v>1851</v>
      </c>
      <c r="AK13">
        <v>1770</v>
      </c>
      <c r="AL13">
        <v>1501</v>
      </c>
    </row>
    <row r="14" spans="1:603" x14ac:dyDescent="0.3">
      <c r="A14" t="s">
        <v>22</v>
      </c>
      <c r="B14">
        <v>2500</v>
      </c>
      <c r="C14">
        <f>SUM(I14:WE14)</f>
        <v>52897</v>
      </c>
      <c r="D14" s="4">
        <f t="shared" si="0"/>
        <v>13.615701415701416</v>
      </c>
      <c r="E14" s="4">
        <v>385.54199999999997</v>
      </c>
      <c r="F14" s="4">
        <f>E14*Sheet4!J14/100</f>
        <v>214.95123125999999</v>
      </c>
      <c r="G14" s="4">
        <f>F14-Sheet2!$H$2</f>
        <v>117.63674713301585</v>
      </c>
      <c r="H14">
        <v>55.753</v>
      </c>
      <c r="I14">
        <v>2340</v>
      </c>
      <c r="J14">
        <v>2325</v>
      </c>
      <c r="K14">
        <v>2355</v>
      </c>
      <c r="L14">
        <v>2295</v>
      </c>
      <c r="M14">
        <v>2337</v>
      </c>
      <c r="N14">
        <v>2311</v>
      </c>
      <c r="O14">
        <v>2395</v>
      </c>
      <c r="P14">
        <v>2381</v>
      </c>
      <c r="Q14">
        <v>2317</v>
      </c>
      <c r="R14">
        <v>2311</v>
      </c>
      <c r="S14">
        <v>2285</v>
      </c>
      <c r="T14">
        <v>2227</v>
      </c>
      <c r="U14">
        <v>2179</v>
      </c>
      <c r="V14">
        <v>2294</v>
      </c>
      <c r="W14">
        <v>2175</v>
      </c>
      <c r="X14">
        <v>2217</v>
      </c>
      <c r="Y14">
        <v>2167</v>
      </c>
      <c r="Z14">
        <v>2146</v>
      </c>
      <c r="AA14">
        <v>2103</v>
      </c>
      <c r="AB14">
        <v>2074</v>
      </c>
      <c r="AC14">
        <v>2010</v>
      </c>
      <c r="AD14">
        <v>1969</v>
      </c>
      <c r="AE14">
        <v>1973</v>
      </c>
      <c r="AF14">
        <v>1711</v>
      </c>
    </row>
    <row r="15" spans="1:603" x14ac:dyDescent="0.3">
      <c r="A15" t="s">
        <v>22</v>
      </c>
      <c r="B15">
        <v>3000</v>
      </c>
      <c r="C15">
        <f>SUM(I15:WE15)</f>
        <v>46771</v>
      </c>
      <c r="D15" s="4">
        <f t="shared" si="0"/>
        <v>12.038867438867438</v>
      </c>
      <c r="E15" s="4">
        <v>378.56299999999999</v>
      </c>
      <c r="F15" s="4">
        <f>E15*Sheet4!J15/100</f>
        <v>215.72412555</v>
      </c>
      <c r="G15" s="4">
        <f>F15-Sheet2!$H$2</f>
        <v>118.40964142301586</v>
      </c>
      <c r="H15">
        <v>56.984999999999999</v>
      </c>
      <c r="I15">
        <v>2511</v>
      </c>
      <c r="J15">
        <v>2472</v>
      </c>
      <c r="K15">
        <v>2424</v>
      </c>
      <c r="L15">
        <v>2446</v>
      </c>
      <c r="M15">
        <v>2464</v>
      </c>
      <c r="N15">
        <v>2538</v>
      </c>
      <c r="O15">
        <v>2506</v>
      </c>
      <c r="P15">
        <v>2483</v>
      </c>
      <c r="Q15">
        <v>2408</v>
      </c>
      <c r="R15">
        <v>2388</v>
      </c>
      <c r="S15">
        <v>2319</v>
      </c>
      <c r="T15">
        <v>2432</v>
      </c>
      <c r="U15">
        <v>2323</v>
      </c>
      <c r="V15">
        <v>2285</v>
      </c>
      <c r="W15">
        <v>2294</v>
      </c>
      <c r="X15">
        <v>2221</v>
      </c>
      <c r="Y15">
        <v>2174</v>
      </c>
      <c r="Z15">
        <v>2111</v>
      </c>
      <c r="AA15">
        <v>2126</v>
      </c>
      <c r="AB15">
        <v>1846</v>
      </c>
    </row>
    <row r="17" spans="1:604" x14ac:dyDescent="0.3">
      <c r="A17" t="s">
        <v>23</v>
      </c>
      <c r="B17">
        <v>102</v>
      </c>
      <c r="C17">
        <f>SUM(I17:WF17)</f>
        <v>141375</v>
      </c>
      <c r="D17" s="4">
        <f t="shared" ref="D17:D22" si="1">C17/3885</f>
        <v>36.389961389961393</v>
      </c>
      <c r="E17" s="4">
        <v>815.12800000000004</v>
      </c>
      <c r="F17" s="4">
        <f>E17*Sheet4!J17/100</f>
        <v>245.63067152000002</v>
      </c>
      <c r="G17" s="4">
        <f>F17-Sheet2!$H$2</f>
        <v>148.31618739301587</v>
      </c>
      <c r="H17">
        <v>30.134</v>
      </c>
      <c r="I17">
        <v>359</v>
      </c>
      <c r="J17">
        <v>317</v>
      </c>
      <c r="K17">
        <v>277</v>
      </c>
      <c r="L17">
        <v>277</v>
      </c>
      <c r="M17">
        <v>274</v>
      </c>
      <c r="N17">
        <v>273</v>
      </c>
      <c r="O17">
        <v>272</v>
      </c>
      <c r="P17">
        <v>271</v>
      </c>
      <c r="Q17">
        <v>271</v>
      </c>
      <c r="R17">
        <v>267</v>
      </c>
      <c r="S17">
        <v>266</v>
      </c>
      <c r="T17">
        <v>266</v>
      </c>
      <c r="U17">
        <v>264</v>
      </c>
      <c r="V17">
        <v>264</v>
      </c>
      <c r="W17">
        <v>263</v>
      </c>
      <c r="X17">
        <v>263</v>
      </c>
      <c r="Y17">
        <v>262</v>
      </c>
      <c r="Z17">
        <v>262</v>
      </c>
      <c r="AA17">
        <v>262</v>
      </c>
      <c r="AB17">
        <v>262</v>
      </c>
      <c r="AC17">
        <v>261</v>
      </c>
      <c r="AD17">
        <v>260</v>
      </c>
      <c r="AE17">
        <v>259</v>
      </c>
      <c r="AF17">
        <v>257</v>
      </c>
      <c r="AG17">
        <v>255</v>
      </c>
      <c r="AH17">
        <v>255</v>
      </c>
      <c r="AI17">
        <v>255</v>
      </c>
      <c r="AJ17">
        <v>253</v>
      </c>
      <c r="AK17">
        <v>253</v>
      </c>
      <c r="AL17">
        <v>253</v>
      </c>
      <c r="AM17">
        <v>253</v>
      </c>
      <c r="AN17">
        <v>251</v>
      </c>
      <c r="AO17">
        <v>251</v>
      </c>
      <c r="AP17">
        <v>250</v>
      </c>
      <c r="AQ17">
        <v>250</v>
      </c>
      <c r="AR17">
        <v>250</v>
      </c>
      <c r="AS17">
        <v>248</v>
      </c>
      <c r="AT17">
        <v>247</v>
      </c>
      <c r="AU17">
        <v>246</v>
      </c>
      <c r="AV17">
        <v>246</v>
      </c>
      <c r="AW17">
        <v>246</v>
      </c>
      <c r="AX17">
        <v>245</v>
      </c>
      <c r="AY17">
        <v>245</v>
      </c>
      <c r="AZ17">
        <v>244</v>
      </c>
      <c r="BA17">
        <v>242</v>
      </c>
      <c r="BB17">
        <v>242</v>
      </c>
      <c r="BC17">
        <v>241</v>
      </c>
      <c r="BD17">
        <v>240</v>
      </c>
      <c r="BE17">
        <v>239</v>
      </c>
      <c r="BF17">
        <v>239</v>
      </c>
      <c r="BG17">
        <v>239</v>
      </c>
      <c r="BH17">
        <v>237</v>
      </c>
      <c r="BI17">
        <v>237</v>
      </c>
      <c r="BJ17">
        <v>236</v>
      </c>
      <c r="BK17">
        <v>235</v>
      </c>
      <c r="BL17">
        <v>235</v>
      </c>
      <c r="BM17">
        <v>235</v>
      </c>
      <c r="BN17">
        <v>234</v>
      </c>
      <c r="BO17">
        <v>233</v>
      </c>
      <c r="BP17">
        <v>232</v>
      </c>
      <c r="BQ17">
        <v>231</v>
      </c>
      <c r="BR17">
        <v>227</v>
      </c>
      <c r="BS17">
        <v>227</v>
      </c>
      <c r="BT17">
        <v>224</v>
      </c>
      <c r="BU17">
        <v>222</v>
      </c>
      <c r="BV17">
        <v>221</v>
      </c>
      <c r="BW17">
        <v>220</v>
      </c>
      <c r="BX17">
        <v>214</v>
      </c>
      <c r="BY17">
        <v>213</v>
      </c>
      <c r="BZ17">
        <v>213</v>
      </c>
      <c r="CA17">
        <v>212</v>
      </c>
      <c r="CB17">
        <v>210</v>
      </c>
      <c r="CC17">
        <v>208</v>
      </c>
      <c r="CD17">
        <v>205</v>
      </c>
      <c r="CE17">
        <v>204</v>
      </c>
      <c r="CF17">
        <v>204</v>
      </c>
      <c r="CG17">
        <v>202</v>
      </c>
      <c r="CH17">
        <v>198</v>
      </c>
      <c r="CI17">
        <v>197</v>
      </c>
      <c r="CJ17">
        <v>195</v>
      </c>
      <c r="CK17">
        <v>192</v>
      </c>
      <c r="CL17">
        <v>186</v>
      </c>
      <c r="CM17">
        <v>184</v>
      </c>
      <c r="CN17">
        <v>184</v>
      </c>
      <c r="CO17">
        <v>179</v>
      </c>
      <c r="CP17">
        <v>179</v>
      </c>
      <c r="CQ17">
        <v>178</v>
      </c>
      <c r="CR17">
        <v>176</v>
      </c>
      <c r="CS17">
        <v>175</v>
      </c>
      <c r="CT17">
        <v>174</v>
      </c>
      <c r="CU17">
        <v>166</v>
      </c>
      <c r="CV17">
        <v>166</v>
      </c>
      <c r="CW17">
        <v>158</v>
      </c>
      <c r="CX17">
        <v>156</v>
      </c>
      <c r="CY17">
        <v>152</v>
      </c>
      <c r="CZ17">
        <v>141</v>
      </c>
      <c r="DA17">
        <v>129</v>
      </c>
      <c r="DB17">
        <v>128</v>
      </c>
      <c r="DC17">
        <v>115</v>
      </c>
      <c r="DD17">
        <v>96</v>
      </c>
      <c r="DE17">
        <v>322</v>
      </c>
      <c r="DF17">
        <v>259</v>
      </c>
      <c r="DG17">
        <v>253</v>
      </c>
      <c r="DH17">
        <v>252</v>
      </c>
      <c r="DI17">
        <v>252</v>
      </c>
      <c r="DJ17">
        <v>250</v>
      </c>
      <c r="DK17">
        <v>246</v>
      </c>
      <c r="DL17">
        <v>242</v>
      </c>
      <c r="DM17">
        <v>241</v>
      </c>
      <c r="DN17">
        <v>240</v>
      </c>
      <c r="DO17">
        <v>239</v>
      </c>
      <c r="DP17">
        <v>239</v>
      </c>
      <c r="DQ17">
        <v>237</v>
      </c>
      <c r="DR17">
        <v>237</v>
      </c>
      <c r="DS17">
        <v>236</v>
      </c>
      <c r="DT17">
        <v>233</v>
      </c>
      <c r="DU17">
        <v>232</v>
      </c>
      <c r="DV17">
        <v>227</v>
      </c>
      <c r="DW17">
        <v>227</v>
      </c>
      <c r="DX17">
        <v>226</v>
      </c>
      <c r="DY17">
        <v>226</v>
      </c>
      <c r="DZ17">
        <v>226</v>
      </c>
      <c r="EA17">
        <v>226</v>
      </c>
      <c r="EB17">
        <v>225</v>
      </c>
      <c r="EC17">
        <v>225</v>
      </c>
      <c r="ED17">
        <v>224</v>
      </c>
      <c r="EE17">
        <v>224</v>
      </c>
      <c r="EF17">
        <v>223</v>
      </c>
      <c r="EG17">
        <v>222</v>
      </c>
      <c r="EH17">
        <v>222</v>
      </c>
      <c r="EI17">
        <v>222</v>
      </c>
      <c r="EJ17">
        <v>221</v>
      </c>
      <c r="EK17">
        <v>221</v>
      </c>
      <c r="EL17">
        <v>218</v>
      </c>
      <c r="EM17">
        <v>217</v>
      </c>
      <c r="EN17">
        <v>217</v>
      </c>
      <c r="EO17">
        <v>216</v>
      </c>
      <c r="EP17">
        <v>216</v>
      </c>
      <c r="EQ17">
        <v>215</v>
      </c>
      <c r="ER17">
        <v>214</v>
      </c>
      <c r="ES17">
        <v>213</v>
      </c>
      <c r="ET17">
        <v>212</v>
      </c>
      <c r="EU17">
        <v>212</v>
      </c>
      <c r="EV17">
        <v>210</v>
      </c>
      <c r="EW17">
        <v>209</v>
      </c>
      <c r="EX17">
        <v>208</v>
      </c>
      <c r="EY17">
        <v>204</v>
      </c>
      <c r="EZ17">
        <v>201</v>
      </c>
      <c r="FA17">
        <v>201</v>
      </c>
      <c r="FB17">
        <v>201</v>
      </c>
      <c r="FC17">
        <v>201</v>
      </c>
      <c r="FD17">
        <v>200</v>
      </c>
      <c r="FE17">
        <v>200</v>
      </c>
      <c r="FF17">
        <v>199</v>
      </c>
      <c r="FG17">
        <v>199</v>
      </c>
      <c r="FH17">
        <v>198</v>
      </c>
      <c r="FI17">
        <v>197</v>
      </c>
      <c r="FJ17">
        <v>197</v>
      </c>
      <c r="FK17">
        <v>196</v>
      </c>
      <c r="FL17">
        <v>194</v>
      </c>
      <c r="FM17">
        <v>194</v>
      </c>
      <c r="FN17">
        <v>193</v>
      </c>
      <c r="FO17">
        <v>193</v>
      </c>
      <c r="FP17">
        <v>191</v>
      </c>
      <c r="FQ17">
        <v>190</v>
      </c>
      <c r="FR17">
        <v>189</v>
      </c>
      <c r="FS17">
        <v>188</v>
      </c>
      <c r="FT17">
        <v>184</v>
      </c>
      <c r="FU17">
        <v>183</v>
      </c>
      <c r="FV17">
        <v>179</v>
      </c>
      <c r="FW17">
        <v>179</v>
      </c>
      <c r="FX17">
        <v>175</v>
      </c>
      <c r="FY17">
        <v>173</v>
      </c>
      <c r="FZ17">
        <v>170</v>
      </c>
      <c r="GA17">
        <v>169</v>
      </c>
      <c r="GB17">
        <v>169</v>
      </c>
      <c r="GC17">
        <v>166</v>
      </c>
      <c r="GD17">
        <v>165</v>
      </c>
      <c r="GE17">
        <v>163</v>
      </c>
      <c r="GF17">
        <v>162</v>
      </c>
      <c r="GG17">
        <v>159</v>
      </c>
      <c r="GH17">
        <v>155</v>
      </c>
      <c r="GI17">
        <v>154</v>
      </c>
      <c r="GJ17">
        <v>153</v>
      </c>
      <c r="GK17">
        <v>146</v>
      </c>
      <c r="GL17">
        <v>141</v>
      </c>
      <c r="GM17">
        <v>139</v>
      </c>
      <c r="GN17">
        <v>123</v>
      </c>
      <c r="GO17">
        <v>119</v>
      </c>
      <c r="GP17">
        <v>119</v>
      </c>
      <c r="GQ17">
        <v>118</v>
      </c>
      <c r="GR17">
        <v>114</v>
      </c>
      <c r="GS17">
        <v>113</v>
      </c>
      <c r="GT17">
        <v>90</v>
      </c>
      <c r="GU17">
        <v>84</v>
      </c>
      <c r="GV17">
        <v>78</v>
      </c>
      <c r="GW17">
        <v>378</v>
      </c>
      <c r="GX17">
        <v>361</v>
      </c>
      <c r="GY17">
        <v>342</v>
      </c>
      <c r="GZ17">
        <v>308</v>
      </c>
      <c r="HA17">
        <v>307</v>
      </c>
      <c r="HB17">
        <v>306</v>
      </c>
      <c r="HC17">
        <v>304</v>
      </c>
      <c r="HD17">
        <v>304</v>
      </c>
      <c r="HE17">
        <v>302</v>
      </c>
      <c r="HF17">
        <v>295</v>
      </c>
      <c r="HG17">
        <v>293</v>
      </c>
      <c r="HH17">
        <v>292</v>
      </c>
      <c r="HI17">
        <v>291</v>
      </c>
      <c r="HJ17">
        <v>291</v>
      </c>
      <c r="HK17">
        <v>290</v>
      </c>
      <c r="HL17">
        <v>290</v>
      </c>
      <c r="HM17">
        <v>290</v>
      </c>
      <c r="HN17">
        <v>289</v>
      </c>
      <c r="HO17">
        <v>288</v>
      </c>
      <c r="HP17">
        <v>287</v>
      </c>
      <c r="HQ17">
        <v>286</v>
      </c>
      <c r="HR17">
        <v>286</v>
      </c>
      <c r="HS17">
        <v>286</v>
      </c>
      <c r="HT17">
        <v>285</v>
      </c>
      <c r="HU17">
        <v>283</v>
      </c>
      <c r="HV17">
        <v>282</v>
      </c>
      <c r="HW17">
        <v>281</v>
      </c>
      <c r="HX17">
        <v>281</v>
      </c>
      <c r="HY17">
        <v>279</v>
      </c>
      <c r="HZ17">
        <v>278</v>
      </c>
      <c r="IA17">
        <v>277</v>
      </c>
      <c r="IB17">
        <v>276</v>
      </c>
      <c r="IC17">
        <v>275</v>
      </c>
      <c r="ID17">
        <v>275</v>
      </c>
      <c r="IE17">
        <v>274</v>
      </c>
      <c r="IF17">
        <v>273</v>
      </c>
      <c r="IG17">
        <v>272</v>
      </c>
      <c r="IH17">
        <v>272</v>
      </c>
      <c r="II17">
        <v>270</v>
      </c>
      <c r="IJ17">
        <v>269</v>
      </c>
      <c r="IK17">
        <v>269</v>
      </c>
      <c r="IL17">
        <v>267</v>
      </c>
      <c r="IM17">
        <v>264</v>
      </c>
      <c r="IN17">
        <v>263</v>
      </c>
      <c r="IO17">
        <v>263</v>
      </c>
      <c r="IP17">
        <v>260</v>
      </c>
      <c r="IQ17">
        <v>259</v>
      </c>
      <c r="IR17">
        <v>258</v>
      </c>
      <c r="IS17">
        <v>256</v>
      </c>
      <c r="IT17">
        <v>256</v>
      </c>
      <c r="IU17">
        <v>256</v>
      </c>
      <c r="IV17">
        <v>254</v>
      </c>
      <c r="IW17">
        <v>251</v>
      </c>
      <c r="IX17">
        <v>251</v>
      </c>
      <c r="IY17">
        <v>249</v>
      </c>
      <c r="IZ17">
        <v>249</v>
      </c>
      <c r="JA17">
        <v>246</v>
      </c>
      <c r="JB17">
        <v>242</v>
      </c>
      <c r="JC17">
        <v>242</v>
      </c>
      <c r="JD17">
        <v>241</v>
      </c>
      <c r="JE17">
        <v>241</v>
      </c>
      <c r="JF17">
        <v>240</v>
      </c>
      <c r="JG17">
        <v>239</v>
      </c>
      <c r="JH17">
        <v>238</v>
      </c>
      <c r="JI17">
        <v>237</v>
      </c>
      <c r="JJ17">
        <v>234</v>
      </c>
      <c r="JK17">
        <v>232</v>
      </c>
      <c r="JL17">
        <v>232</v>
      </c>
      <c r="JM17">
        <v>232</v>
      </c>
      <c r="JN17">
        <v>231</v>
      </c>
      <c r="JO17">
        <v>231</v>
      </c>
      <c r="JP17">
        <v>230</v>
      </c>
      <c r="JQ17">
        <v>229</v>
      </c>
      <c r="JR17">
        <v>229</v>
      </c>
      <c r="JS17">
        <v>228</v>
      </c>
      <c r="JT17">
        <v>226</v>
      </c>
      <c r="JU17">
        <v>224</v>
      </c>
      <c r="JV17">
        <v>222</v>
      </c>
      <c r="JW17">
        <v>222</v>
      </c>
      <c r="JX17">
        <v>221</v>
      </c>
      <c r="JY17">
        <v>220</v>
      </c>
      <c r="JZ17">
        <v>219</v>
      </c>
      <c r="KA17">
        <v>215</v>
      </c>
      <c r="KB17">
        <v>212</v>
      </c>
      <c r="KC17">
        <v>210</v>
      </c>
      <c r="KD17">
        <v>209</v>
      </c>
      <c r="KE17">
        <v>208</v>
      </c>
      <c r="KF17">
        <v>207</v>
      </c>
      <c r="KG17">
        <v>205</v>
      </c>
      <c r="KH17">
        <v>205</v>
      </c>
      <c r="KI17">
        <v>192</v>
      </c>
      <c r="KJ17">
        <v>171</v>
      </c>
      <c r="KK17">
        <v>166</v>
      </c>
      <c r="KL17">
        <v>157</v>
      </c>
      <c r="KM17">
        <v>154</v>
      </c>
      <c r="KN17">
        <v>150</v>
      </c>
      <c r="KO17">
        <v>145</v>
      </c>
      <c r="KP17">
        <v>127</v>
      </c>
      <c r="KQ17">
        <v>109</v>
      </c>
      <c r="KR17">
        <v>109</v>
      </c>
      <c r="KS17">
        <v>354</v>
      </c>
      <c r="KT17">
        <v>349</v>
      </c>
      <c r="KU17">
        <v>332</v>
      </c>
      <c r="KV17">
        <v>315</v>
      </c>
      <c r="KW17">
        <v>296</v>
      </c>
      <c r="KX17">
        <v>295</v>
      </c>
      <c r="KY17">
        <v>292</v>
      </c>
      <c r="KZ17">
        <v>292</v>
      </c>
      <c r="LA17">
        <v>291</v>
      </c>
      <c r="LB17">
        <v>289</v>
      </c>
      <c r="LC17">
        <v>285</v>
      </c>
      <c r="LD17">
        <v>284</v>
      </c>
      <c r="LE17">
        <v>280</v>
      </c>
      <c r="LF17">
        <v>277</v>
      </c>
      <c r="LG17">
        <v>276</v>
      </c>
      <c r="LH17">
        <v>276</v>
      </c>
      <c r="LI17">
        <v>276</v>
      </c>
      <c r="LJ17">
        <v>273</v>
      </c>
      <c r="LK17">
        <v>272</v>
      </c>
      <c r="LL17">
        <v>272</v>
      </c>
      <c r="LM17">
        <v>272</v>
      </c>
      <c r="LN17">
        <v>272</v>
      </c>
      <c r="LO17">
        <v>269</v>
      </c>
      <c r="LP17">
        <v>269</v>
      </c>
      <c r="LQ17">
        <v>268</v>
      </c>
      <c r="LR17">
        <v>268</v>
      </c>
      <c r="LS17">
        <v>267</v>
      </c>
      <c r="LT17">
        <v>266</v>
      </c>
      <c r="LU17">
        <v>265</v>
      </c>
      <c r="LV17">
        <v>264</v>
      </c>
      <c r="LW17">
        <v>263</v>
      </c>
      <c r="LX17">
        <v>263</v>
      </c>
      <c r="LY17">
        <v>262</v>
      </c>
      <c r="LZ17">
        <v>262</v>
      </c>
      <c r="MA17">
        <v>261</v>
      </c>
      <c r="MB17">
        <v>261</v>
      </c>
      <c r="MC17">
        <v>261</v>
      </c>
      <c r="MD17">
        <v>260</v>
      </c>
      <c r="ME17">
        <v>260</v>
      </c>
      <c r="MF17">
        <v>259</v>
      </c>
      <c r="MG17">
        <v>258</v>
      </c>
      <c r="MH17">
        <v>258</v>
      </c>
      <c r="MI17">
        <v>257</v>
      </c>
      <c r="MJ17">
        <v>257</v>
      </c>
      <c r="MK17">
        <v>256</v>
      </c>
      <c r="ML17">
        <v>256</v>
      </c>
      <c r="MM17">
        <v>256</v>
      </c>
      <c r="MN17">
        <v>256</v>
      </c>
      <c r="MO17">
        <v>255</v>
      </c>
      <c r="MP17">
        <v>254</v>
      </c>
      <c r="MQ17">
        <v>252</v>
      </c>
      <c r="MR17">
        <v>249</v>
      </c>
      <c r="MS17">
        <v>249</v>
      </c>
      <c r="MT17">
        <v>247</v>
      </c>
      <c r="MU17">
        <v>247</v>
      </c>
      <c r="MV17">
        <v>247</v>
      </c>
      <c r="MW17">
        <v>245</v>
      </c>
      <c r="MX17">
        <v>245</v>
      </c>
      <c r="MY17">
        <v>245</v>
      </c>
      <c r="MZ17">
        <v>245</v>
      </c>
      <c r="NA17">
        <v>243</v>
      </c>
      <c r="NB17">
        <v>241</v>
      </c>
      <c r="NC17">
        <v>241</v>
      </c>
      <c r="ND17">
        <v>240</v>
      </c>
      <c r="NE17">
        <v>240</v>
      </c>
      <c r="NF17">
        <v>239</v>
      </c>
      <c r="NG17">
        <v>238</v>
      </c>
      <c r="NH17">
        <v>237</v>
      </c>
      <c r="NI17">
        <v>235</v>
      </c>
      <c r="NJ17">
        <v>235</v>
      </c>
      <c r="NK17">
        <v>235</v>
      </c>
      <c r="NL17">
        <v>234</v>
      </c>
      <c r="NM17">
        <v>233</v>
      </c>
      <c r="NN17">
        <v>232</v>
      </c>
      <c r="NO17">
        <v>227</v>
      </c>
      <c r="NP17">
        <v>226</v>
      </c>
      <c r="NQ17">
        <v>223</v>
      </c>
      <c r="NR17">
        <v>220</v>
      </c>
      <c r="NS17">
        <v>215</v>
      </c>
      <c r="NT17">
        <v>214</v>
      </c>
      <c r="NU17">
        <v>213</v>
      </c>
      <c r="NV17">
        <v>213</v>
      </c>
      <c r="NW17">
        <v>213</v>
      </c>
      <c r="NX17">
        <v>207</v>
      </c>
      <c r="NY17">
        <v>204</v>
      </c>
      <c r="NZ17">
        <v>200</v>
      </c>
      <c r="OA17">
        <v>199</v>
      </c>
      <c r="OB17">
        <v>197</v>
      </c>
      <c r="OC17">
        <v>197</v>
      </c>
      <c r="OD17">
        <v>180</v>
      </c>
      <c r="OE17">
        <v>171</v>
      </c>
      <c r="OF17">
        <v>170</v>
      </c>
      <c r="OG17">
        <v>166</v>
      </c>
      <c r="OH17">
        <v>160</v>
      </c>
      <c r="OI17">
        <v>158</v>
      </c>
      <c r="OJ17">
        <v>146</v>
      </c>
      <c r="OK17">
        <v>127</v>
      </c>
      <c r="OL17">
        <v>116</v>
      </c>
      <c r="OM17">
        <v>108</v>
      </c>
      <c r="ON17">
        <v>92</v>
      </c>
      <c r="OO17">
        <v>327</v>
      </c>
      <c r="OP17">
        <v>313</v>
      </c>
      <c r="OQ17">
        <v>307</v>
      </c>
      <c r="OR17">
        <v>304</v>
      </c>
      <c r="OS17">
        <v>301</v>
      </c>
      <c r="OT17">
        <v>299</v>
      </c>
      <c r="OU17">
        <v>297</v>
      </c>
      <c r="OV17">
        <v>295</v>
      </c>
      <c r="OW17">
        <v>294</v>
      </c>
      <c r="OX17">
        <v>293</v>
      </c>
      <c r="OY17">
        <v>293</v>
      </c>
      <c r="OZ17">
        <v>291</v>
      </c>
      <c r="PA17">
        <v>291</v>
      </c>
      <c r="PB17">
        <v>287</v>
      </c>
      <c r="PC17">
        <v>287</v>
      </c>
      <c r="PD17">
        <v>285</v>
      </c>
      <c r="PE17">
        <v>284</v>
      </c>
      <c r="PF17">
        <v>283</v>
      </c>
      <c r="PG17">
        <v>282</v>
      </c>
      <c r="PH17">
        <v>282</v>
      </c>
      <c r="PI17">
        <v>281</v>
      </c>
      <c r="PJ17">
        <v>281</v>
      </c>
      <c r="PK17">
        <v>281</v>
      </c>
      <c r="PL17">
        <v>280</v>
      </c>
      <c r="PM17">
        <v>280</v>
      </c>
      <c r="PN17">
        <v>280</v>
      </c>
      <c r="PO17">
        <v>279</v>
      </c>
      <c r="PP17">
        <v>275</v>
      </c>
      <c r="PQ17">
        <v>273</v>
      </c>
      <c r="PR17">
        <v>273</v>
      </c>
      <c r="PS17">
        <v>272</v>
      </c>
      <c r="PT17">
        <v>272</v>
      </c>
      <c r="PU17">
        <v>269</v>
      </c>
      <c r="PV17">
        <v>264</v>
      </c>
      <c r="PW17">
        <v>264</v>
      </c>
      <c r="PX17">
        <v>263</v>
      </c>
      <c r="PY17">
        <v>262</v>
      </c>
      <c r="PZ17">
        <v>260</v>
      </c>
      <c r="QA17">
        <v>260</v>
      </c>
      <c r="QB17">
        <v>260</v>
      </c>
      <c r="QC17">
        <v>259</v>
      </c>
      <c r="QD17">
        <v>259</v>
      </c>
      <c r="QE17">
        <v>258</v>
      </c>
      <c r="QF17">
        <v>258</v>
      </c>
      <c r="QG17">
        <v>257</v>
      </c>
      <c r="QH17">
        <v>255</v>
      </c>
      <c r="QI17">
        <v>255</v>
      </c>
      <c r="QJ17">
        <v>254</v>
      </c>
      <c r="QK17">
        <v>250</v>
      </c>
      <c r="QL17">
        <v>250</v>
      </c>
      <c r="QM17">
        <v>250</v>
      </c>
      <c r="QN17">
        <v>249</v>
      </c>
      <c r="QO17">
        <v>249</v>
      </c>
      <c r="QP17">
        <v>249</v>
      </c>
      <c r="QQ17">
        <v>249</v>
      </c>
      <c r="QR17">
        <v>248</v>
      </c>
      <c r="QS17">
        <v>247</v>
      </c>
      <c r="QT17">
        <v>246</v>
      </c>
      <c r="QU17">
        <v>245</v>
      </c>
      <c r="QV17">
        <v>240</v>
      </c>
      <c r="QW17">
        <v>240</v>
      </c>
      <c r="QX17">
        <v>240</v>
      </c>
      <c r="QY17">
        <v>240</v>
      </c>
      <c r="QZ17">
        <v>238</v>
      </c>
      <c r="RA17">
        <v>237</v>
      </c>
      <c r="RB17">
        <v>237</v>
      </c>
      <c r="RC17">
        <v>236</v>
      </c>
      <c r="RD17">
        <v>236</v>
      </c>
      <c r="RE17">
        <v>227</v>
      </c>
      <c r="RF17">
        <v>223</v>
      </c>
      <c r="RG17">
        <v>220</v>
      </c>
      <c r="RH17">
        <v>219</v>
      </c>
      <c r="RI17">
        <v>217</v>
      </c>
      <c r="RJ17">
        <v>217</v>
      </c>
      <c r="RK17">
        <v>217</v>
      </c>
      <c r="RL17">
        <v>216</v>
      </c>
      <c r="RM17">
        <v>216</v>
      </c>
      <c r="RN17">
        <v>212</v>
      </c>
      <c r="RO17">
        <v>211</v>
      </c>
      <c r="RP17">
        <v>210</v>
      </c>
      <c r="RQ17">
        <v>207</v>
      </c>
      <c r="RR17">
        <v>198</v>
      </c>
      <c r="RS17">
        <v>195</v>
      </c>
      <c r="RT17">
        <v>193</v>
      </c>
      <c r="RU17">
        <v>188</v>
      </c>
      <c r="RV17">
        <v>182</v>
      </c>
      <c r="RW17">
        <v>179</v>
      </c>
      <c r="RX17">
        <v>178</v>
      </c>
      <c r="RY17">
        <v>177</v>
      </c>
      <c r="RZ17">
        <v>174</v>
      </c>
      <c r="SA17">
        <v>173</v>
      </c>
      <c r="SB17">
        <v>165</v>
      </c>
      <c r="SC17">
        <v>158</v>
      </c>
      <c r="SD17">
        <v>155</v>
      </c>
      <c r="SE17">
        <v>140</v>
      </c>
      <c r="SF17">
        <v>125</v>
      </c>
      <c r="SG17">
        <v>105</v>
      </c>
      <c r="SH17">
        <v>93</v>
      </c>
      <c r="SI17">
        <v>82</v>
      </c>
      <c r="SJ17">
        <v>65</v>
      </c>
      <c r="SK17">
        <v>439</v>
      </c>
      <c r="SL17">
        <v>422</v>
      </c>
      <c r="SM17">
        <v>407</v>
      </c>
      <c r="SN17">
        <v>405</v>
      </c>
      <c r="SO17">
        <v>364</v>
      </c>
      <c r="SP17">
        <v>354</v>
      </c>
      <c r="SQ17">
        <v>319</v>
      </c>
      <c r="SR17">
        <v>315</v>
      </c>
      <c r="SS17">
        <v>313</v>
      </c>
      <c r="ST17">
        <v>309</v>
      </c>
      <c r="SU17">
        <v>307</v>
      </c>
      <c r="SV17">
        <v>306</v>
      </c>
      <c r="SW17">
        <v>305</v>
      </c>
      <c r="SX17">
        <v>305</v>
      </c>
      <c r="SY17">
        <v>302</v>
      </c>
      <c r="SZ17">
        <v>300</v>
      </c>
      <c r="TA17">
        <v>300</v>
      </c>
      <c r="TB17">
        <v>300</v>
      </c>
      <c r="TC17">
        <v>300</v>
      </c>
      <c r="TD17">
        <v>300</v>
      </c>
      <c r="TE17">
        <v>297</v>
      </c>
      <c r="TF17">
        <v>297</v>
      </c>
      <c r="TG17">
        <v>297</v>
      </c>
      <c r="TH17">
        <v>297</v>
      </c>
      <c r="TI17">
        <v>296</v>
      </c>
      <c r="TJ17">
        <v>295</v>
      </c>
      <c r="TK17">
        <v>295</v>
      </c>
      <c r="TL17">
        <v>291</v>
      </c>
      <c r="TM17">
        <v>290</v>
      </c>
      <c r="TN17">
        <v>289</v>
      </c>
      <c r="TO17">
        <v>289</v>
      </c>
      <c r="TP17">
        <v>287</v>
      </c>
      <c r="TQ17">
        <v>287</v>
      </c>
      <c r="TR17">
        <v>286</v>
      </c>
      <c r="TS17">
        <v>285</v>
      </c>
      <c r="TT17">
        <v>285</v>
      </c>
      <c r="TU17">
        <v>284</v>
      </c>
      <c r="TV17">
        <v>281</v>
      </c>
      <c r="TW17">
        <v>280</v>
      </c>
      <c r="TX17">
        <v>280</v>
      </c>
      <c r="TY17">
        <v>279</v>
      </c>
      <c r="TZ17">
        <v>277</v>
      </c>
      <c r="UA17">
        <v>275</v>
      </c>
      <c r="UB17">
        <v>274</v>
      </c>
      <c r="UC17">
        <v>274</v>
      </c>
      <c r="UD17">
        <v>272</v>
      </c>
      <c r="UE17">
        <v>272</v>
      </c>
      <c r="UF17">
        <v>271</v>
      </c>
      <c r="UG17">
        <v>271</v>
      </c>
      <c r="UH17">
        <v>270</v>
      </c>
      <c r="UI17">
        <v>270</v>
      </c>
      <c r="UJ17">
        <v>269</v>
      </c>
      <c r="UK17">
        <v>267</v>
      </c>
      <c r="UL17">
        <v>266</v>
      </c>
      <c r="UM17">
        <v>265</v>
      </c>
      <c r="UN17">
        <v>264</v>
      </c>
      <c r="UO17">
        <v>260</v>
      </c>
      <c r="UP17">
        <v>258</v>
      </c>
      <c r="UQ17">
        <v>258</v>
      </c>
      <c r="UR17">
        <v>254</v>
      </c>
      <c r="US17">
        <v>253</v>
      </c>
      <c r="UT17">
        <v>253</v>
      </c>
      <c r="UU17">
        <v>252</v>
      </c>
      <c r="UV17">
        <v>251</v>
      </c>
      <c r="UW17">
        <v>251</v>
      </c>
      <c r="UX17">
        <v>249</v>
      </c>
      <c r="UY17">
        <v>249</v>
      </c>
      <c r="UZ17">
        <v>248</v>
      </c>
      <c r="VA17">
        <v>247</v>
      </c>
      <c r="VB17">
        <v>244</v>
      </c>
      <c r="VC17">
        <v>244</v>
      </c>
      <c r="VD17">
        <v>242</v>
      </c>
      <c r="VE17">
        <v>237</v>
      </c>
      <c r="VF17">
        <v>232</v>
      </c>
      <c r="VG17">
        <v>232</v>
      </c>
      <c r="VH17">
        <v>232</v>
      </c>
      <c r="VI17">
        <v>227</v>
      </c>
      <c r="VJ17">
        <v>224</v>
      </c>
      <c r="VK17">
        <v>224</v>
      </c>
      <c r="VL17">
        <v>224</v>
      </c>
      <c r="VM17">
        <v>223</v>
      </c>
      <c r="VN17">
        <v>223</v>
      </c>
      <c r="VO17">
        <v>217</v>
      </c>
      <c r="VP17">
        <v>215</v>
      </c>
      <c r="VQ17">
        <v>212</v>
      </c>
      <c r="VR17">
        <v>208</v>
      </c>
      <c r="VS17">
        <v>205</v>
      </c>
      <c r="VT17">
        <v>203</v>
      </c>
      <c r="VU17">
        <v>200</v>
      </c>
      <c r="VV17">
        <v>200</v>
      </c>
      <c r="VW17">
        <v>188</v>
      </c>
      <c r="VX17">
        <v>185</v>
      </c>
      <c r="VY17">
        <v>183</v>
      </c>
      <c r="VZ17">
        <v>179</v>
      </c>
      <c r="WA17">
        <v>179</v>
      </c>
      <c r="WB17">
        <v>178</v>
      </c>
      <c r="WC17">
        <v>151</v>
      </c>
      <c r="WD17">
        <v>150</v>
      </c>
      <c r="WE17">
        <v>133</v>
      </c>
      <c r="WF17">
        <v>127</v>
      </c>
    </row>
    <row r="18" spans="1:604" x14ac:dyDescent="0.3">
      <c r="A18" t="s">
        <v>23</v>
      </c>
      <c r="B18">
        <v>202</v>
      </c>
      <c r="C18">
        <f t="shared" ref="C18:C30" si="2">SUM(I18:WF18)</f>
        <v>116926</v>
      </c>
      <c r="D18" s="4">
        <f t="shared" si="1"/>
        <v>30.096782496782495</v>
      </c>
      <c r="E18" s="4">
        <v>622.505</v>
      </c>
      <c r="F18" s="4">
        <f>E18*Sheet4!J18/100</f>
        <v>244.29586220000002</v>
      </c>
      <c r="G18" s="4">
        <f>F18-Sheet2!$H$2</f>
        <v>146.98137807301589</v>
      </c>
      <c r="H18">
        <v>39.244</v>
      </c>
      <c r="I18">
        <v>668</v>
      </c>
      <c r="J18">
        <v>569</v>
      </c>
      <c r="K18">
        <v>530</v>
      </c>
      <c r="L18">
        <v>479</v>
      </c>
      <c r="M18">
        <v>461</v>
      </c>
      <c r="N18">
        <v>438</v>
      </c>
      <c r="O18">
        <v>435</v>
      </c>
      <c r="P18">
        <v>432</v>
      </c>
      <c r="Q18">
        <v>428</v>
      </c>
      <c r="R18">
        <v>423</v>
      </c>
      <c r="S18">
        <v>422</v>
      </c>
      <c r="T18">
        <v>417</v>
      </c>
      <c r="U18">
        <v>412</v>
      </c>
      <c r="V18">
        <v>411</v>
      </c>
      <c r="W18">
        <v>410</v>
      </c>
      <c r="X18">
        <v>409</v>
      </c>
      <c r="Y18">
        <v>404</v>
      </c>
      <c r="Z18">
        <v>402</v>
      </c>
      <c r="AA18">
        <v>399</v>
      </c>
      <c r="AB18">
        <v>399</v>
      </c>
      <c r="AC18">
        <v>389</v>
      </c>
      <c r="AD18">
        <v>389</v>
      </c>
      <c r="AE18">
        <v>386</v>
      </c>
      <c r="AF18">
        <v>383</v>
      </c>
      <c r="AG18">
        <v>383</v>
      </c>
      <c r="AH18">
        <v>381</v>
      </c>
      <c r="AI18">
        <v>372</v>
      </c>
      <c r="AJ18">
        <v>365</v>
      </c>
      <c r="AK18">
        <v>363</v>
      </c>
      <c r="AL18">
        <v>358</v>
      </c>
      <c r="AM18">
        <v>357</v>
      </c>
      <c r="AN18">
        <v>354</v>
      </c>
      <c r="AO18">
        <v>354</v>
      </c>
      <c r="AP18">
        <v>351</v>
      </c>
      <c r="AQ18">
        <v>351</v>
      </c>
      <c r="AR18">
        <v>341</v>
      </c>
      <c r="AS18">
        <v>335</v>
      </c>
      <c r="AT18">
        <v>331</v>
      </c>
      <c r="AU18">
        <v>330</v>
      </c>
      <c r="AV18">
        <v>329</v>
      </c>
      <c r="AW18">
        <v>322</v>
      </c>
      <c r="AX18">
        <v>318</v>
      </c>
      <c r="AY18">
        <v>293</v>
      </c>
      <c r="AZ18">
        <v>282</v>
      </c>
      <c r="BA18">
        <v>281</v>
      </c>
      <c r="BB18">
        <v>278</v>
      </c>
      <c r="BC18">
        <v>274</v>
      </c>
      <c r="BD18">
        <v>270</v>
      </c>
      <c r="BE18">
        <v>244</v>
      </c>
      <c r="BF18">
        <v>214</v>
      </c>
      <c r="BG18">
        <v>602</v>
      </c>
      <c r="BH18">
        <v>454</v>
      </c>
      <c r="BI18">
        <v>425</v>
      </c>
      <c r="BJ18">
        <v>415</v>
      </c>
      <c r="BK18">
        <v>405</v>
      </c>
      <c r="BL18">
        <v>403</v>
      </c>
      <c r="BM18">
        <v>384</v>
      </c>
      <c r="BN18">
        <v>384</v>
      </c>
      <c r="BO18">
        <v>378</v>
      </c>
      <c r="BP18">
        <v>373</v>
      </c>
      <c r="BQ18">
        <v>370</v>
      </c>
      <c r="BR18">
        <v>370</v>
      </c>
      <c r="BS18">
        <v>369</v>
      </c>
      <c r="BT18">
        <v>369</v>
      </c>
      <c r="BU18">
        <v>368</v>
      </c>
      <c r="BV18">
        <v>366</v>
      </c>
      <c r="BW18">
        <v>362</v>
      </c>
      <c r="BX18">
        <v>361</v>
      </c>
      <c r="BY18">
        <v>353</v>
      </c>
      <c r="BZ18">
        <v>349</v>
      </c>
      <c r="CA18">
        <v>349</v>
      </c>
      <c r="CB18">
        <v>345</v>
      </c>
      <c r="CC18">
        <v>343</v>
      </c>
      <c r="CD18">
        <v>341</v>
      </c>
      <c r="CE18">
        <v>338</v>
      </c>
      <c r="CF18">
        <v>326</v>
      </c>
      <c r="CG18">
        <v>325</v>
      </c>
      <c r="CH18">
        <v>321</v>
      </c>
      <c r="CI18">
        <v>320</v>
      </c>
      <c r="CJ18">
        <v>316</v>
      </c>
      <c r="CK18">
        <v>296</v>
      </c>
      <c r="CL18">
        <v>296</v>
      </c>
      <c r="CM18">
        <v>293</v>
      </c>
      <c r="CN18">
        <v>289</v>
      </c>
      <c r="CO18">
        <v>287</v>
      </c>
      <c r="CP18">
        <v>285</v>
      </c>
      <c r="CQ18">
        <v>285</v>
      </c>
      <c r="CR18">
        <v>281</v>
      </c>
      <c r="CS18">
        <v>263</v>
      </c>
      <c r="CT18">
        <v>259</v>
      </c>
      <c r="CU18">
        <v>257</v>
      </c>
      <c r="CV18">
        <v>253</v>
      </c>
      <c r="CW18">
        <v>245</v>
      </c>
      <c r="CX18">
        <v>218</v>
      </c>
      <c r="CY18">
        <v>199</v>
      </c>
      <c r="CZ18">
        <v>176</v>
      </c>
      <c r="DA18">
        <v>172</v>
      </c>
      <c r="DB18">
        <v>144</v>
      </c>
      <c r="DC18">
        <v>608</v>
      </c>
      <c r="DD18">
        <v>588</v>
      </c>
      <c r="DE18">
        <v>582</v>
      </c>
      <c r="DF18">
        <v>526</v>
      </c>
      <c r="DG18">
        <v>511</v>
      </c>
      <c r="DH18">
        <v>500</v>
      </c>
      <c r="DI18">
        <v>487</v>
      </c>
      <c r="DJ18">
        <v>482</v>
      </c>
      <c r="DK18">
        <v>480</v>
      </c>
      <c r="DL18">
        <v>478</v>
      </c>
      <c r="DM18">
        <v>473</v>
      </c>
      <c r="DN18">
        <v>462</v>
      </c>
      <c r="DO18">
        <v>461</v>
      </c>
      <c r="DP18">
        <v>460</v>
      </c>
      <c r="DQ18">
        <v>454</v>
      </c>
      <c r="DR18">
        <v>453</v>
      </c>
      <c r="DS18">
        <v>450</v>
      </c>
      <c r="DT18">
        <v>448</v>
      </c>
      <c r="DU18">
        <v>441</v>
      </c>
      <c r="DV18">
        <v>441</v>
      </c>
      <c r="DW18">
        <v>440</v>
      </c>
      <c r="DX18">
        <v>440</v>
      </c>
      <c r="DY18">
        <v>436</v>
      </c>
      <c r="DZ18">
        <v>435</v>
      </c>
      <c r="EA18">
        <v>431</v>
      </c>
      <c r="EB18">
        <v>428</v>
      </c>
      <c r="EC18">
        <v>408</v>
      </c>
      <c r="ED18">
        <v>405</v>
      </c>
      <c r="EE18">
        <v>400</v>
      </c>
      <c r="EF18">
        <v>396</v>
      </c>
      <c r="EG18">
        <v>393</v>
      </c>
      <c r="EH18">
        <v>383</v>
      </c>
      <c r="EI18">
        <v>375</v>
      </c>
      <c r="EJ18">
        <v>373</v>
      </c>
      <c r="EK18">
        <v>368</v>
      </c>
      <c r="EL18">
        <v>368</v>
      </c>
      <c r="EM18">
        <v>368</v>
      </c>
      <c r="EN18">
        <v>365</v>
      </c>
      <c r="EO18">
        <v>356</v>
      </c>
      <c r="EP18">
        <v>350</v>
      </c>
      <c r="EQ18">
        <v>329</v>
      </c>
      <c r="ER18">
        <v>328</v>
      </c>
      <c r="ES18">
        <v>314</v>
      </c>
      <c r="ET18">
        <v>303</v>
      </c>
      <c r="EU18">
        <v>302</v>
      </c>
      <c r="EV18">
        <v>279</v>
      </c>
      <c r="EW18">
        <v>277</v>
      </c>
      <c r="EX18">
        <v>262</v>
      </c>
      <c r="EY18">
        <v>215</v>
      </c>
      <c r="EZ18">
        <v>182</v>
      </c>
      <c r="FA18">
        <v>633</v>
      </c>
      <c r="FB18">
        <v>591</v>
      </c>
      <c r="FC18">
        <v>536</v>
      </c>
      <c r="FD18">
        <v>529</v>
      </c>
      <c r="FE18">
        <v>521</v>
      </c>
      <c r="FF18">
        <v>521</v>
      </c>
      <c r="FG18">
        <v>475</v>
      </c>
      <c r="FH18">
        <v>458</v>
      </c>
      <c r="FI18">
        <v>456</v>
      </c>
      <c r="FJ18">
        <v>455</v>
      </c>
      <c r="FK18">
        <v>454</v>
      </c>
      <c r="FL18">
        <v>453</v>
      </c>
      <c r="FM18">
        <v>452</v>
      </c>
      <c r="FN18">
        <v>449</v>
      </c>
      <c r="FO18">
        <v>448</v>
      </c>
      <c r="FP18">
        <v>446</v>
      </c>
      <c r="FQ18">
        <v>437</v>
      </c>
      <c r="FR18">
        <v>422</v>
      </c>
      <c r="FS18">
        <v>419</v>
      </c>
      <c r="FT18">
        <v>417</v>
      </c>
      <c r="FU18">
        <v>415</v>
      </c>
      <c r="FV18">
        <v>412</v>
      </c>
      <c r="FW18">
        <v>410</v>
      </c>
      <c r="FX18">
        <v>407</v>
      </c>
      <c r="FY18">
        <v>405</v>
      </c>
      <c r="FZ18">
        <v>398</v>
      </c>
      <c r="GA18">
        <v>398</v>
      </c>
      <c r="GB18">
        <v>393</v>
      </c>
      <c r="GC18">
        <v>389</v>
      </c>
      <c r="GD18">
        <v>387</v>
      </c>
      <c r="GE18">
        <v>386</v>
      </c>
      <c r="GF18">
        <v>385</v>
      </c>
      <c r="GG18">
        <v>380</v>
      </c>
      <c r="GH18">
        <v>375</v>
      </c>
      <c r="GI18">
        <v>366</v>
      </c>
      <c r="GJ18">
        <v>363</v>
      </c>
      <c r="GK18">
        <v>359</v>
      </c>
      <c r="GL18">
        <v>357</v>
      </c>
      <c r="GM18">
        <v>353</v>
      </c>
      <c r="GN18">
        <v>333</v>
      </c>
      <c r="GO18">
        <v>327</v>
      </c>
      <c r="GP18">
        <v>318</v>
      </c>
      <c r="GQ18">
        <v>305</v>
      </c>
      <c r="GR18">
        <v>304</v>
      </c>
      <c r="GS18">
        <v>286</v>
      </c>
      <c r="GT18">
        <v>272</v>
      </c>
      <c r="GU18">
        <v>248</v>
      </c>
      <c r="GV18">
        <v>232</v>
      </c>
      <c r="GW18">
        <v>231</v>
      </c>
      <c r="GX18">
        <v>228</v>
      </c>
      <c r="GY18">
        <v>656</v>
      </c>
      <c r="GZ18">
        <v>637</v>
      </c>
      <c r="HA18">
        <v>635</v>
      </c>
      <c r="HB18">
        <v>517</v>
      </c>
      <c r="HC18">
        <v>502</v>
      </c>
      <c r="HD18">
        <v>498</v>
      </c>
      <c r="HE18">
        <v>468</v>
      </c>
      <c r="HF18">
        <v>459</v>
      </c>
      <c r="HG18">
        <v>455</v>
      </c>
      <c r="HH18">
        <v>449</v>
      </c>
      <c r="HI18">
        <v>444</v>
      </c>
      <c r="HJ18">
        <v>444</v>
      </c>
      <c r="HK18">
        <v>444</v>
      </c>
      <c r="HL18">
        <v>438</v>
      </c>
      <c r="HM18">
        <v>438</v>
      </c>
      <c r="HN18">
        <v>437</v>
      </c>
      <c r="HO18">
        <v>436</v>
      </c>
      <c r="HP18">
        <v>430</v>
      </c>
      <c r="HQ18">
        <v>425</v>
      </c>
      <c r="HR18">
        <v>424</v>
      </c>
      <c r="HS18">
        <v>423</v>
      </c>
      <c r="HT18">
        <v>422</v>
      </c>
      <c r="HU18">
        <v>417</v>
      </c>
      <c r="HV18">
        <v>414</v>
      </c>
      <c r="HW18">
        <v>412</v>
      </c>
      <c r="HX18">
        <v>411</v>
      </c>
      <c r="HY18">
        <v>400</v>
      </c>
      <c r="HZ18">
        <v>396</v>
      </c>
      <c r="IA18">
        <v>396</v>
      </c>
      <c r="IB18">
        <v>392</v>
      </c>
      <c r="IC18">
        <v>388</v>
      </c>
      <c r="ID18">
        <v>387</v>
      </c>
      <c r="IE18">
        <v>378</v>
      </c>
      <c r="IF18">
        <v>372</v>
      </c>
      <c r="IG18">
        <v>367</v>
      </c>
      <c r="IH18">
        <v>364</v>
      </c>
      <c r="II18">
        <v>358</v>
      </c>
      <c r="IJ18">
        <v>358</v>
      </c>
      <c r="IK18">
        <v>344</v>
      </c>
      <c r="IL18">
        <v>342</v>
      </c>
      <c r="IM18">
        <v>334</v>
      </c>
      <c r="IN18">
        <v>328</v>
      </c>
      <c r="IO18">
        <v>312</v>
      </c>
      <c r="IP18">
        <v>303</v>
      </c>
      <c r="IQ18">
        <v>282</v>
      </c>
      <c r="IR18">
        <v>276</v>
      </c>
      <c r="IS18">
        <v>248</v>
      </c>
      <c r="IT18">
        <v>231</v>
      </c>
      <c r="IU18">
        <v>220</v>
      </c>
      <c r="IV18">
        <v>178</v>
      </c>
      <c r="IW18">
        <v>739</v>
      </c>
      <c r="IX18">
        <v>684</v>
      </c>
      <c r="IY18">
        <v>674</v>
      </c>
      <c r="IZ18">
        <v>669</v>
      </c>
      <c r="JA18">
        <v>654</v>
      </c>
      <c r="JB18">
        <v>591</v>
      </c>
      <c r="JC18">
        <v>591</v>
      </c>
      <c r="JD18">
        <v>535</v>
      </c>
      <c r="JE18">
        <v>499</v>
      </c>
      <c r="JF18">
        <v>493</v>
      </c>
      <c r="JG18">
        <v>486</v>
      </c>
      <c r="JH18">
        <v>483</v>
      </c>
      <c r="JI18">
        <v>479</v>
      </c>
      <c r="JJ18">
        <v>470</v>
      </c>
      <c r="JK18">
        <v>466</v>
      </c>
      <c r="JL18">
        <v>462</v>
      </c>
      <c r="JM18">
        <v>461</v>
      </c>
      <c r="JN18">
        <v>449</v>
      </c>
      <c r="JO18">
        <v>447</v>
      </c>
      <c r="JP18">
        <v>440</v>
      </c>
      <c r="JQ18">
        <v>433</v>
      </c>
      <c r="JR18">
        <v>433</v>
      </c>
      <c r="JS18">
        <v>429</v>
      </c>
      <c r="JT18">
        <v>426</v>
      </c>
      <c r="JU18">
        <v>423</v>
      </c>
      <c r="JV18">
        <v>421</v>
      </c>
      <c r="JW18">
        <v>420</v>
      </c>
      <c r="JX18">
        <v>414</v>
      </c>
      <c r="JY18">
        <v>406</v>
      </c>
      <c r="JZ18">
        <v>405</v>
      </c>
      <c r="KA18">
        <v>398</v>
      </c>
      <c r="KB18">
        <v>394</v>
      </c>
      <c r="KC18">
        <v>390</v>
      </c>
      <c r="KD18">
        <v>387</v>
      </c>
      <c r="KE18">
        <v>385</v>
      </c>
      <c r="KF18">
        <v>378</v>
      </c>
      <c r="KG18">
        <v>378</v>
      </c>
      <c r="KH18">
        <v>377</v>
      </c>
      <c r="KI18">
        <v>375</v>
      </c>
      <c r="KJ18">
        <v>373</v>
      </c>
      <c r="KK18">
        <v>361</v>
      </c>
      <c r="KL18">
        <v>357</v>
      </c>
      <c r="KM18">
        <v>325</v>
      </c>
      <c r="KN18">
        <v>320</v>
      </c>
      <c r="KO18">
        <v>309</v>
      </c>
      <c r="KP18">
        <v>289</v>
      </c>
      <c r="KQ18">
        <v>287</v>
      </c>
      <c r="KR18">
        <v>260</v>
      </c>
      <c r="KS18">
        <v>232</v>
      </c>
      <c r="KT18">
        <v>184</v>
      </c>
    </row>
    <row r="19" spans="1:604" x14ac:dyDescent="0.3">
      <c r="A19" t="s">
        <v>23</v>
      </c>
      <c r="B19">
        <v>302</v>
      </c>
      <c r="C19">
        <f t="shared" si="2"/>
        <v>102695</v>
      </c>
      <c r="D19" s="4">
        <f t="shared" si="1"/>
        <v>26.433719433719435</v>
      </c>
      <c r="E19" s="4">
        <v>538.77099999999996</v>
      </c>
      <c r="F19" s="4">
        <f>E19*Sheet4!J19/100</f>
        <v>242.53854106999998</v>
      </c>
      <c r="G19" s="4">
        <f>F19-Sheet2!$H$2</f>
        <v>145.22405694301585</v>
      </c>
      <c r="H19">
        <v>45.017000000000003</v>
      </c>
      <c r="I19">
        <v>655</v>
      </c>
      <c r="J19">
        <v>618</v>
      </c>
      <c r="K19">
        <v>599</v>
      </c>
      <c r="L19">
        <v>589</v>
      </c>
      <c r="M19">
        <v>585</v>
      </c>
      <c r="N19">
        <v>578</v>
      </c>
      <c r="O19">
        <v>573</v>
      </c>
      <c r="P19">
        <v>566</v>
      </c>
      <c r="Q19">
        <v>548</v>
      </c>
      <c r="R19">
        <v>537</v>
      </c>
      <c r="S19">
        <v>534</v>
      </c>
      <c r="T19">
        <v>528</v>
      </c>
      <c r="U19">
        <v>525</v>
      </c>
      <c r="V19">
        <v>514</v>
      </c>
      <c r="W19">
        <v>513</v>
      </c>
      <c r="X19">
        <v>506</v>
      </c>
      <c r="Y19">
        <v>480</v>
      </c>
      <c r="Z19">
        <v>478</v>
      </c>
      <c r="AA19">
        <v>470</v>
      </c>
      <c r="AB19">
        <v>466</v>
      </c>
      <c r="AC19">
        <v>460</v>
      </c>
      <c r="AD19">
        <v>455</v>
      </c>
      <c r="AE19">
        <v>451</v>
      </c>
      <c r="AF19">
        <v>450</v>
      </c>
      <c r="AG19">
        <v>443</v>
      </c>
      <c r="AH19">
        <v>422</v>
      </c>
      <c r="AI19">
        <v>402</v>
      </c>
      <c r="AJ19">
        <v>372</v>
      </c>
      <c r="AK19">
        <v>360</v>
      </c>
      <c r="AL19">
        <v>355</v>
      </c>
      <c r="AM19">
        <v>344</v>
      </c>
      <c r="AN19">
        <v>294</v>
      </c>
      <c r="AO19">
        <v>278</v>
      </c>
      <c r="AP19">
        <v>253</v>
      </c>
      <c r="AQ19">
        <v>622</v>
      </c>
      <c r="AR19">
        <v>592</v>
      </c>
      <c r="AS19">
        <v>591</v>
      </c>
      <c r="AT19">
        <v>584</v>
      </c>
      <c r="AU19">
        <v>581</v>
      </c>
      <c r="AV19">
        <v>581</v>
      </c>
      <c r="AW19">
        <v>577</v>
      </c>
      <c r="AX19">
        <v>577</v>
      </c>
      <c r="AY19">
        <v>569</v>
      </c>
      <c r="AZ19">
        <v>567</v>
      </c>
      <c r="BA19">
        <v>564</v>
      </c>
      <c r="BB19">
        <v>561</v>
      </c>
      <c r="BC19">
        <v>560</v>
      </c>
      <c r="BD19">
        <v>510</v>
      </c>
      <c r="BE19">
        <v>507</v>
      </c>
      <c r="BF19">
        <v>445</v>
      </c>
      <c r="BG19">
        <v>406</v>
      </c>
      <c r="BH19">
        <v>403</v>
      </c>
      <c r="BI19">
        <v>383</v>
      </c>
      <c r="BJ19">
        <v>360</v>
      </c>
      <c r="BK19">
        <v>335</v>
      </c>
      <c r="BL19">
        <v>330</v>
      </c>
      <c r="BM19">
        <v>317</v>
      </c>
      <c r="BN19">
        <v>308</v>
      </c>
      <c r="BO19">
        <v>282</v>
      </c>
      <c r="BP19">
        <v>280</v>
      </c>
      <c r="BQ19">
        <v>219</v>
      </c>
      <c r="BR19">
        <v>211</v>
      </c>
      <c r="BS19">
        <v>63</v>
      </c>
      <c r="BT19">
        <v>49</v>
      </c>
      <c r="BU19">
        <v>835</v>
      </c>
      <c r="BV19">
        <v>820</v>
      </c>
      <c r="BW19">
        <v>765</v>
      </c>
      <c r="BX19">
        <v>745</v>
      </c>
      <c r="BY19">
        <v>716</v>
      </c>
      <c r="BZ19">
        <v>635</v>
      </c>
      <c r="CA19">
        <v>617</v>
      </c>
      <c r="CB19">
        <v>605</v>
      </c>
      <c r="CC19">
        <v>601</v>
      </c>
      <c r="CD19">
        <v>596</v>
      </c>
      <c r="CE19">
        <v>594</v>
      </c>
      <c r="CF19">
        <v>581</v>
      </c>
      <c r="CG19">
        <v>578</v>
      </c>
      <c r="CH19">
        <v>560</v>
      </c>
      <c r="CI19">
        <v>553</v>
      </c>
      <c r="CJ19">
        <v>551</v>
      </c>
      <c r="CK19">
        <v>538</v>
      </c>
      <c r="CL19">
        <v>526</v>
      </c>
      <c r="CM19">
        <v>520</v>
      </c>
      <c r="CN19">
        <v>520</v>
      </c>
      <c r="CO19">
        <v>508</v>
      </c>
      <c r="CP19">
        <v>502</v>
      </c>
      <c r="CQ19">
        <v>475</v>
      </c>
      <c r="CR19">
        <v>470</v>
      </c>
      <c r="CS19">
        <v>459</v>
      </c>
      <c r="CT19">
        <v>448</v>
      </c>
      <c r="CU19">
        <v>446</v>
      </c>
      <c r="CV19">
        <v>434</v>
      </c>
      <c r="CW19">
        <v>426</v>
      </c>
      <c r="CX19">
        <v>412</v>
      </c>
      <c r="CY19">
        <v>409</v>
      </c>
      <c r="CZ19">
        <v>383</v>
      </c>
      <c r="DA19">
        <v>299</v>
      </c>
      <c r="DB19">
        <v>269</v>
      </c>
      <c r="DC19">
        <v>892</v>
      </c>
      <c r="DD19">
        <v>760</v>
      </c>
      <c r="DE19">
        <v>645</v>
      </c>
      <c r="DF19">
        <v>641</v>
      </c>
      <c r="DG19">
        <v>634</v>
      </c>
      <c r="DH19">
        <v>627</v>
      </c>
      <c r="DI19">
        <v>609</v>
      </c>
      <c r="DJ19">
        <v>609</v>
      </c>
      <c r="DK19">
        <v>593</v>
      </c>
      <c r="DL19">
        <v>583</v>
      </c>
      <c r="DM19">
        <v>575</v>
      </c>
      <c r="DN19">
        <v>564</v>
      </c>
      <c r="DO19">
        <v>561</v>
      </c>
      <c r="DP19">
        <v>556</v>
      </c>
      <c r="DQ19">
        <v>551</v>
      </c>
      <c r="DR19">
        <v>550</v>
      </c>
      <c r="DS19">
        <v>531</v>
      </c>
      <c r="DT19">
        <v>526</v>
      </c>
      <c r="DU19">
        <v>490</v>
      </c>
      <c r="DV19">
        <v>484</v>
      </c>
      <c r="DW19">
        <v>483</v>
      </c>
      <c r="DX19">
        <v>482</v>
      </c>
      <c r="DY19">
        <v>464</v>
      </c>
      <c r="DZ19">
        <v>460</v>
      </c>
      <c r="EA19">
        <v>452</v>
      </c>
      <c r="EB19">
        <v>443</v>
      </c>
      <c r="EC19">
        <v>440</v>
      </c>
      <c r="ED19">
        <v>425</v>
      </c>
      <c r="EE19">
        <v>400</v>
      </c>
      <c r="EF19">
        <v>391</v>
      </c>
      <c r="EG19">
        <v>370</v>
      </c>
      <c r="EH19">
        <v>364</v>
      </c>
      <c r="EI19">
        <v>330</v>
      </c>
      <c r="EJ19">
        <v>269</v>
      </c>
      <c r="EK19">
        <v>818</v>
      </c>
      <c r="EL19">
        <v>688</v>
      </c>
      <c r="EM19">
        <v>683</v>
      </c>
      <c r="EN19">
        <v>672</v>
      </c>
      <c r="EO19">
        <v>671</v>
      </c>
      <c r="EP19">
        <v>657</v>
      </c>
      <c r="EQ19">
        <v>655</v>
      </c>
      <c r="ER19">
        <v>629</v>
      </c>
      <c r="ES19">
        <v>610</v>
      </c>
      <c r="ET19">
        <v>605</v>
      </c>
      <c r="EU19">
        <v>600</v>
      </c>
      <c r="EV19">
        <v>563</v>
      </c>
      <c r="EW19">
        <v>562</v>
      </c>
      <c r="EX19">
        <v>561</v>
      </c>
      <c r="EY19">
        <v>561</v>
      </c>
      <c r="EZ19">
        <v>548</v>
      </c>
      <c r="FA19">
        <v>546</v>
      </c>
      <c r="FB19">
        <v>545</v>
      </c>
      <c r="FC19">
        <v>533</v>
      </c>
      <c r="FD19">
        <v>527</v>
      </c>
      <c r="FE19">
        <v>509</v>
      </c>
      <c r="FF19">
        <v>503</v>
      </c>
      <c r="FG19">
        <v>492</v>
      </c>
      <c r="FH19">
        <v>484</v>
      </c>
      <c r="FI19">
        <v>478</v>
      </c>
      <c r="FJ19">
        <v>477</v>
      </c>
      <c r="FK19">
        <v>453</v>
      </c>
      <c r="FL19">
        <v>435</v>
      </c>
      <c r="FM19">
        <v>422</v>
      </c>
      <c r="FN19">
        <v>398</v>
      </c>
      <c r="FO19">
        <v>366</v>
      </c>
      <c r="FP19">
        <v>335</v>
      </c>
      <c r="FQ19">
        <v>262</v>
      </c>
      <c r="FR19">
        <v>248</v>
      </c>
      <c r="FS19">
        <v>893</v>
      </c>
      <c r="FT19">
        <v>867</v>
      </c>
      <c r="FU19">
        <v>840</v>
      </c>
      <c r="FV19">
        <v>718</v>
      </c>
      <c r="FW19">
        <v>716</v>
      </c>
      <c r="FX19">
        <v>710</v>
      </c>
      <c r="FY19">
        <v>663</v>
      </c>
      <c r="FZ19">
        <v>655</v>
      </c>
      <c r="GA19">
        <v>653</v>
      </c>
      <c r="GB19">
        <v>634</v>
      </c>
      <c r="GC19">
        <v>625</v>
      </c>
      <c r="GD19">
        <v>624</v>
      </c>
      <c r="GE19">
        <v>618</v>
      </c>
      <c r="GF19">
        <v>587</v>
      </c>
      <c r="GG19">
        <v>572</v>
      </c>
      <c r="GH19">
        <v>571</v>
      </c>
      <c r="GI19">
        <v>566</v>
      </c>
      <c r="GJ19">
        <v>554</v>
      </c>
      <c r="GK19">
        <v>554</v>
      </c>
      <c r="GL19">
        <v>548</v>
      </c>
      <c r="GM19">
        <v>527</v>
      </c>
      <c r="GN19">
        <v>524</v>
      </c>
      <c r="GO19">
        <v>515</v>
      </c>
      <c r="GP19">
        <v>498</v>
      </c>
      <c r="GQ19">
        <v>492</v>
      </c>
      <c r="GR19">
        <v>442</v>
      </c>
      <c r="GS19">
        <v>436</v>
      </c>
      <c r="GT19">
        <v>436</v>
      </c>
      <c r="GU19">
        <v>425</v>
      </c>
      <c r="GV19">
        <v>416</v>
      </c>
      <c r="GW19">
        <v>406</v>
      </c>
      <c r="GX19">
        <v>403</v>
      </c>
      <c r="GY19">
        <v>334</v>
      </c>
      <c r="GZ19">
        <v>292</v>
      </c>
    </row>
    <row r="20" spans="1:604" x14ac:dyDescent="0.3">
      <c r="A20" t="s">
        <v>23</v>
      </c>
      <c r="B20">
        <v>402</v>
      </c>
      <c r="C20">
        <f t="shared" si="2"/>
        <v>93975</v>
      </c>
      <c r="D20" s="4">
        <f t="shared" si="1"/>
        <v>24.189189189189189</v>
      </c>
      <c r="E20" s="4">
        <v>491.88400000000001</v>
      </c>
      <c r="F20" s="4">
        <f>E20*Sheet4!J20/100</f>
        <v>238.23909656000001</v>
      </c>
      <c r="G20" s="4">
        <f>F20-Sheet2!$H$2</f>
        <v>140.92461243301585</v>
      </c>
      <c r="H20">
        <v>48.433999999999997</v>
      </c>
      <c r="I20">
        <v>941</v>
      </c>
      <c r="J20">
        <v>919</v>
      </c>
      <c r="K20">
        <v>836</v>
      </c>
      <c r="L20">
        <v>700</v>
      </c>
      <c r="M20">
        <v>695</v>
      </c>
      <c r="N20">
        <v>694</v>
      </c>
      <c r="O20">
        <v>678</v>
      </c>
      <c r="P20">
        <v>648</v>
      </c>
      <c r="Q20">
        <v>643</v>
      </c>
      <c r="R20">
        <v>614</v>
      </c>
      <c r="S20">
        <v>588</v>
      </c>
      <c r="T20">
        <v>575</v>
      </c>
      <c r="U20">
        <v>565</v>
      </c>
      <c r="V20">
        <v>564</v>
      </c>
      <c r="W20">
        <v>559</v>
      </c>
      <c r="X20">
        <v>555</v>
      </c>
      <c r="Y20">
        <v>548</v>
      </c>
      <c r="Z20">
        <v>547</v>
      </c>
      <c r="AA20">
        <v>513</v>
      </c>
      <c r="AB20">
        <v>476</v>
      </c>
      <c r="AC20">
        <v>468</v>
      </c>
      <c r="AD20">
        <v>460</v>
      </c>
      <c r="AE20">
        <v>442</v>
      </c>
      <c r="AF20">
        <v>412</v>
      </c>
      <c r="AG20">
        <v>378</v>
      </c>
      <c r="AH20">
        <v>281</v>
      </c>
      <c r="AI20">
        <v>739</v>
      </c>
      <c r="AJ20">
        <v>656</v>
      </c>
      <c r="AK20">
        <v>654</v>
      </c>
      <c r="AL20">
        <v>639</v>
      </c>
      <c r="AM20">
        <v>630</v>
      </c>
      <c r="AN20">
        <v>627</v>
      </c>
      <c r="AO20">
        <v>582</v>
      </c>
      <c r="AP20">
        <v>580</v>
      </c>
      <c r="AQ20">
        <v>570</v>
      </c>
      <c r="AR20">
        <v>567</v>
      </c>
      <c r="AS20">
        <v>523</v>
      </c>
      <c r="AT20">
        <v>494</v>
      </c>
      <c r="AU20">
        <v>471</v>
      </c>
      <c r="AV20">
        <v>468</v>
      </c>
      <c r="AW20">
        <v>430</v>
      </c>
      <c r="AX20">
        <v>395</v>
      </c>
      <c r="AY20">
        <v>387</v>
      </c>
      <c r="AZ20">
        <v>357</v>
      </c>
      <c r="BA20">
        <v>318</v>
      </c>
      <c r="BB20">
        <v>176</v>
      </c>
      <c r="BC20">
        <v>1033</v>
      </c>
      <c r="BD20">
        <v>1013</v>
      </c>
      <c r="BE20">
        <v>999</v>
      </c>
      <c r="BF20">
        <v>828</v>
      </c>
      <c r="BG20">
        <v>746</v>
      </c>
      <c r="BH20">
        <v>734</v>
      </c>
      <c r="BI20">
        <v>728</v>
      </c>
      <c r="BJ20">
        <v>717</v>
      </c>
      <c r="BK20">
        <v>713</v>
      </c>
      <c r="BL20">
        <v>710</v>
      </c>
      <c r="BM20">
        <v>679</v>
      </c>
      <c r="BN20">
        <v>679</v>
      </c>
      <c r="BO20">
        <v>643</v>
      </c>
      <c r="BP20">
        <v>635</v>
      </c>
      <c r="BQ20">
        <v>631</v>
      </c>
      <c r="BR20">
        <v>593</v>
      </c>
      <c r="BS20">
        <v>582</v>
      </c>
      <c r="BT20">
        <v>573</v>
      </c>
      <c r="BU20">
        <v>554</v>
      </c>
      <c r="BV20">
        <v>510</v>
      </c>
      <c r="BW20">
        <v>502</v>
      </c>
      <c r="BX20">
        <v>445</v>
      </c>
      <c r="BY20">
        <v>443</v>
      </c>
      <c r="BZ20">
        <v>429</v>
      </c>
      <c r="CA20">
        <v>382</v>
      </c>
      <c r="CB20">
        <v>320</v>
      </c>
      <c r="CC20">
        <v>963</v>
      </c>
      <c r="CD20">
        <v>827</v>
      </c>
      <c r="CE20">
        <v>824</v>
      </c>
      <c r="CF20">
        <v>797</v>
      </c>
      <c r="CG20">
        <v>777</v>
      </c>
      <c r="CH20">
        <v>758</v>
      </c>
      <c r="CI20">
        <v>756</v>
      </c>
      <c r="CJ20">
        <v>737</v>
      </c>
      <c r="CK20">
        <v>736</v>
      </c>
      <c r="CL20">
        <v>734</v>
      </c>
      <c r="CM20">
        <v>732</v>
      </c>
      <c r="CN20">
        <v>715</v>
      </c>
      <c r="CO20">
        <v>699</v>
      </c>
      <c r="CP20">
        <v>664</v>
      </c>
      <c r="CQ20">
        <v>605</v>
      </c>
      <c r="CR20">
        <v>597</v>
      </c>
      <c r="CS20">
        <v>554</v>
      </c>
      <c r="CT20">
        <v>533</v>
      </c>
      <c r="CU20">
        <v>523</v>
      </c>
      <c r="CV20">
        <v>487</v>
      </c>
      <c r="CW20">
        <v>465</v>
      </c>
      <c r="CX20">
        <v>444</v>
      </c>
      <c r="CY20">
        <v>416</v>
      </c>
      <c r="CZ20">
        <v>412</v>
      </c>
      <c r="DA20">
        <v>398</v>
      </c>
      <c r="DB20">
        <v>356</v>
      </c>
      <c r="DC20">
        <v>951</v>
      </c>
      <c r="DD20">
        <v>837</v>
      </c>
      <c r="DE20">
        <v>819</v>
      </c>
      <c r="DF20">
        <v>798</v>
      </c>
      <c r="DG20">
        <v>795</v>
      </c>
      <c r="DH20">
        <v>793</v>
      </c>
      <c r="DI20">
        <v>782</v>
      </c>
      <c r="DJ20">
        <v>765</v>
      </c>
      <c r="DK20">
        <v>760</v>
      </c>
      <c r="DL20">
        <v>746</v>
      </c>
      <c r="DM20">
        <v>739</v>
      </c>
      <c r="DN20">
        <v>735</v>
      </c>
      <c r="DO20">
        <v>720</v>
      </c>
      <c r="DP20">
        <v>716</v>
      </c>
      <c r="DQ20">
        <v>666</v>
      </c>
      <c r="DR20">
        <v>639</v>
      </c>
      <c r="DS20">
        <v>622</v>
      </c>
      <c r="DT20">
        <v>612</v>
      </c>
      <c r="DU20">
        <v>571</v>
      </c>
      <c r="DV20">
        <v>499</v>
      </c>
      <c r="DW20">
        <v>483</v>
      </c>
      <c r="DX20">
        <v>449</v>
      </c>
      <c r="DY20">
        <v>424</v>
      </c>
      <c r="DZ20">
        <v>405</v>
      </c>
      <c r="EA20">
        <v>394</v>
      </c>
      <c r="EB20">
        <v>383</v>
      </c>
      <c r="EC20">
        <v>915</v>
      </c>
      <c r="ED20">
        <v>909</v>
      </c>
      <c r="EE20">
        <v>893</v>
      </c>
      <c r="EF20">
        <v>830</v>
      </c>
      <c r="EG20">
        <v>822</v>
      </c>
      <c r="EH20">
        <v>764</v>
      </c>
      <c r="EI20">
        <v>760</v>
      </c>
      <c r="EJ20">
        <v>751</v>
      </c>
      <c r="EK20">
        <v>744</v>
      </c>
      <c r="EL20">
        <v>744</v>
      </c>
      <c r="EM20">
        <v>739</v>
      </c>
      <c r="EN20">
        <v>735</v>
      </c>
      <c r="EO20">
        <v>728</v>
      </c>
      <c r="EP20">
        <v>720</v>
      </c>
      <c r="EQ20">
        <v>720</v>
      </c>
      <c r="ER20">
        <v>700</v>
      </c>
      <c r="ES20">
        <v>684</v>
      </c>
      <c r="ET20">
        <v>679</v>
      </c>
      <c r="EU20">
        <v>639</v>
      </c>
      <c r="EV20">
        <v>636</v>
      </c>
      <c r="EW20">
        <v>588</v>
      </c>
      <c r="EX20">
        <v>576</v>
      </c>
      <c r="EY20">
        <v>521</v>
      </c>
      <c r="EZ20">
        <v>464</v>
      </c>
      <c r="FA20">
        <v>428</v>
      </c>
      <c r="FB20">
        <v>291</v>
      </c>
    </row>
    <row r="21" spans="1:604" x14ac:dyDescent="0.3">
      <c r="A21" t="s">
        <v>23</v>
      </c>
      <c r="B21">
        <v>502</v>
      </c>
      <c r="C21">
        <f t="shared" si="2"/>
        <v>86132</v>
      </c>
      <c r="D21" s="4">
        <f t="shared" si="1"/>
        <v>22.170398970398971</v>
      </c>
      <c r="E21" s="4">
        <v>473.09100000000001</v>
      </c>
      <c r="F21" s="4">
        <f>E21*Sheet4!J21/100</f>
        <v>235.63716528</v>
      </c>
      <c r="G21" s="4">
        <f>F21-Sheet2!$H$2</f>
        <v>138.32268115301588</v>
      </c>
      <c r="H21">
        <v>49.808</v>
      </c>
      <c r="I21">
        <v>880</v>
      </c>
      <c r="J21">
        <v>849</v>
      </c>
      <c r="K21">
        <v>815</v>
      </c>
      <c r="L21">
        <v>815</v>
      </c>
      <c r="M21">
        <v>798</v>
      </c>
      <c r="N21">
        <v>797</v>
      </c>
      <c r="O21">
        <v>783</v>
      </c>
      <c r="P21">
        <v>783</v>
      </c>
      <c r="Q21">
        <v>742</v>
      </c>
      <c r="R21">
        <v>732</v>
      </c>
      <c r="S21">
        <v>702</v>
      </c>
      <c r="T21">
        <v>675</v>
      </c>
      <c r="U21">
        <v>637</v>
      </c>
      <c r="V21">
        <v>611</v>
      </c>
      <c r="W21">
        <v>569</v>
      </c>
      <c r="X21">
        <v>545</v>
      </c>
      <c r="Y21">
        <v>527</v>
      </c>
      <c r="Z21">
        <v>461</v>
      </c>
      <c r="AA21">
        <v>429</v>
      </c>
      <c r="AB21">
        <v>418</v>
      </c>
      <c r="AC21">
        <v>869</v>
      </c>
      <c r="AD21">
        <v>807</v>
      </c>
      <c r="AE21">
        <v>794</v>
      </c>
      <c r="AF21">
        <v>775</v>
      </c>
      <c r="AG21">
        <v>767</v>
      </c>
      <c r="AH21">
        <v>760</v>
      </c>
      <c r="AI21">
        <v>754</v>
      </c>
      <c r="AJ21">
        <v>748</v>
      </c>
      <c r="AK21">
        <v>703</v>
      </c>
      <c r="AL21">
        <v>655</v>
      </c>
      <c r="AM21">
        <v>634</v>
      </c>
      <c r="AN21">
        <v>623</v>
      </c>
      <c r="AO21">
        <v>616</v>
      </c>
      <c r="AP21">
        <v>454</v>
      </c>
      <c r="AQ21">
        <v>415</v>
      </c>
      <c r="AR21">
        <v>379</v>
      </c>
      <c r="AS21">
        <v>370</v>
      </c>
      <c r="AT21">
        <v>346</v>
      </c>
      <c r="AU21">
        <v>330</v>
      </c>
      <c r="AV21">
        <v>223</v>
      </c>
      <c r="AW21">
        <v>978</v>
      </c>
      <c r="AX21">
        <v>913</v>
      </c>
      <c r="AY21">
        <v>893</v>
      </c>
      <c r="AZ21">
        <v>878</v>
      </c>
      <c r="BA21">
        <v>855</v>
      </c>
      <c r="BB21">
        <v>853</v>
      </c>
      <c r="BC21">
        <v>850</v>
      </c>
      <c r="BD21">
        <v>825</v>
      </c>
      <c r="BE21">
        <v>817</v>
      </c>
      <c r="BF21">
        <v>815</v>
      </c>
      <c r="BG21">
        <v>725</v>
      </c>
      <c r="BH21">
        <v>717</v>
      </c>
      <c r="BI21">
        <v>714</v>
      </c>
      <c r="BJ21">
        <v>698</v>
      </c>
      <c r="BK21">
        <v>692</v>
      </c>
      <c r="BL21">
        <v>636</v>
      </c>
      <c r="BM21">
        <v>623</v>
      </c>
      <c r="BN21">
        <v>601</v>
      </c>
      <c r="BO21">
        <v>566</v>
      </c>
      <c r="BP21">
        <v>484</v>
      </c>
      <c r="BQ21">
        <v>981</v>
      </c>
      <c r="BR21">
        <v>937</v>
      </c>
      <c r="BS21">
        <v>903</v>
      </c>
      <c r="BT21">
        <v>889</v>
      </c>
      <c r="BU21">
        <v>888</v>
      </c>
      <c r="BV21">
        <v>882</v>
      </c>
      <c r="BW21">
        <v>871</v>
      </c>
      <c r="BX21">
        <v>796</v>
      </c>
      <c r="BY21">
        <v>794</v>
      </c>
      <c r="BZ21">
        <v>723</v>
      </c>
      <c r="CA21">
        <v>703</v>
      </c>
      <c r="CB21">
        <v>685</v>
      </c>
      <c r="CC21">
        <v>683</v>
      </c>
      <c r="CD21">
        <v>626</v>
      </c>
      <c r="CE21">
        <v>610</v>
      </c>
      <c r="CF21">
        <v>584</v>
      </c>
      <c r="CG21">
        <v>573</v>
      </c>
      <c r="CH21">
        <v>552</v>
      </c>
      <c r="CI21">
        <v>490</v>
      </c>
      <c r="CJ21">
        <v>383</v>
      </c>
      <c r="CK21">
        <v>1048</v>
      </c>
      <c r="CL21">
        <v>895</v>
      </c>
      <c r="CM21">
        <v>882</v>
      </c>
      <c r="CN21">
        <v>875</v>
      </c>
      <c r="CO21">
        <v>867</v>
      </c>
      <c r="CP21">
        <v>865</v>
      </c>
      <c r="CQ21">
        <v>816</v>
      </c>
      <c r="CR21">
        <v>810</v>
      </c>
      <c r="CS21">
        <v>793</v>
      </c>
      <c r="CT21">
        <v>791</v>
      </c>
      <c r="CU21">
        <v>784</v>
      </c>
      <c r="CV21">
        <v>721</v>
      </c>
      <c r="CW21">
        <v>692</v>
      </c>
      <c r="CX21">
        <v>683</v>
      </c>
      <c r="CY21">
        <v>674</v>
      </c>
      <c r="CZ21">
        <v>639</v>
      </c>
      <c r="DA21">
        <v>635</v>
      </c>
      <c r="DB21">
        <v>589</v>
      </c>
      <c r="DC21">
        <v>569</v>
      </c>
      <c r="DD21">
        <v>431</v>
      </c>
      <c r="DE21">
        <v>1813</v>
      </c>
      <c r="DF21">
        <v>945</v>
      </c>
      <c r="DG21">
        <v>889</v>
      </c>
      <c r="DH21">
        <v>889</v>
      </c>
      <c r="DI21">
        <v>873</v>
      </c>
      <c r="DJ21">
        <v>870</v>
      </c>
      <c r="DK21">
        <v>870</v>
      </c>
      <c r="DL21">
        <v>848</v>
      </c>
      <c r="DM21">
        <v>848</v>
      </c>
      <c r="DN21">
        <v>839</v>
      </c>
      <c r="DO21">
        <v>782</v>
      </c>
      <c r="DP21">
        <v>768</v>
      </c>
      <c r="DQ21">
        <v>754</v>
      </c>
      <c r="DR21">
        <v>722</v>
      </c>
      <c r="DS21">
        <v>629</v>
      </c>
      <c r="DT21">
        <v>619</v>
      </c>
      <c r="DU21">
        <v>567</v>
      </c>
      <c r="DV21">
        <v>466</v>
      </c>
      <c r="DW21">
        <v>440</v>
      </c>
      <c r="DX21">
        <v>366</v>
      </c>
    </row>
    <row r="22" spans="1:604" x14ac:dyDescent="0.3">
      <c r="A22" t="s">
        <v>23</v>
      </c>
      <c r="B22">
        <v>602</v>
      </c>
      <c r="C22">
        <f t="shared" si="2"/>
        <v>79488</v>
      </c>
      <c r="D22" s="4">
        <f t="shared" si="1"/>
        <v>20.46023166023166</v>
      </c>
      <c r="E22" s="4">
        <v>442.928</v>
      </c>
      <c r="F22" s="4">
        <f>E22*Sheet4!J22/100</f>
        <v>232.92697663999999</v>
      </c>
      <c r="G22" s="4">
        <f>F22-Sheet2!$H$2</f>
        <v>135.61249251301587</v>
      </c>
      <c r="H22">
        <v>52.588000000000001</v>
      </c>
      <c r="I22">
        <v>923</v>
      </c>
      <c r="J22">
        <v>909</v>
      </c>
      <c r="K22">
        <v>907</v>
      </c>
      <c r="L22">
        <v>894</v>
      </c>
      <c r="M22">
        <v>842</v>
      </c>
      <c r="N22">
        <v>841</v>
      </c>
      <c r="O22">
        <v>837</v>
      </c>
      <c r="P22">
        <v>814</v>
      </c>
      <c r="Q22">
        <v>772</v>
      </c>
      <c r="R22">
        <v>766</v>
      </c>
      <c r="S22">
        <v>758</v>
      </c>
      <c r="T22">
        <v>728</v>
      </c>
      <c r="U22">
        <v>581</v>
      </c>
      <c r="V22">
        <v>581</v>
      </c>
      <c r="W22">
        <v>509</v>
      </c>
      <c r="X22">
        <v>466</v>
      </c>
      <c r="Y22">
        <v>452</v>
      </c>
      <c r="Z22">
        <v>413</v>
      </c>
      <c r="AA22">
        <v>1277</v>
      </c>
      <c r="AB22">
        <v>727</v>
      </c>
      <c r="AC22">
        <v>719</v>
      </c>
      <c r="AD22">
        <v>663</v>
      </c>
      <c r="AE22">
        <v>626</v>
      </c>
      <c r="AF22">
        <v>579</v>
      </c>
      <c r="AG22">
        <v>527</v>
      </c>
      <c r="AH22">
        <v>517</v>
      </c>
      <c r="AI22">
        <v>451</v>
      </c>
      <c r="AJ22">
        <v>441</v>
      </c>
      <c r="AK22">
        <v>1058</v>
      </c>
      <c r="AL22">
        <v>988</v>
      </c>
      <c r="AM22">
        <v>957</v>
      </c>
      <c r="AN22">
        <v>947</v>
      </c>
      <c r="AO22">
        <v>920</v>
      </c>
      <c r="AP22">
        <v>912</v>
      </c>
      <c r="AQ22">
        <v>906</v>
      </c>
      <c r="AR22">
        <v>881</v>
      </c>
      <c r="AS22">
        <v>879</v>
      </c>
      <c r="AT22">
        <v>877</v>
      </c>
      <c r="AU22">
        <v>800</v>
      </c>
      <c r="AV22">
        <v>788</v>
      </c>
      <c r="AW22">
        <v>780</v>
      </c>
      <c r="AX22">
        <v>666</v>
      </c>
      <c r="AY22">
        <v>653</v>
      </c>
      <c r="AZ22">
        <v>638</v>
      </c>
      <c r="BA22">
        <v>557</v>
      </c>
      <c r="BB22">
        <v>363</v>
      </c>
      <c r="BC22">
        <v>1097</v>
      </c>
      <c r="BD22">
        <v>993</v>
      </c>
      <c r="BE22">
        <v>990</v>
      </c>
      <c r="BF22">
        <v>976</v>
      </c>
      <c r="BG22">
        <v>970</v>
      </c>
      <c r="BH22">
        <v>960</v>
      </c>
      <c r="BI22">
        <v>920</v>
      </c>
      <c r="BJ22">
        <v>883</v>
      </c>
      <c r="BK22">
        <v>844</v>
      </c>
      <c r="BL22">
        <v>764</v>
      </c>
      <c r="BM22">
        <v>740</v>
      </c>
      <c r="BN22">
        <v>721</v>
      </c>
      <c r="BO22">
        <v>718</v>
      </c>
      <c r="BP22">
        <v>715</v>
      </c>
      <c r="BQ22">
        <v>623</v>
      </c>
      <c r="BR22">
        <v>604</v>
      </c>
      <c r="BS22">
        <v>458</v>
      </c>
      <c r="BT22">
        <v>402</v>
      </c>
      <c r="BU22">
        <v>1190</v>
      </c>
      <c r="BV22">
        <v>1085</v>
      </c>
      <c r="BW22">
        <v>1062</v>
      </c>
      <c r="BX22">
        <v>1035</v>
      </c>
      <c r="BY22">
        <v>975</v>
      </c>
      <c r="BZ22">
        <v>967</v>
      </c>
      <c r="CA22">
        <v>914</v>
      </c>
      <c r="CB22">
        <v>890</v>
      </c>
      <c r="CC22">
        <v>862</v>
      </c>
      <c r="CD22">
        <v>827</v>
      </c>
      <c r="CE22">
        <v>810</v>
      </c>
      <c r="CF22">
        <v>763</v>
      </c>
      <c r="CG22">
        <v>677</v>
      </c>
      <c r="CH22">
        <v>663</v>
      </c>
      <c r="CI22">
        <v>658</v>
      </c>
      <c r="CJ22">
        <v>614</v>
      </c>
      <c r="CK22">
        <v>588</v>
      </c>
      <c r="CL22">
        <v>506</v>
      </c>
      <c r="CM22">
        <v>1903</v>
      </c>
      <c r="CN22">
        <v>1131</v>
      </c>
      <c r="CO22">
        <v>1083</v>
      </c>
      <c r="CP22">
        <v>1073</v>
      </c>
      <c r="CQ22">
        <v>1013</v>
      </c>
      <c r="CR22">
        <v>989</v>
      </c>
      <c r="CS22">
        <v>979</v>
      </c>
      <c r="CT22">
        <v>954</v>
      </c>
      <c r="CU22">
        <v>909</v>
      </c>
      <c r="CV22">
        <v>858</v>
      </c>
      <c r="CW22">
        <v>843</v>
      </c>
      <c r="CX22">
        <v>768</v>
      </c>
      <c r="CY22">
        <v>717</v>
      </c>
      <c r="CZ22">
        <v>627</v>
      </c>
      <c r="DA22">
        <v>609</v>
      </c>
      <c r="DB22">
        <v>540</v>
      </c>
      <c r="DC22">
        <v>469</v>
      </c>
      <c r="DD22">
        <v>469</v>
      </c>
    </row>
    <row r="23" spans="1:604" x14ac:dyDescent="0.3">
      <c r="A23" t="s">
        <v>23</v>
      </c>
      <c r="B23">
        <v>702</v>
      </c>
      <c r="C23">
        <f t="shared" si="2"/>
        <v>73943</v>
      </c>
      <c r="D23" s="4">
        <f>C23/3885</f>
        <v>19.032947232947233</v>
      </c>
      <c r="E23" s="4">
        <v>433.86900000000003</v>
      </c>
      <c r="F23" s="4">
        <f>E23*Sheet4!J23/100</f>
        <v>231.09598416000006</v>
      </c>
      <c r="G23" s="4">
        <f>F23-Sheet2!$H$2</f>
        <v>133.7815000330159</v>
      </c>
      <c r="H23">
        <v>53.264000000000003</v>
      </c>
      <c r="I23">
        <v>1145</v>
      </c>
      <c r="J23">
        <v>1055</v>
      </c>
      <c r="K23">
        <v>986</v>
      </c>
      <c r="L23">
        <v>952</v>
      </c>
      <c r="M23">
        <v>929</v>
      </c>
      <c r="N23">
        <v>899</v>
      </c>
      <c r="O23">
        <v>892</v>
      </c>
      <c r="P23">
        <v>804</v>
      </c>
      <c r="Q23">
        <v>793</v>
      </c>
      <c r="R23">
        <v>685</v>
      </c>
      <c r="S23">
        <v>679</v>
      </c>
      <c r="T23">
        <v>635</v>
      </c>
      <c r="U23">
        <v>599</v>
      </c>
      <c r="V23">
        <v>578</v>
      </c>
      <c r="W23">
        <v>412</v>
      </c>
      <c r="X23">
        <v>347</v>
      </c>
      <c r="Y23">
        <v>1489</v>
      </c>
      <c r="Z23">
        <v>704</v>
      </c>
      <c r="AA23">
        <v>616</v>
      </c>
      <c r="AB23">
        <v>481</v>
      </c>
      <c r="AC23">
        <v>440</v>
      </c>
      <c r="AD23">
        <v>422</v>
      </c>
      <c r="AE23">
        <v>1704</v>
      </c>
      <c r="AF23">
        <v>1111</v>
      </c>
      <c r="AG23">
        <v>1064</v>
      </c>
      <c r="AH23">
        <v>1042</v>
      </c>
      <c r="AI23">
        <v>1035</v>
      </c>
      <c r="AJ23">
        <v>1000</v>
      </c>
      <c r="AK23">
        <v>976</v>
      </c>
      <c r="AL23">
        <v>965</v>
      </c>
      <c r="AM23">
        <v>901</v>
      </c>
      <c r="AN23">
        <v>843</v>
      </c>
      <c r="AO23">
        <v>801</v>
      </c>
      <c r="AP23">
        <v>670</v>
      </c>
      <c r="AQ23">
        <v>637</v>
      </c>
      <c r="AR23">
        <v>613</v>
      </c>
      <c r="AS23">
        <v>522</v>
      </c>
      <c r="AT23">
        <v>429</v>
      </c>
      <c r="AU23">
        <v>1092</v>
      </c>
      <c r="AV23">
        <v>1075</v>
      </c>
      <c r="AW23">
        <v>1033</v>
      </c>
      <c r="AX23">
        <v>1001</v>
      </c>
      <c r="AY23">
        <v>976</v>
      </c>
      <c r="AZ23">
        <v>975</v>
      </c>
      <c r="BA23">
        <v>972</v>
      </c>
      <c r="BB23">
        <v>871</v>
      </c>
      <c r="BC23">
        <v>870</v>
      </c>
      <c r="BD23">
        <v>781</v>
      </c>
      <c r="BE23">
        <v>721</v>
      </c>
      <c r="BF23">
        <v>699</v>
      </c>
      <c r="BG23">
        <v>684</v>
      </c>
      <c r="BH23">
        <v>650</v>
      </c>
      <c r="BI23">
        <v>572</v>
      </c>
      <c r="BJ23">
        <v>508</v>
      </c>
      <c r="BK23">
        <v>1499</v>
      </c>
      <c r="BL23">
        <v>1149</v>
      </c>
      <c r="BM23">
        <v>1082</v>
      </c>
      <c r="BN23">
        <v>1065</v>
      </c>
      <c r="BO23">
        <v>1054</v>
      </c>
      <c r="BP23">
        <v>1036</v>
      </c>
      <c r="BQ23">
        <v>955</v>
      </c>
      <c r="BR23">
        <v>914</v>
      </c>
      <c r="BS23">
        <v>910</v>
      </c>
      <c r="BT23">
        <v>890</v>
      </c>
      <c r="BU23">
        <v>834</v>
      </c>
      <c r="BV23">
        <v>755</v>
      </c>
      <c r="BW23">
        <v>717</v>
      </c>
      <c r="BX23">
        <v>670</v>
      </c>
      <c r="BY23">
        <v>459</v>
      </c>
      <c r="BZ23">
        <v>436</v>
      </c>
      <c r="CA23">
        <v>1842</v>
      </c>
      <c r="CB23">
        <v>1106</v>
      </c>
      <c r="CC23">
        <v>1087</v>
      </c>
      <c r="CD23">
        <v>1081</v>
      </c>
      <c r="CE23">
        <v>1072</v>
      </c>
      <c r="CF23">
        <v>1056</v>
      </c>
      <c r="CG23">
        <v>1039</v>
      </c>
      <c r="CH23">
        <v>1016</v>
      </c>
      <c r="CI23">
        <v>957</v>
      </c>
      <c r="CJ23">
        <v>935</v>
      </c>
      <c r="CK23">
        <v>827</v>
      </c>
      <c r="CL23">
        <v>803</v>
      </c>
      <c r="CM23">
        <v>731</v>
      </c>
      <c r="CN23">
        <v>603</v>
      </c>
      <c r="CO23">
        <v>595</v>
      </c>
      <c r="CP23">
        <v>433</v>
      </c>
    </row>
    <row r="24" spans="1:604" x14ac:dyDescent="0.3">
      <c r="A24" t="s">
        <v>23</v>
      </c>
      <c r="B24">
        <v>802</v>
      </c>
      <c r="C24">
        <f t="shared" si="2"/>
        <v>69610</v>
      </c>
      <c r="D24" s="4">
        <f t="shared" ref="D24:D27" si="3">C24/3885</f>
        <v>17.917631917631919</v>
      </c>
      <c r="E24" s="4">
        <v>420.1</v>
      </c>
      <c r="F24" s="4">
        <f>E24*Sheet4!J24/100</f>
        <v>230.328227</v>
      </c>
      <c r="G24" s="4">
        <f>F24-Sheet2!$H$2</f>
        <v>133.01374287301587</v>
      </c>
      <c r="H24">
        <v>54.826999999999998</v>
      </c>
      <c r="I24">
        <v>1113</v>
      </c>
      <c r="J24">
        <v>1029</v>
      </c>
      <c r="K24">
        <v>1010</v>
      </c>
      <c r="L24">
        <v>986</v>
      </c>
      <c r="M24">
        <v>982</v>
      </c>
      <c r="N24">
        <v>977</v>
      </c>
      <c r="O24">
        <v>959</v>
      </c>
      <c r="P24">
        <v>837</v>
      </c>
      <c r="Q24">
        <v>815</v>
      </c>
      <c r="R24">
        <v>773</v>
      </c>
      <c r="S24">
        <v>718</v>
      </c>
      <c r="T24">
        <v>593</v>
      </c>
      <c r="U24">
        <v>480</v>
      </c>
      <c r="V24">
        <v>360</v>
      </c>
      <c r="W24">
        <v>1070</v>
      </c>
      <c r="X24">
        <v>854</v>
      </c>
      <c r="Y24">
        <v>828</v>
      </c>
      <c r="Z24">
        <v>791</v>
      </c>
      <c r="AA24">
        <v>279</v>
      </c>
      <c r="AB24">
        <v>182</v>
      </c>
      <c r="AC24">
        <v>1272</v>
      </c>
      <c r="AD24">
        <v>1141</v>
      </c>
      <c r="AE24">
        <v>1113</v>
      </c>
      <c r="AF24">
        <v>1112</v>
      </c>
      <c r="AG24">
        <v>1092</v>
      </c>
      <c r="AH24">
        <v>1077</v>
      </c>
      <c r="AI24">
        <v>1066</v>
      </c>
      <c r="AJ24">
        <v>970</v>
      </c>
      <c r="AK24">
        <v>920</v>
      </c>
      <c r="AL24">
        <v>790</v>
      </c>
      <c r="AM24">
        <v>699</v>
      </c>
      <c r="AN24">
        <v>665</v>
      </c>
      <c r="AO24">
        <v>622</v>
      </c>
      <c r="AP24">
        <v>535</v>
      </c>
      <c r="AQ24">
        <v>1648</v>
      </c>
      <c r="AR24">
        <v>1174</v>
      </c>
      <c r="AS24">
        <v>1155</v>
      </c>
      <c r="AT24">
        <v>1132</v>
      </c>
      <c r="AU24">
        <v>1046</v>
      </c>
      <c r="AV24">
        <v>1028</v>
      </c>
      <c r="AW24">
        <v>1018</v>
      </c>
      <c r="AX24">
        <v>959</v>
      </c>
      <c r="AY24">
        <v>823</v>
      </c>
      <c r="AZ24">
        <v>735</v>
      </c>
      <c r="BA24">
        <v>717</v>
      </c>
      <c r="BB24">
        <v>580</v>
      </c>
      <c r="BC24">
        <v>575</v>
      </c>
      <c r="BD24">
        <v>543</v>
      </c>
      <c r="BE24">
        <v>1645</v>
      </c>
      <c r="BF24">
        <v>1230</v>
      </c>
      <c r="BG24">
        <v>1191</v>
      </c>
      <c r="BH24">
        <v>1109</v>
      </c>
      <c r="BI24">
        <v>1088</v>
      </c>
      <c r="BJ24">
        <v>1075</v>
      </c>
      <c r="BK24">
        <v>1074</v>
      </c>
      <c r="BL24">
        <v>1028</v>
      </c>
      <c r="BM24">
        <v>987</v>
      </c>
      <c r="BN24">
        <v>954</v>
      </c>
      <c r="BO24">
        <v>721</v>
      </c>
      <c r="BP24">
        <v>671</v>
      </c>
      <c r="BQ24">
        <v>569</v>
      </c>
      <c r="BR24">
        <v>504</v>
      </c>
      <c r="BS24">
        <v>1736</v>
      </c>
      <c r="BT24">
        <v>1176</v>
      </c>
      <c r="BU24">
        <v>1160</v>
      </c>
      <c r="BV24">
        <v>1146</v>
      </c>
      <c r="BW24">
        <v>1141</v>
      </c>
      <c r="BX24">
        <v>1134</v>
      </c>
      <c r="BY24">
        <v>1091</v>
      </c>
      <c r="BZ24">
        <v>955</v>
      </c>
      <c r="CA24">
        <v>864</v>
      </c>
      <c r="CB24">
        <v>802</v>
      </c>
      <c r="CC24">
        <v>802</v>
      </c>
      <c r="CD24">
        <v>721</v>
      </c>
      <c r="CE24">
        <v>642</v>
      </c>
      <c r="CF24">
        <v>551</v>
      </c>
    </row>
    <row r="25" spans="1:604" x14ac:dyDescent="0.3">
      <c r="A25" t="s">
        <v>23</v>
      </c>
      <c r="B25">
        <v>902</v>
      </c>
      <c r="C25">
        <f t="shared" si="2"/>
        <v>65930</v>
      </c>
      <c r="D25" s="4">
        <f t="shared" si="3"/>
        <v>16.970398970398971</v>
      </c>
      <c r="E25" s="4">
        <v>411.80900000000003</v>
      </c>
      <c r="F25" s="4">
        <f>E25*Sheet4!J25/100</f>
        <v>225.77428425000002</v>
      </c>
      <c r="G25" s="4">
        <f>F25-Sheet2!$H$2</f>
        <v>128.4598001230159</v>
      </c>
      <c r="H25">
        <v>54.825000000000003</v>
      </c>
      <c r="I25">
        <v>1281</v>
      </c>
      <c r="J25">
        <v>1164</v>
      </c>
      <c r="K25">
        <v>1106</v>
      </c>
      <c r="L25">
        <v>1102</v>
      </c>
      <c r="M25">
        <v>1071</v>
      </c>
      <c r="N25">
        <v>1031</v>
      </c>
      <c r="O25">
        <v>878</v>
      </c>
      <c r="P25">
        <v>844</v>
      </c>
      <c r="Q25">
        <v>760</v>
      </c>
      <c r="R25">
        <v>584</v>
      </c>
      <c r="S25">
        <v>577</v>
      </c>
      <c r="T25">
        <v>481</v>
      </c>
      <c r="U25">
        <v>1050</v>
      </c>
      <c r="V25">
        <v>968</v>
      </c>
      <c r="W25">
        <v>924</v>
      </c>
      <c r="X25">
        <v>869</v>
      </c>
      <c r="Y25">
        <v>830</v>
      </c>
      <c r="Z25">
        <v>646</v>
      </c>
      <c r="AA25">
        <v>104</v>
      </c>
      <c r="AB25">
        <v>78</v>
      </c>
      <c r="AC25">
        <v>1376</v>
      </c>
      <c r="AD25">
        <v>1334</v>
      </c>
      <c r="AE25">
        <v>1212</v>
      </c>
      <c r="AF25">
        <v>1153</v>
      </c>
      <c r="AG25">
        <v>1147</v>
      </c>
      <c r="AH25">
        <v>1078</v>
      </c>
      <c r="AI25">
        <v>1020</v>
      </c>
      <c r="AJ25">
        <v>983</v>
      </c>
      <c r="AK25">
        <v>801</v>
      </c>
      <c r="AL25">
        <v>720</v>
      </c>
      <c r="AM25">
        <v>693</v>
      </c>
      <c r="AN25">
        <v>575</v>
      </c>
      <c r="AO25">
        <v>1766</v>
      </c>
      <c r="AP25">
        <v>1340</v>
      </c>
      <c r="AQ25">
        <v>1165</v>
      </c>
      <c r="AR25">
        <v>1141</v>
      </c>
      <c r="AS25">
        <v>1123</v>
      </c>
      <c r="AT25">
        <v>1058</v>
      </c>
      <c r="AU25">
        <v>1019</v>
      </c>
      <c r="AV25">
        <v>928</v>
      </c>
      <c r="AW25">
        <v>866</v>
      </c>
      <c r="AX25">
        <v>696</v>
      </c>
      <c r="AY25">
        <v>580</v>
      </c>
      <c r="AZ25">
        <v>576</v>
      </c>
      <c r="BA25">
        <v>1833</v>
      </c>
      <c r="BB25">
        <v>1326</v>
      </c>
      <c r="BC25">
        <v>1166</v>
      </c>
      <c r="BD25">
        <v>1146</v>
      </c>
      <c r="BE25">
        <v>1119</v>
      </c>
      <c r="BF25">
        <v>1096</v>
      </c>
      <c r="BG25">
        <v>1066</v>
      </c>
      <c r="BH25">
        <v>1050</v>
      </c>
      <c r="BI25">
        <v>868</v>
      </c>
      <c r="BJ25">
        <v>764</v>
      </c>
      <c r="BK25">
        <v>635</v>
      </c>
      <c r="BL25">
        <v>513</v>
      </c>
      <c r="BM25">
        <v>1554</v>
      </c>
      <c r="BN25">
        <v>1297</v>
      </c>
      <c r="BO25">
        <v>1253</v>
      </c>
      <c r="BP25">
        <v>1235</v>
      </c>
      <c r="BQ25">
        <v>1213</v>
      </c>
      <c r="BR25">
        <v>1169</v>
      </c>
      <c r="BS25">
        <v>1025</v>
      </c>
      <c r="BT25">
        <v>1020</v>
      </c>
      <c r="BU25">
        <v>887</v>
      </c>
      <c r="BV25">
        <v>769</v>
      </c>
      <c r="BW25">
        <v>677</v>
      </c>
      <c r="BX25">
        <v>551</v>
      </c>
    </row>
    <row r="26" spans="1:604" x14ac:dyDescent="0.3">
      <c r="A26" t="s">
        <v>23</v>
      </c>
      <c r="B26">
        <v>1002</v>
      </c>
      <c r="C26">
        <f t="shared" si="2"/>
        <v>62619</v>
      </c>
      <c r="D26" s="4">
        <f t="shared" si="3"/>
        <v>16.118146718146718</v>
      </c>
      <c r="E26" s="4">
        <v>412.548</v>
      </c>
      <c r="F26" s="4">
        <f>E26*Sheet4!J26/100</f>
        <v>225.20170224</v>
      </c>
      <c r="G26" s="4">
        <f>F26-Sheet2!$H$2</f>
        <v>127.88721811301586</v>
      </c>
      <c r="H26">
        <v>54.588000000000001</v>
      </c>
      <c r="I26">
        <v>1638</v>
      </c>
      <c r="J26">
        <v>1319</v>
      </c>
      <c r="K26">
        <v>1164</v>
      </c>
      <c r="L26">
        <v>1117</v>
      </c>
      <c r="M26">
        <v>1097</v>
      </c>
      <c r="N26">
        <v>951</v>
      </c>
      <c r="O26">
        <v>856</v>
      </c>
      <c r="P26">
        <v>701</v>
      </c>
      <c r="Q26">
        <v>625</v>
      </c>
      <c r="R26">
        <v>486</v>
      </c>
      <c r="S26">
        <v>1213</v>
      </c>
      <c r="T26">
        <v>1101</v>
      </c>
      <c r="U26">
        <v>1026</v>
      </c>
      <c r="V26">
        <v>1003</v>
      </c>
      <c r="W26">
        <v>946</v>
      </c>
      <c r="X26">
        <v>897</v>
      </c>
      <c r="Y26">
        <v>705</v>
      </c>
      <c r="Z26">
        <v>683</v>
      </c>
      <c r="AA26">
        <v>614</v>
      </c>
      <c r="AB26">
        <v>518</v>
      </c>
      <c r="AC26">
        <v>1854</v>
      </c>
      <c r="AD26">
        <v>1447</v>
      </c>
      <c r="AE26">
        <v>1253</v>
      </c>
      <c r="AF26">
        <v>1208</v>
      </c>
      <c r="AG26">
        <v>1174</v>
      </c>
      <c r="AH26">
        <v>1064</v>
      </c>
      <c r="AI26">
        <v>912</v>
      </c>
      <c r="AJ26">
        <v>790</v>
      </c>
      <c r="AK26">
        <v>644</v>
      </c>
      <c r="AL26">
        <v>600</v>
      </c>
      <c r="AM26">
        <v>1419</v>
      </c>
      <c r="AN26">
        <v>1239</v>
      </c>
      <c r="AO26">
        <v>1235</v>
      </c>
      <c r="AP26">
        <v>1189</v>
      </c>
      <c r="AQ26">
        <v>1156</v>
      </c>
      <c r="AR26">
        <v>1126</v>
      </c>
      <c r="AS26">
        <v>890</v>
      </c>
      <c r="AT26">
        <v>876</v>
      </c>
      <c r="AU26">
        <v>726</v>
      </c>
      <c r="AV26">
        <v>725</v>
      </c>
      <c r="AW26">
        <v>1853</v>
      </c>
      <c r="AX26">
        <v>1406</v>
      </c>
      <c r="AY26">
        <v>1271</v>
      </c>
      <c r="AZ26">
        <v>1209</v>
      </c>
      <c r="BA26">
        <v>1164</v>
      </c>
      <c r="BB26">
        <v>1019</v>
      </c>
      <c r="BC26">
        <v>973</v>
      </c>
      <c r="BD26">
        <v>971</v>
      </c>
      <c r="BE26">
        <v>602</v>
      </c>
      <c r="BF26">
        <v>600</v>
      </c>
      <c r="BG26">
        <v>1874</v>
      </c>
      <c r="BH26">
        <v>1387</v>
      </c>
      <c r="BI26">
        <v>1334</v>
      </c>
      <c r="BJ26">
        <v>1256</v>
      </c>
      <c r="BK26">
        <v>1186</v>
      </c>
      <c r="BL26">
        <v>1136</v>
      </c>
      <c r="BM26">
        <v>1033</v>
      </c>
      <c r="BN26">
        <v>862</v>
      </c>
      <c r="BO26">
        <v>662</v>
      </c>
      <c r="BP26">
        <v>634</v>
      </c>
    </row>
    <row r="27" spans="1:604" x14ac:dyDescent="0.3">
      <c r="A27" t="s">
        <v>23</v>
      </c>
      <c r="B27">
        <v>1502</v>
      </c>
      <c r="C27">
        <f t="shared" si="2"/>
        <v>49196</v>
      </c>
      <c r="D27" s="4">
        <f t="shared" si="3"/>
        <v>12.663063063063063</v>
      </c>
      <c r="E27" s="4">
        <v>381.505</v>
      </c>
      <c r="F27" s="4">
        <f>E27*Sheet4!J27/100</f>
        <v>218.38109209999999</v>
      </c>
      <c r="G27" s="4">
        <f>F27-Sheet2!$H$2</f>
        <v>121.06660797301585</v>
      </c>
      <c r="H27">
        <v>57.241999999999997</v>
      </c>
      <c r="I27">
        <v>1469</v>
      </c>
      <c r="J27">
        <v>1387</v>
      </c>
      <c r="K27">
        <v>1238</v>
      </c>
      <c r="L27">
        <v>1044</v>
      </c>
      <c r="M27">
        <v>952</v>
      </c>
      <c r="N27">
        <v>853</v>
      </c>
      <c r="O27">
        <v>820</v>
      </c>
      <c r="P27">
        <v>605</v>
      </c>
      <c r="Q27">
        <v>1657</v>
      </c>
      <c r="R27">
        <v>1594</v>
      </c>
      <c r="S27">
        <v>1420</v>
      </c>
      <c r="T27">
        <v>1318</v>
      </c>
      <c r="U27">
        <v>1238</v>
      </c>
      <c r="V27">
        <v>1124</v>
      </c>
      <c r="W27">
        <v>807</v>
      </c>
      <c r="X27">
        <v>792</v>
      </c>
      <c r="Y27">
        <v>1665</v>
      </c>
      <c r="Z27">
        <v>1475</v>
      </c>
      <c r="AA27">
        <v>1356</v>
      </c>
      <c r="AB27">
        <v>1194</v>
      </c>
      <c r="AC27">
        <v>1110</v>
      </c>
      <c r="AD27">
        <v>1036</v>
      </c>
      <c r="AE27">
        <v>900</v>
      </c>
      <c r="AF27">
        <v>798</v>
      </c>
      <c r="AG27">
        <v>1755</v>
      </c>
      <c r="AH27">
        <v>1635</v>
      </c>
      <c r="AI27">
        <v>1627</v>
      </c>
      <c r="AJ27">
        <v>1443</v>
      </c>
      <c r="AK27">
        <v>1429</v>
      </c>
      <c r="AL27">
        <v>1040</v>
      </c>
      <c r="AM27">
        <v>963</v>
      </c>
      <c r="AN27">
        <v>671</v>
      </c>
      <c r="AO27">
        <v>1873</v>
      </c>
      <c r="AP27">
        <v>1641</v>
      </c>
      <c r="AQ27">
        <v>1641</v>
      </c>
      <c r="AR27">
        <v>1526</v>
      </c>
      <c r="AS27">
        <v>1299</v>
      </c>
      <c r="AT27">
        <v>1156</v>
      </c>
      <c r="AU27">
        <v>903</v>
      </c>
      <c r="AV27">
        <v>742</v>
      </c>
    </row>
    <row r="28" spans="1:604" x14ac:dyDescent="0.3">
      <c r="A28" t="s">
        <v>23</v>
      </c>
      <c r="B28">
        <v>2002</v>
      </c>
      <c r="C28">
        <f t="shared" si="2"/>
        <v>41814</v>
      </c>
      <c r="D28" s="4">
        <f>C28/3885</f>
        <v>10.762934362934363</v>
      </c>
      <c r="E28" s="4">
        <v>375.93099999999998</v>
      </c>
      <c r="F28" s="4">
        <f>E28*Sheet4!J28/100</f>
        <v>214.25435483000001</v>
      </c>
      <c r="G28" s="4">
        <f>F28-Sheet2!$H$2</f>
        <v>116.93987070301587</v>
      </c>
      <c r="H28">
        <v>56.993000000000002</v>
      </c>
      <c r="I28">
        <v>1629</v>
      </c>
      <c r="J28">
        <v>1451</v>
      </c>
      <c r="K28">
        <v>1292</v>
      </c>
      <c r="L28">
        <v>1127</v>
      </c>
      <c r="M28">
        <v>1071</v>
      </c>
      <c r="N28">
        <v>789</v>
      </c>
      <c r="O28">
        <v>1909</v>
      </c>
      <c r="P28">
        <v>1672</v>
      </c>
      <c r="Q28">
        <v>1423</v>
      </c>
      <c r="R28">
        <v>1318</v>
      </c>
      <c r="S28">
        <v>1128</v>
      </c>
      <c r="T28">
        <v>1074</v>
      </c>
      <c r="U28">
        <v>1862</v>
      </c>
      <c r="V28">
        <v>1623</v>
      </c>
      <c r="W28">
        <v>1325</v>
      </c>
      <c r="X28">
        <v>1232</v>
      </c>
      <c r="Y28">
        <v>1095</v>
      </c>
      <c r="Z28">
        <v>822</v>
      </c>
      <c r="AA28">
        <v>1983</v>
      </c>
      <c r="AB28">
        <v>1766</v>
      </c>
      <c r="AC28">
        <v>1505</v>
      </c>
      <c r="AD28">
        <v>1368</v>
      </c>
      <c r="AE28">
        <v>1148</v>
      </c>
      <c r="AF28">
        <v>1143</v>
      </c>
      <c r="AG28">
        <v>2015</v>
      </c>
      <c r="AH28">
        <v>1796</v>
      </c>
      <c r="AI28">
        <v>1791</v>
      </c>
      <c r="AJ28">
        <v>1447</v>
      </c>
      <c r="AK28">
        <v>1167</v>
      </c>
      <c r="AL28">
        <v>843</v>
      </c>
    </row>
    <row r="29" spans="1:604" x14ac:dyDescent="0.3">
      <c r="A29" t="s">
        <v>23</v>
      </c>
      <c r="B29">
        <v>2502</v>
      </c>
      <c r="C29">
        <f t="shared" si="2"/>
        <v>38246</v>
      </c>
      <c r="D29" s="4">
        <f t="shared" ref="D29:D30" si="4">C29/3885</f>
        <v>9.8445302445302438</v>
      </c>
      <c r="E29" s="4">
        <v>368.10199999999998</v>
      </c>
      <c r="F29" s="4">
        <f>E29*Sheet4!J29/100</f>
        <v>214.31266541999997</v>
      </c>
      <c r="G29" s="4">
        <f>F29-Sheet2!$H$2</f>
        <v>116.99818129301583</v>
      </c>
      <c r="H29">
        <v>58.220999999999997</v>
      </c>
      <c r="I29">
        <v>1980</v>
      </c>
      <c r="J29">
        <v>1551</v>
      </c>
      <c r="K29">
        <v>1421</v>
      </c>
      <c r="L29">
        <v>1081</v>
      </c>
      <c r="M29">
        <v>1714</v>
      </c>
      <c r="N29">
        <v>1413</v>
      </c>
      <c r="O29">
        <v>1280</v>
      </c>
      <c r="P29">
        <v>1152</v>
      </c>
      <c r="Q29">
        <v>2037</v>
      </c>
      <c r="R29">
        <v>1754</v>
      </c>
      <c r="S29">
        <v>1623</v>
      </c>
      <c r="T29">
        <v>1267</v>
      </c>
      <c r="U29">
        <v>2060</v>
      </c>
      <c r="V29">
        <v>1597</v>
      </c>
      <c r="W29">
        <v>1555</v>
      </c>
      <c r="X29">
        <v>1251</v>
      </c>
      <c r="Y29">
        <v>2092</v>
      </c>
      <c r="Z29">
        <v>1705</v>
      </c>
      <c r="AA29">
        <v>1606</v>
      </c>
      <c r="AB29">
        <v>1238</v>
      </c>
      <c r="AC29">
        <v>2128</v>
      </c>
      <c r="AD29">
        <v>1707</v>
      </c>
      <c r="AE29">
        <v>1592</v>
      </c>
      <c r="AF29">
        <v>1442</v>
      </c>
    </row>
    <row r="30" spans="1:604" x14ac:dyDescent="0.3">
      <c r="A30" t="s">
        <v>23</v>
      </c>
      <c r="B30">
        <v>3002</v>
      </c>
      <c r="C30">
        <f t="shared" si="2"/>
        <v>33224</v>
      </c>
      <c r="D30" s="4">
        <f t="shared" si="4"/>
        <v>8.5518661518661521</v>
      </c>
      <c r="E30" s="4">
        <v>361.221</v>
      </c>
      <c r="F30" s="4">
        <f>E30*Sheet4!J30/100</f>
        <v>211.27455068999998</v>
      </c>
      <c r="G30" s="4">
        <f>F30-Sheet2!$H$2</f>
        <v>113.96006656301584</v>
      </c>
      <c r="H30">
        <v>58.488999999999997</v>
      </c>
      <c r="I30">
        <v>2011</v>
      </c>
      <c r="J30">
        <v>1457</v>
      </c>
      <c r="K30">
        <v>1283</v>
      </c>
      <c r="L30">
        <v>999</v>
      </c>
      <c r="M30">
        <v>2255</v>
      </c>
      <c r="N30">
        <v>1702</v>
      </c>
      <c r="O30">
        <v>1522</v>
      </c>
      <c r="P30">
        <v>1337</v>
      </c>
      <c r="Q30">
        <v>2169</v>
      </c>
      <c r="R30">
        <v>1605</v>
      </c>
      <c r="S30">
        <v>1396</v>
      </c>
      <c r="T30">
        <v>1343</v>
      </c>
      <c r="U30">
        <v>2285</v>
      </c>
      <c r="V30">
        <v>1822</v>
      </c>
      <c r="W30">
        <v>1592</v>
      </c>
      <c r="X30">
        <v>1192</v>
      </c>
      <c r="Y30">
        <v>2299</v>
      </c>
      <c r="Z30">
        <v>1909</v>
      </c>
      <c r="AA30">
        <v>1762</v>
      </c>
      <c r="AB30">
        <v>1284</v>
      </c>
    </row>
    <row r="32" spans="1:604" x14ac:dyDescent="0.3">
      <c r="D32" s="4">
        <f>3885/14</f>
        <v>277.5</v>
      </c>
      <c r="E32" s="4">
        <f>1400/277</f>
        <v>5.0541516245487363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Sheet3</vt:lpstr>
      <vt:lpstr>Sheet2</vt:lpstr>
      <vt:lpstr>Sheet1</vt:lpstr>
      <vt:lpstr>Sheet4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cns_81620</dc:creator>
  <cp:lastModifiedBy>hw.kim</cp:lastModifiedBy>
  <dcterms:created xsi:type="dcterms:W3CDTF">2021-01-13T02:44:12Z</dcterms:created>
  <dcterms:modified xsi:type="dcterms:W3CDTF">2021-02-02T06:40:14Z</dcterms:modified>
</cp:coreProperties>
</file>