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https://d.docs.live.net/b06e598c4a426825/Desktop/ILRI/RHoMIS_Processing/"/>
    </mc:Choice>
  </mc:AlternateContent>
  <xr:revisionPtr revIDLastSave="24" documentId="10_ncr:40000_{21C21075-336A-4D8F-A3FE-FF6994B79153}" xr6:coauthVersionLast="43" xr6:coauthVersionMax="43" xr10:uidLastSave="{E7F9EA9B-F5B4-4384-8F62-FA21FBDB6522}"/>
  <bookViews>
    <workbookView minimized="1" xWindow="4560" yWindow="3396" windowWidth="8460" windowHeight="8964" activeTab="1" xr2:uid="{00000000-000D-0000-FFFF-FFFF00000000}"/>
  </bookViews>
  <sheets>
    <sheet name="RHoMIS_Indicators" sheetId="1" r:id="rId1"/>
    <sheet name="crop_details" sheetId="2" r:id="rId2"/>
    <sheet name="crop_use" sheetId="3" r:id="rId3"/>
    <sheet name="livestock_details" sheetId="4" r:id="rId4"/>
    <sheet name="pric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9" i="4" l="1"/>
  <c r="L28" i="4"/>
  <c r="L27" i="4"/>
  <c r="L26" i="4"/>
  <c r="L11" i="2"/>
  <c r="L11" i="3"/>
  <c r="K11" i="5"/>
  <c r="K12" i="5"/>
  <c r="K13" i="5"/>
  <c r="K14" i="5"/>
  <c r="K15" i="5"/>
  <c r="K16" i="5"/>
  <c r="L11" i="4"/>
  <c r="L20" i="4"/>
  <c r="L12" i="4"/>
  <c r="L13" i="4"/>
  <c r="L14" i="4"/>
  <c r="L15" i="4"/>
  <c r="L16" i="4"/>
  <c r="L17" i="4"/>
  <c r="L18" i="4"/>
  <c r="L19" i="4"/>
  <c r="L21" i="4"/>
  <c r="L22" i="4"/>
  <c r="L23" i="4"/>
  <c r="L24" i="4"/>
  <c r="L25" i="4"/>
  <c r="L13" i="2"/>
  <c r="L12" i="2"/>
  <c r="L14" i="2"/>
  <c r="L15" i="2"/>
  <c r="L16" i="2"/>
  <c r="K9" i="5"/>
  <c r="K8" i="5"/>
  <c r="K7" i="5"/>
  <c r="K6" i="5"/>
  <c r="K5" i="5"/>
  <c r="K4" i="5"/>
  <c r="K3" i="5"/>
  <c r="K2" i="5"/>
  <c r="L10" i="4"/>
  <c r="L9" i="4"/>
  <c r="L8" i="4"/>
  <c r="L7" i="4"/>
  <c r="L6" i="4"/>
  <c r="L5" i="4"/>
  <c r="L4" i="4"/>
  <c r="L3" i="4"/>
  <c r="L2" i="4"/>
  <c r="L10" i="3"/>
  <c r="L9" i="3"/>
  <c r="L8" i="3"/>
  <c r="L7" i="3"/>
  <c r="L6" i="3"/>
  <c r="L5" i="3"/>
  <c r="L4" i="3"/>
  <c r="L3" i="3"/>
  <c r="L2" i="3"/>
  <c r="L10" i="2"/>
  <c r="L9" i="2"/>
  <c r="L8" i="2"/>
  <c r="L7" i="2"/>
  <c r="L6" i="2"/>
  <c r="L5" i="2"/>
  <c r="L4" i="2"/>
  <c r="L3" i="2"/>
  <c r="L2" i="2"/>
  <c r="L2" i="1"/>
  <c r="L3" i="1"/>
  <c r="L4" i="1"/>
  <c r="L5" i="1"/>
  <c r="L6" i="1"/>
  <c r="L7" i="1"/>
  <c r="L8" i="1"/>
  <c r="L9" i="1"/>
  <c r="L10" i="1"/>
  <c r="L11" i="1"/>
  <c r="L12" i="1"/>
  <c r="L14" i="1"/>
  <c r="L15" i="1"/>
  <c r="L16" i="1"/>
  <c r="L17" i="1"/>
  <c r="L18" i="1"/>
  <c r="L19" i="1"/>
  <c r="L20" i="1"/>
  <c r="L21" i="1"/>
  <c r="L22" i="1"/>
  <c r="L23" i="1"/>
  <c r="L24" i="1"/>
  <c r="L25" i="1"/>
  <c r="L26" i="1"/>
  <c r="L28" i="1"/>
  <c r="L29" i="1"/>
  <c r="L30" i="1"/>
  <c r="L31" i="1"/>
  <c r="L32" i="1"/>
  <c r="L33" i="1"/>
  <c r="L34" i="1"/>
  <c r="L35" i="1"/>
  <c r="L36" i="1"/>
  <c r="L37" i="1"/>
  <c r="L38" i="1"/>
  <c r="L39" i="1"/>
  <c r="L40" i="1"/>
  <c r="L41" i="1"/>
  <c r="L42" i="1"/>
  <c r="L43" i="1"/>
  <c r="L44" i="1"/>
  <c r="L45" i="1"/>
  <c r="L46" i="1"/>
  <c r="L47" i="1"/>
  <c r="L48" i="1"/>
  <c r="L49" i="1"/>
  <c r="L50" i="1"/>
  <c r="L51" i="1"/>
  <c r="L52" i="1"/>
  <c r="L53" i="1"/>
  <c r="L54" i="1"/>
  <c r="L13" i="1"/>
</calcChain>
</file>

<file path=xl/sharedStrings.xml><?xml version="1.0" encoding="utf-8"?>
<sst xmlns="http://schemas.openxmlformats.org/spreadsheetml/2006/main" count="1273" uniqueCount="305">
  <si>
    <t>Column Name</t>
  </si>
  <si>
    <t>Variable Description</t>
  </si>
  <si>
    <t>Scripts Used</t>
  </si>
  <si>
    <t>ID_PROJ</t>
  </si>
  <si>
    <t>ID_COUNTRY</t>
  </si>
  <si>
    <t>YEAR</t>
  </si>
  <si>
    <t>ITERATION</t>
  </si>
  <si>
    <t>SURVEY_ID</t>
  </si>
  <si>
    <t>ID_HH</t>
  </si>
  <si>
    <t>GPS_LAT</t>
  </si>
  <si>
    <t>GPS_LON</t>
  </si>
  <si>
    <t>GPS_ALT</t>
  </si>
  <si>
    <t>Country</t>
  </si>
  <si>
    <t>Region</t>
  </si>
  <si>
    <t>HHsizemembers</t>
  </si>
  <si>
    <t>HHsizeMAE</t>
  </si>
  <si>
    <t>HouseholdType</t>
  </si>
  <si>
    <t>Head_EducationLevel</t>
  </si>
  <si>
    <t>LandOwned</t>
  </si>
  <si>
    <t>LandCultivated</t>
  </si>
  <si>
    <t>LivestockHoldings</t>
  </si>
  <si>
    <t>WorstFoodSecMonth</t>
  </si>
  <si>
    <t>BestFoodSecMonth</t>
  </si>
  <si>
    <t>NrofMonthsFoodInsecure</t>
  </si>
  <si>
    <t>PPI_Threshold</t>
  </si>
  <si>
    <t>PPI_Likelihood</t>
  </si>
  <si>
    <t>HFIAS_status</t>
  </si>
  <si>
    <t>FIES_Score</t>
  </si>
  <si>
    <t>score_HDDS_GoodSeason</t>
  </si>
  <si>
    <t>score_HDDS_farmbasedGoodSeason</t>
  </si>
  <si>
    <t>score_HDDS_purchasedGoodSeason</t>
  </si>
  <si>
    <t>score_HDDS_BadSeason</t>
  </si>
  <si>
    <t>score_HDDS_farmbasedBadSeason</t>
  </si>
  <si>
    <t>score_HDDS_purchasedBadSeason</t>
  </si>
  <si>
    <t>TVA_USD_PPP_pmae_pday</t>
  </si>
  <si>
    <t>currency_conversion_factor</t>
  </si>
  <si>
    <t>total_income_USD_PPP_pHH_Yr</t>
  </si>
  <si>
    <t>offfarm_income_USD_PPP_pHH_Yr</t>
  </si>
  <si>
    <t>farm_income_USD_PPP_pHH_Yr</t>
  </si>
  <si>
    <t>value_farm_produce_USD_PPP_pHH_Yr</t>
  </si>
  <si>
    <t>crop_sales_USD_PPP_pHH_Yr</t>
  </si>
  <si>
    <t>value_crop_produce_USD_PPP_pHH_Yr</t>
  </si>
  <si>
    <t>value_crop_consumed_USD_PPP_pHH_Yr</t>
  </si>
  <si>
    <t>livestock_prodsales_USD_PPP_pHH_Yr</t>
  </si>
  <si>
    <t>value_livestock_production_USD_PPP_pHH_Yr</t>
  </si>
  <si>
    <t>value_livestock_prod_consumed_USD_PPP_pHH_Yr</t>
  </si>
  <si>
    <t>Market_Orientation</t>
  </si>
  <si>
    <t>Livestock_Orientation</t>
  </si>
  <si>
    <t>Food_Availability_kCal_MAE_day</t>
  </si>
  <si>
    <t>Food_Self_Sufficiency_kCal_MAE_day</t>
  </si>
  <si>
    <t>NrofMonthsWildFoodCons</t>
  </si>
  <si>
    <t>GHGEmissions</t>
  </si>
  <si>
    <t>Gender_MaleControl</t>
  </si>
  <si>
    <t>Gender_FemaleControl</t>
  </si>
  <si>
    <t>NFertInput</t>
  </si>
  <si>
    <t>NA</t>
  </si>
  <si>
    <t>The ID of the supervising project</t>
  </si>
  <si>
    <t>The two letter ISO of the country where survey took place</t>
  </si>
  <si>
    <t>The year the project began</t>
  </si>
  <si>
    <t>The number of times the survey has been conducted with the households concerned (2 would mean this is the second time the household has been interviewed)</t>
  </si>
  <si>
    <t>A concantenation of ID_COUNTRY, ID_PROJECT and YEAR</t>
  </si>
  <si>
    <t>A concantenation of SURVEY_ID and a unique number assiged to each household</t>
  </si>
  <si>
    <t>The latitude of each household (rounded to 2 d.p)</t>
  </si>
  <si>
    <t>The longitude of each household (rounded to 2 d.p)</t>
  </si>
  <si>
    <t>The altitude of each household</t>
  </si>
  <si>
    <t>The full country name for where the survey took place</t>
  </si>
  <si>
    <t>The region where the survey took place</t>
  </si>
  <si>
    <t>Comment Reference (Use  'ctrl+F' and type the comment reference to find stages where the variable is calculated in the script)</t>
  </si>
  <si>
    <t>Indicator_Calculation_Mother_Script.R</t>
  </si>
  <si>
    <t>Harvested_crop</t>
  </si>
  <si>
    <t>Sold_Crop</t>
  </si>
  <si>
    <t>Income_Crop</t>
  </si>
  <si>
    <t>Yield_Crop</t>
  </si>
  <si>
    <t>Crop</t>
  </si>
  <si>
    <t>Units</t>
  </si>
  <si>
    <t>m</t>
  </si>
  <si>
    <t>Unit</t>
  </si>
  <si>
    <t>Variables Used (crop_details)</t>
  </si>
  <si>
    <t>Variables Used (RHoMIS_Indicators sheet)</t>
  </si>
  <si>
    <t>Variables Used (RHoMIS_Full_Data.csv)</t>
  </si>
  <si>
    <t>Variables Used (crop_use sheet)</t>
  </si>
  <si>
    <t>Variables Used (livestock_details sheet)</t>
  </si>
  <si>
    <t>Variables Used (prices)</t>
  </si>
  <si>
    <t xml:space="preserve">Whole_Livestock_Sold_Number </t>
  </si>
  <si>
    <t>Whole_Livestock_Sale_Income</t>
  </si>
  <si>
    <t xml:space="preserve">Meat_Amount </t>
  </si>
  <si>
    <t xml:space="preserve">Meat_Consumed </t>
  </si>
  <si>
    <t xml:space="preserve">Meat_Sold </t>
  </si>
  <si>
    <t xml:space="preserve">Meat_Income </t>
  </si>
  <si>
    <t xml:space="preserve">Milk_Amount </t>
  </si>
  <si>
    <t>Milk_Consumed</t>
  </si>
  <si>
    <t>Milk_Income</t>
  </si>
  <si>
    <t>Eggs_Collected</t>
  </si>
  <si>
    <t>Eggs_Consumed</t>
  </si>
  <si>
    <t>Eggs_Sold</t>
  </si>
  <si>
    <t>Eggs_Income</t>
  </si>
  <si>
    <t>crop</t>
  </si>
  <si>
    <t>egg</t>
  </si>
  <si>
    <t>honey</t>
  </si>
  <si>
    <t>meat</t>
  </si>
  <si>
    <t>milk</t>
  </si>
  <si>
    <t>whole_livestock</t>
  </si>
  <si>
    <t>ID_COUNTRY, ID_PROJECT and YEAR</t>
  </si>
  <si>
    <t>degrees</t>
  </si>
  <si>
    <t>X_GPS_latitude</t>
  </si>
  <si>
    <t>X_GPS_longitude</t>
  </si>
  <si>
    <t>X_GPS_altitude</t>
  </si>
  <si>
    <t>sublocation</t>
  </si>
  <si>
    <t>Household_Basics.R</t>
  </si>
  <si>
    <t>Initialise_Parameters.R, Household_Basics.R</t>
  </si>
  <si>
    <t>children_under_4, children_4to10, males11to24, females11to24, males25to50, females25to50, malesover50, femalesover50</t>
  </si>
  <si>
    <t>The number of members of the household. Made by adding the number of members in each age/gender category (e.g females_50 + males_over_50 …)</t>
  </si>
  <si>
    <t>The number of members of the household in terms of male adult equivalent. Made by adding the number of members in each age/gender category (e.g females_50 + males_over_50 …) multiplied by their associated coefficient. For example, males between the ages of 11 to 24 are said to have 85% of the caloric requirement for 1 adult male (making their coefficient 0.85). If a house has only 2 males between the ages of 11 and 24 and no other household members, the HHsizeMAE will be 1.7.</t>
  </si>
  <si>
    <t>The type of household defined by marital status (e.g single_woman, couple, single_man)</t>
  </si>
  <si>
    <t>household_type</t>
  </si>
  <si>
    <t>The education level of the head of the household</t>
  </si>
  <si>
    <t>education_level</t>
  </si>
  <si>
    <t>The amount of land owned by the household. The unit given by the household is converted into a numeric conversion factor (designed to convert the response of the household into hectares). These conversion factors can be found in the sheet 'Units_and_Cleaning_Data/Units/land_area_units.csv'.</t>
  </si>
  <si>
    <t>unitland_owned, landowned</t>
  </si>
  <si>
    <t>unitland, landcultivated</t>
  </si>
  <si>
    <t>land_area_units</t>
  </si>
  <si>
    <t>Unit Conversion Sheets Used</t>
  </si>
  <si>
    <t>The total area of land cultivated by the household. Calculated in the same way as LandOwned.</t>
  </si>
  <si>
    <t>TLU</t>
  </si>
  <si>
    <t xml:space="preserve">The total livestock holdings in terms of tropical livestock units (TLU). Calculated by multiplying the number of heads of livestock by their TLU coefficients and adding all together. For example, 1 chicken is 0.01 TLU. If a household has 5 chickens and no other livestock, their livestock holdings will be 0.05 TLU. </t>
  </si>
  <si>
    <t>Initialise_Parameters.R, Whole_Livestock_Calculations.R</t>
  </si>
  <si>
    <t>livestock_heads_cattle, livestock_heads_sheep, livestock_heads_goats, livestock_heads_pigs, livestock_heads_chicken, livestock_heads_otherpoultry, livestock_heads_rabbits, livestock_heads_donkeys, livestock_heads_fish, livestock_heads_beehives</t>
  </si>
  <si>
    <t>The month of the year when the household is least food secure</t>
  </si>
  <si>
    <t>The month of the year when the household is most food secure</t>
  </si>
  <si>
    <t>The number of months in which the respondent states there is a shortage of food</t>
  </si>
  <si>
    <t>Number of months</t>
  </si>
  <si>
    <t>Food_Security.R</t>
  </si>
  <si>
    <t>food_worst_month</t>
  </si>
  <si>
    <t>food_best_month</t>
  </si>
  <si>
    <t>foodshortagetime_months_which</t>
  </si>
  <si>
    <t>The likelihood that a household will progress out of poverty (progress above the PPI_Threshold). The responses to 10 PPI questions are added in order to give a score out of 100. These scores are converted to a PPI_Likelihood using the conversion table  'Indicator_Calculations/Literature_Values_and_Resources/PPI_Scorecard'</t>
  </si>
  <si>
    <t>The threshold use to define the poverty line using the Progress out of Poverty Index (PPI). The threshold used (e.g $1.90) determines which conversion tables must be used to convert from a PPI score to a PPI likelihood. The thresholds used for each country can be found in the excel sheet 'Indicator_Calculations/Literature_Values_and_Resources/PPI_Limits'</t>
  </si>
  <si>
    <t>International PPP $</t>
  </si>
  <si>
    <t>Indicator_Calculation_Mother_Script.R, Food_Security.R</t>
  </si>
  <si>
    <t>PPI_1, PPI_2, PPI_3, PPI_4, PPI_5, PPI_6, PPI_7, PPI_8, PPI_9, PPI_10</t>
  </si>
  <si>
    <t>The score of the household on the Food Insecurity experience scale. This indicator only features in newer RHoMIS implementations.</t>
  </si>
  <si>
    <t>Status on the Household Food-Insecurity Access Scale (HFIAS). The responses can range from, SeverlyFoodInsecure, ModeratelyFI, MildyFI and Food secure. The exact method for calculating this is explained in detail at https://www.fantaproject.org/monitoring-and-evaluation/household-food-insecurity-access-scale-hfias. Alternatively the calculations can be found in the Food_Security.R script. Where the HFIAS_status is not present for an entire project, the FIES_Score (below) is used to measure food security.</t>
  </si>
  <si>
    <t>0-8 scale</t>
  </si>
  <si>
    <t>HFIAS_9, HFIAS_8, HFIAS_7, HFIAS_6, HFIAS_5, HFIAS_4, HFIAS_3, HFIAS_2, HFIAS_1</t>
  </si>
  <si>
    <t>FIES_1, FIES_2, FIES_3, FIES_4, FIES_5, FIES_6, FIES_7, FIES_8</t>
  </si>
  <si>
    <t>HDDS General description and notes</t>
  </si>
  <si>
    <t>0-10 scale</t>
  </si>
  <si>
    <t>HDDS in the good season. The good season is defined by the respondent.</t>
  </si>
  <si>
    <t>HDDS in the bad season. The bad season is defined by the respondent.</t>
  </si>
  <si>
    <t xml:space="preserve">HDDS in the good season, only considering food which has been produced by the respondent's household for consumption. </t>
  </si>
  <si>
    <t>HDDS in the good season, only considering food which has been purchased by the household.</t>
  </si>
  <si>
    <t xml:space="preserve">HDDS in the bad season, only considering food which has been produced by the respondent's household for consumption. </t>
  </si>
  <si>
    <t>HDDS in the bad season, only considering food which has been purchased by the household.</t>
  </si>
  <si>
    <t>GrainsRootsTubers_good_season, Legumes_good_season, Nuts_Seeds_good_season, Veg_Leafy_good_season, VitA_Veg_Fruit_good_season, Vegetables_good_season, Fruits_good_season, Meat_good_season, Eggs_good_season, Milk_Dairy_good_season</t>
  </si>
  <si>
    <t>The household dietary diversity (HDDS) is calculated by asking respondents the frequency at which they consume 10 different food groups. If they consume 8 food groups at least once a week, the will have a HDDS of 8. Some newer versions of the RHoMIS survey ask applicants about the consumption of 14 groups. In this case, the 14 groups are collapsed into the 10 original groups in order to calculate HDDS in the conventional way. The respondents are asked about whether they have a good season and bad season with regards to food insecurity. If they do not have a good or a bad season, they are only asked about HDDS within the last month.</t>
  </si>
  <si>
    <t>HDDS.R</t>
  </si>
  <si>
    <t>GrainsRootsTubers_good_season, Legumes_good_season, Nuts_Seeds_good_season, Veg_Leafy_good_season, VitA_Veg_Fruit_good_season, Vegetables_good_season, Fruits_good_season, Meat_good_season, Eggs_good_season, Milk_Dairy_good_season, GrainsRootsTubers_source_good, Legumes_source_good, Nuts_Seeds_source_good, Veg_Leafy_source_good, VitA_Veg_Fruit_source_good, Vegetables_source_good, Fruits_source_good, Meat_source_good, Eggs_source_good, Milk_Dairy_source_good</t>
  </si>
  <si>
    <t>GrainsRootsTubers_bad_season, Legumes_bad_season, Nuts_Seeds_bad_season, Veg_Leafy_bad_season, VitA_Veg_Fruit_bad_season, Vegetables_bad_season, Fruits_bad_season, Meat_bad_season, Eggs_bad_season, Milk_Dairy_bad_season</t>
  </si>
  <si>
    <t>GrainsRootsTubers_bad_season, Legumes_bad_season, Nuts_Seeds_bad_season, Veg_Leafy_bad_season, VitA_Veg_Fruit_bad_season, Vegetables_bad_season, Fruits_bad_season, Meat_bad_season, Eggs_bad_season, Milk_Dairy_bad_season, GrainsRootsTubers_source_bad, Legumes_source_bad, Nuts_Seeds_source_bad, Veg_Leafy_source_bad, VitA_Veg_Fruit_source_bad, Vegetables_source_bad, Fruits_source_bad, Meat_source_bad, Eggs_source_bad, Milk_Dairy_source_bad</t>
  </si>
  <si>
    <t xml:space="preserve">The total amount of the crop which has been harvested by the household over the past year. The farmer provides an estimate of crop yield with a numeric value and a selected unit. The value is converted to kilograms using the excel sheet found in 'Units_and_Cleaning_Data/Units/crop_yield_units.csv'. </t>
  </si>
  <si>
    <t>kg</t>
  </si>
  <si>
    <t>The amount of a crop which has been sold. The farmer gives a proportion of the total harvest which is sold (none=0%, little=10%, underhalf=20%, half=50%, most=70%, all=90%). This proportion is applied to 'Harvested_crop' in order to find the amount of crop sold.</t>
  </si>
  <si>
    <t>The income, over the past 12 months, from a crop which has been sold by the household. The respondent is asked to give an income unit (e.g income per kg, income per 50kg sac). This income unit is converted to income per kg using the sheet found in  'Units_and_Cleaning_Data/Units/crop_price_units.csv'. By multiplying the crop price per kg by the total weight sold over the past year (Sold_crop variable above) it is possible to calculte the income over the past year. In many cases however, the respondent provides their response in units of 'total_income_per_year', in which case the income does not need to be changed.</t>
  </si>
  <si>
    <t>The weight of the crops harvested per hectare. Taken by dividing the total Harvested_crop by the total 'LandCultivated' (see RHoMIS_Indicators explanation tab in this workbook).</t>
  </si>
  <si>
    <t>crop_yield_units.csv</t>
  </si>
  <si>
    <t xml:space="preserve">crop_name_1, crop_yield_1, crop_yield_units_1,crop_yield_units_other_1,crop_name_2, crop_yield_2, crop_yield_units_2,crop_yield_units_other_2,crop_name_3, crop_yield_3, crop_yield_units_3,crop_yield_units_other_3,crop_name_4, crop_yield_4, crop_yield_units_4,crop_yield_units_other_4,crop_name_5, crop_yield_5, crop_yield_units_5,crop_yield_units_other_5,crop_name_6, crop_yield_6, crop_yield_units_6,crop_yield_units_other_6,crop_name_7, crop_yield_7, crop_yield_units_7,crop_yield_units_other_7,crop_name_8, crop_yield_8, crop_yield_units_8,crop_yield_units_other_8     </t>
  </si>
  <si>
    <t>crop_use_1, crop_sold_prop_1,crop_use_2, crop_sold_prop_2,crop_use_3, crop_sold_prop_3,crop_use_4, crop_sold_prop_4,crop_use_5, crop_sold_prop_5,crop_use_6, crop_sold_prop_6,crop_use_7, crop_sold_prop_7,crop_use_8, crop_sold_prop_8,</t>
  </si>
  <si>
    <t>crop_price_units.csv</t>
  </si>
  <si>
    <t>Indicator_Calculation_Mother_Script.R, Crop_Calculations.R, Initialise_Parameters.R</t>
  </si>
  <si>
    <t>crop_sold_income_1, crop_sold_price_quantityunits_1, crop_price_quantityunits_other_1, crop_sold_income_2, crop_sold_price_quantityunits_2, crop_price_quantityunits_other_2, crop_sold_income_3, crop_sold_price_quantityunits_3, crop_price_quantityunits_other_3, crop_sold_income_4, crop_sold_price_quantityunits_4, crop_price_quantityunits_other_4, crop_sold_income_5, crop_sold_price_quantityunits_5, crop_price_quantityunits_other_5, crop_sold_income_6, crop_sold_price_quantityunits_6, crop_price_quantityunits_other_6, crop_sold_income_7, crop_sold_price_quantityunits_7, crop_price_quantityunits_other_7, crop_sold_income_8, crop_sold_price_quantityunits_8, crop_price_quantityunits_other_8,</t>
  </si>
  <si>
    <t>The amount of a crop which has been consumed. The farmer gives a proportion of the total harvest which is consumed (none=0%, little=10%, underhalf=20%, half=50%, most=70%, all=90%). This proportion is applied to 'Harvested_crop' in order to find the amount of crop consumed.</t>
  </si>
  <si>
    <t>crop_use_1, crop_consumed_prop_1,crop_use_2, crop_consumed_prop_2,crop_use_3, crop_consumed_prop_3,crop_use_4, crop_consumed_prop_4,crop_use_5, crop_consumed_prop_5,crop_use_6, crop_consumed_prop_6,crop_use_7, crop_consumed_prop_7,crop_use_8, crop_consumed_prop_8,</t>
  </si>
  <si>
    <t>Consumed_crop</t>
  </si>
  <si>
    <t>The total heads of a particular type of livestock kept by the household.</t>
  </si>
  <si>
    <t>The total heads of a particular type of livestock sold by the household over the past year.</t>
  </si>
  <si>
    <t>The income per year from selling whole livestock, for each  type of livestock kept.</t>
  </si>
  <si>
    <t>Whole_Livestock_Kept_Number</t>
  </si>
  <si>
    <t>The amount of meat acquired from each type of livestock kept. The respondent is asked how many of a particular type of animal (e.g cattle) is butchered for meat. A conversion factor is applied to determine how much meat can be acquired from each animal (e.g 1 cow can give 250kg of meat).</t>
  </si>
  <si>
    <t>The amount of meat sold from each type of livestock kept. After the total amount of meat acquired by the household is calculated, the household is then asked what proportion of this meat is sold  (none=0%, little=10%, underhalf=20%, half=50%, most=70%, all=90%). This proportion is applied to the total amount of meat acquired (Meat_Amount) in order to estimate how much is sold.</t>
  </si>
  <si>
    <t>The amount of meat consumed from each type of livestock kept. After the total amount of meat acquired by the household is calculated, the household is then asked what proportion of this meat is consumed  (none=0%, little=10%, underhalf=20%, half=50%, most=70%, all=90%). This proportion is applied to the total amount of meat acquired (Meat_Amount) in order to estimate how much is consumed.</t>
  </si>
  <si>
    <t>international PPP$</t>
  </si>
  <si>
    <t>The total income per year obtained from selling meat. This is asked as a direct question and no calculations have to be made (except for currency conversion)</t>
  </si>
  <si>
    <t>litres/year</t>
  </si>
  <si>
    <t>international PPP$/year</t>
  </si>
  <si>
    <t>kg/year</t>
  </si>
  <si>
    <t>Heads of livestock/year</t>
  </si>
  <si>
    <t>eggs/year</t>
  </si>
  <si>
    <t>The amount of milk collected per year from each type of livestock milked. The respondent is asked to give an estimate for milk acquired in the most convenient unit possible (e.g litres per animal per day). This question is asked for both the good milking season and that bad milking season. These units are converted into l/day using the conversion sheet found in  'Indicator_Calculations/Units_and_Cleaning_Data/Units/milk_amount_units.csv'. An average of the good and bad season is taken allowing for an estimate for milk collected per year.</t>
  </si>
  <si>
    <t>The amount of milk consumed per year from each type of livestock collected. After the total amount of milk collected by the household is calculated, the household is then asked what proportion of this milk is consumed  (none=0%, little=10%, underhalf=20%, half=50%, most=70%, all=90%). This proportion is applied to the total amount of milk collected (Milk_Amount) in order to estimate how much is consumed.</t>
  </si>
  <si>
    <t>Milk_Sold</t>
  </si>
  <si>
    <t>The amount of milk sold per year from each type of livestock collected. After the total amount of milk collected by the household is calculated, the household is then asked what proportion of this milk is sold  (none=0%, little=10%, underhalf=20%, half=50%, most=70%, all=90%). This proportion is applied to the total amount of milk collected (Milk_Amount) in order to estimate how much is sold.</t>
  </si>
  <si>
    <t>The total income per year obtained from selling milk. The household is asked for an income in convenient units (e.g price per calabash). This is converted to a price per litre using the conversion sheet found in   'Units_and_Cleaning_Data/Units/milk_price_units.csv'. This price per litre is multiplied by the total amount sold (Milk_Sold) in order to calculate the total income.</t>
  </si>
  <si>
    <t xml:space="preserve">The total number of eggs collected per year by the household. The household gives an amount of eggs collected in a convenient unit (e.g eggs collected per week). This is converted into eggs collected per day using the conversion sheet found in 'Indicator_Calculations/Units_and_Cleaning_Data/Units/eggs_amount_units.csv'. This allows for an estimate of eggs collected per year to be calculated. </t>
  </si>
  <si>
    <t>The amount of eggs sold per year. After the total number of eggs collected by the household is calculated, the household is then asked what proportion of these eggs are sold  (none=0%, little=10%, underhalf=20%, half=50%, most=70%, all=90%). This proportion is applied to the total number of eggs collected (Eggs_Collected) in order to estimate how many are sold.</t>
  </si>
  <si>
    <t>The amount of eggs consumed per year. After the total number of eggs collected by the household is calculated, the household is then asked what proportion of these eggs are consumed  (none=0%, little=10%, underhalf=20%, half=50%, most=70%, all=90%). This proportion is applied to the total number of eggs collected (Eggs_Collected) in order to estimate how many are consumed.</t>
  </si>
  <si>
    <t xml:space="preserve">The total income per year obtained from selling eggs. The household is asked for an income in convenient units (e.g income per week). This is converted to a price per year using the conversion sheet found in   'Units_and_Cleaning_Data/Units/eggs_price_units.csv'. </t>
  </si>
  <si>
    <t>Indicator_Calculation_Mother_Script.R, Initialise_Parametres.R</t>
  </si>
  <si>
    <t>Whole_Livestock_Calculations.R</t>
  </si>
  <si>
    <t>Livestock_Product_Calculations.R</t>
  </si>
  <si>
    <t>Indicator_Calculation_Mother_Script.R, Initialise_Parametres.R, Whole_Livestock_Calculations.R</t>
  </si>
  <si>
    <t xml:space="preserve">livestock_heads_cattle, livestock_heads_sheep, livestock_heads_goats, livestock_heads_pigs, livestock_heads_chicken, livestock_heads_otherpoultry, livestock_heads_rabbits, livestock_heads_donkeys, livestock_heads_fish,  livestock_heads_beehives, livestock_heads_other_lstk, livestock_heads_other2_lstk, livestock_heads_other3_lstk, </t>
  </si>
  <si>
    <t>livestock_name_1, livestock_sold_1,livestock_name_2, livestock_sold_2, livestock_name_3, livestock_sold_3, livestock_name_4, livestock_sold_4, livestock_name_5, livestock_sold_5</t>
  </si>
  <si>
    <t>livestock_name_1, livestock_sale_income_1,livestock_name_2, livestock_sale_income_2, livestock_name_3, livestock_sale_income_3, livestock_name_4, livestock_sale_income_4, livestock_name_5, livestock_sale_income_5</t>
  </si>
  <si>
    <t>livestock_name_1,killed_for_meat_1,livestock_name_2,killed_for_meat_2, livestock_name_3,killed_for_meat_3, livestock_name_4,killed_for_meat_4, livestock_name_5,killed_for_meat_5</t>
  </si>
  <si>
    <t>meat_use_1, meat_consumed_amount_1, meat_use_2, meat_consumed_amount_2, meat_use_3, meat_consumed_amount_3, meat_use_4, meat_consumed_amount_4, meat_use_5,, meat_consumed_amount_5</t>
  </si>
  <si>
    <t>meat_use_1, meat_sell_amount_1, meat_use_2, meat_sell_amount_2, meat_use_3, meat_sell_amount_3, meat_use_4, meat_sell_amount_4, meat_use_5,, meat_sell_amount_5</t>
  </si>
  <si>
    <t>meat_sold_income_1,meat_sold_income_2, meat_sold_income_3, meat_sold_income_4, meat_sold_income_5</t>
  </si>
  <si>
    <t>livestock_name_1, milk_amount_good_season_1, milk_amount_bad_season_1,  milk_units_1, milk_amount_units_other_1, livestock_name_2, milk_amount_good_season_2, milk_amount_bad_season_2,  milk_units_2, milk_amount_units_other_2, livestock_name_3, milk_amount_good_season_3, milk_amount_bad_season_3,  milk_units_3, milk_amount_units_other_3, livestock_name_4, milk_amount_good_season_4, milk_amount_bad_season_4,  milk_units_4, milk_amount_units_other_4, livestock_name_5, milk_amount_good_season_5, milk_amount_bad_season_5,  milk_units_5, milk_amount_units_other_5</t>
  </si>
  <si>
    <t xml:space="preserve">milk_use_1, milk_consumed_amount_1, milk_use_2, milk_consumed_amount_2, milk_use_3, milk_consumed_amount_3,   milk_use_4, milk_consumed_amount_4, milk_use_5, milk_consumed_amount_5 </t>
  </si>
  <si>
    <t xml:space="preserve">milk_use_1, milk_sell_amount_1, milk_use_2, milk_sell_amount_2, milk_use_3, milk_sell_amount_3,   milk_use_4, milk_sell_amount_4, milk_use_5, milk_sell_amount_5 </t>
  </si>
  <si>
    <t>milk_sold_income_1, milk_sold_price_timeunits_1, milk_amount_time_units_other_1, milk_sold_income_2, milk_sold_price_timeunits_2, milk_amount_time_units_other_2, milk_sold_income_3, milk_sold_price_timeunits_3, milk_amount_time_units_other_3, milk_sold_income_4, milk_sold_price_timeunits_4, milk_amount_time_units_other_4, milk_sold_income_5, milk_sold_price_timeunits_5, milk_amount_time_units_other_5</t>
  </si>
  <si>
    <t>livestock_name_1, eggs_amount_good_1, eggs_units_1, eggs_amount_units_other_1, livestock_name_2, eggs_amount_good_2, eggs_units_2, eggs_amount_units_other_2, livestock_name_3, eggs_amount_good_3, eggs_units_3, eggs_amount_units_other_3, livestock_name_4, eggs_amount_good_4, eggs_units_4, eggs_amount_units_other_4, livestock_name_5, eggs_amount_good_5, eggs_units_5, eggs_amount_units_other_5</t>
  </si>
  <si>
    <t>eggs_use_1,eggs_consumed_amount_1, eggs_use_2,eggs_consumed_amount_2, eggs_use_3,eggs_consumed_amount_3,  eggs_use_4,eggs_consumed_amount_4, eggs_use_5,eggs_consumed_amount_5</t>
  </si>
  <si>
    <t>eggs_use_1,eggs_sell_amount_1, eggs_use_2,eggs_sell_amount_2, eggs_use_3,eggs_sell_amount_3,  eggs_use_4,eggs_sell_amount_4, eggs_use_5,eggs_sell_amount_5</t>
  </si>
  <si>
    <t>eggs_sold_income_1, eggs_sold_price_timeunits_1, eggs_sold_price_timeunits_other_1, eggs_sold_income_2, eggs_sold_price_timeunits_2, eggs_sold_price_timeunits_other_2, eggs_sold_income_3, eggs_sold_price_timeunits_3, eggs_sold_price_timeunits_other_3, eggs_sold_income_4, eggs_sold_price_timeunits_4, eggs_sold_price_timeunits_other_4, eggs_sold_income_5, eggs_sold_price_timeunits_5, eggs_sold_price_timeunits_other_5</t>
  </si>
  <si>
    <t>milk_amount_units.csv</t>
  </si>
  <si>
    <t>milk_price_units.csv</t>
  </si>
  <si>
    <t>eggs_amount_units.csv</t>
  </si>
  <si>
    <t>eggs_price_units</t>
  </si>
  <si>
    <t>Prices.R</t>
  </si>
  <si>
    <t>int PPP$/kg</t>
  </si>
  <si>
    <t>int PPP$/egg</t>
  </si>
  <si>
    <t>int PPP$/litre</t>
  </si>
  <si>
    <t>int PPP$/head</t>
  </si>
  <si>
    <t>The price per kg of one particular crop. Found by dividing the total income from a crop (Income_Crop) by the amount of crop sold (Sold_Crop) . See crop_details tab for descriptions of the required variables.</t>
  </si>
  <si>
    <t>Notes on PRICES</t>
  </si>
  <si>
    <t xml:space="preserve">For each household selling a particular product, the price of this product is calculated. In the pricing sheets generated, the prices listed have been averaged accross all the households in that survey implementation. Where the prices seem unrealistic, the calculated price has been replaced with prices informed by FAOStat. </t>
  </si>
  <si>
    <t>The price for one egg. Found by dividing the total income from eggs (Eggs_Income) by the amount of crop sold (Eggs_Sold) . See livestock_details tab for descriptions of the required variables.</t>
  </si>
  <si>
    <t xml:space="preserve">The price for one litre of honey. Found by dividing the total income from honey by the amount of honey sold. </t>
  </si>
  <si>
    <t>The price per kg of meat from one particular animal. Found by dividing the total income from the meat (Meat_income) by the amount of crop sold (Meat_Sold) . See livestock_details tab for descriptions of the required variables.</t>
  </si>
  <si>
    <t>The price per litre of milk from one particular animal. Found by dividing the total income from the milk (Milk_Income) by the amount of milk sold (Milk_Sold) . See livestock_details tab for descriptions of the required variables.</t>
  </si>
  <si>
    <t>The price for one head of a particular type of livestock. Found by dividing the total income from selling one type of livestock (Whole_Livestock_Sale_Income) by the number of heads sold (Whole_Livestock_Sold_Number) . See crop_details tab for descriptions of the required variables.</t>
  </si>
  <si>
    <t>Income_Crop, Sold_Crop</t>
  </si>
  <si>
    <t>Eggs_Income, Eggs_Sold</t>
  </si>
  <si>
    <t>Meat_Income, Meat_Sold</t>
  </si>
  <si>
    <t>Milk_Income, Milk_Sold</t>
  </si>
  <si>
    <t>Whole_Livestock_Sale_Income, Whole_Livestock_Sold_Number</t>
  </si>
  <si>
    <t>The use of a particular crop (e.g eat, sell)</t>
  </si>
  <si>
    <t>crop_use_1, crop_use_2, crop_use_3, crop_use_4, crop_use_5, crop_use_6, crop_use_7, crop_use_8</t>
  </si>
  <si>
    <t>The total value of activities (TVA) in international PPP$ per male adult equivalent (MAE) per day. All yearly incomes from farm produce are converted into daily income (crop_sales_USD_PPP_pHH_Yr/365, livestock_prodsales_USD_PPP_pHH_Yr/365), the values of farm produced consumed per year are converted into daily values (value_crop_consumed_USD_PPP_pHH_Yr/365, value_livestock_prod_consumed_USD_PPP_pHH_Yr/365) and yearly off-farm income is converted into a daily income (offfarmincome_USD_PPP_pHH_Yr/365). Adding all of these values gives the total value of activities per day for the household. This is then divided by the HHsizeMAE, giving the total value of activitied per male adult equivalent.</t>
  </si>
  <si>
    <t>crop_sales_USD_PPP_pHH_Yr, livestock_prodsales_USD_PPP_pHH_Yr</t>
  </si>
  <si>
    <t>crop_sales_USD_PPP_pHH_Yr, livestock_prodsales_USD_PPP_pHH_Yr, offfarm_income_USD_PPP_pHH_Yr, value_crop_consumed_USD_PPP_pHH_Yr, value_livestock_prod_consumed_USD_PPP_pHH_Yr, HHsizeMAE</t>
  </si>
  <si>
    <t>The converstion factor used to convert from local currency units (LCU) into internation purchasing power parity (PPP) dollars. The use of international PPP$ allows for more effective comparisons of incomes between countries. It is based off of the World Banks conversion table which can be found in 'Indicator_Calculations/Literature_Values_and_Resources/World_Bank_Private_PPP_Conversion.csv'. The country name and year are needed to find the correct conversion factor in the table. If the conversion factor for that year is not found in the table, the conversion factor for the nearest year is used.</t>
  </si>
  <si>
    <t>International PPP $/MAE/Day</t>
  </si>
  <si>
    <t>hectares/HH</t>
  </si>
  <si>
    <t>Number of people/HH</t>
  </si>
  <si>
    <t>Male adult equivalent/HH</t>
  </si>
  <si>
    <t>International PPP$/LCU</t>
  </si>
  <si>
    <t>international PPP$/HH/Yr</t>
  </si>
  <si>
    <t>Total income for the household. This is calculated by adding the incomes from crops, livestock and off-farm (crop_sales_USD_PPP_pHH_Yr, livestock_prodsales_USD_PPP_pHH_Yr, offfarm_income_USD_PPP_pHH_Yr)</t>
  </si>
  <si>
    <t>The off-farm income for the household. The respondent is asked 'what proportion of your income comes from off-farm sources'. The proportions 'prop' are converted into numerical values ((none=0%, little=10%, underhalf=20%, half=50%, most=70%, all=90%). As a resul Total income=farm income +offfarm income. Offfarm income=prop(Total income). This leads to the final result: offfarm income= prop*farm income/(1-prop)</t>
  </si>
  <si>
    <t>The total income per household from the selling of farm products. This is calculated by adding cropsales (crop_sales_USD_PPP_pHH_Yr) and livestock product sales (livestock_prodsales_USD_PPP_pHH_Yr).</t>
  </si>
  <si>
    <t>The total value of farm produce. This is a sum of: cropsales (crop_sales_USD_PPP_pHH_Yr), value of crop consumed (value_crop_consumed_USD_PPP_pHH_Yr), livestock product sales (value_crop_consumed_USD_PPP_pHH_Yr) and value of livestock products consumed (value_livestock_prod_consumed_USD_PPP_pHH_Yr).</t>
  </si>
  <si>
    <t>The total household income from the sale of the most important crops. The most important crops are self identified by the farmer. The calculations on crop incomes can be found I the crop details tab of this workbook under 'Income_crop'.</t>
  </si>
  <si>
    <t>The value of household crop produce is an addition of: the crops sales (crop_sales_USD_PPP_pHH_Yr) over the past year and the value of the crops which were consumed (value_crop_consumed_USD_PPP_pHH_Yr).</t>
  </si>
  <si>
    <t>0-1 scale</t>
  </si>
  <si>
    <t>kCal/MAE/Day</t>
  </si>
  <si>
    <t>The total household income from the sale of the most important livestock and livestock products. The most important livestock are self identified by the farmer. The incomes added are as follows: Whole_Livestock_Sale_Income, Meat_Income, Milk_Income, Eggs_Income and Honey_Income (see the livestock details tabs for further details on how these variables are calculated).</t>
  </si>
  <si>
    <t>The value of household livestock and livestock produce is an addition of: the livestock sales (livestock_prodsales_USD_PPP_pHH_Yr) over the past year and the value of the livestock produce which was consumed (value_livestock_prod_consumed_USD_PPP_pHH_Yr).</t>
  </si>
  <si>
    <t>The value of livestock products which were consumed by the household, looking at only the most important livestock  for the household. The amount of each livestock product which is consumed is calculated (see Meat_Consumed, Eggs_Consumed, Milk_Consumed and Honey_Consumed  in livestock details tab of workbook). The value of the livestock product consumed is calculated by multiplying the amount of product consumed by the price per kg of the product (see 'meat', 'milk', 'egg', 'honey' in the prices tab of this workbook for further details).</t>
  </si>
  <si>
    <t>The value of crops which were consumed by the household, looking at only the most important crops for the household. The amount of each crop which is consumed is calculated (see Consumed_Crop in crop details tab of workbook). The value of the crops consumed is calculated by multiplying Consumed_crop by the price per kg of the crop in question (see 'crop' in the prices tab of this workbook for further details).</t>
  </si>
  <si>
    <t>The proportion of farm produce which is sold (where the 'amount' of farm produce is measured in cash value, not mass). The calculations is as follows: farm_income_USD_PPP_pHH_Yr/value_farm_produce_USD_PPP_pHH_Yr</t>
  </si>
  <si>
    <t>The proportion of farm produce value which comes from livestock (where the 'amount' of farm produce is measured in cash value, not mass). The calculations is as follows: value_livestock_production_USD_PPP_pHH_Yr/value_farm_produce_USD_PPP_pHH_Yr</t>
  </si>
  <si>
    <t xml:space="preserve">The kCal available to 1 Male adult equivalent per day in the household. There are two main portions of this calculation. One part of the 'food available' to the household comes from food which is consumed. The calories from food consumed can be found by multiplying the amount of a food product by the kCal per kg of that product. (The kilo calories for crops are found in  'Indicator_Calculations/Literature_Values_and_Resources/Crop_Energy.csv' while the conversion values for livestock products can be found in the initialise_Parametres script). The calculation for the amount of crop consumed can be found under Consumed_crop in the crop_details tab of this workbook. The calculation for the amount of livestock products consumed can be found in the livestock_details tab of this workbook under 'Meat_Consumed','Milk_Consumed', 'Eggs_Consumed' and 'Honey_Consumed'. The second part of the calculation considers the number of calories that could be purchased by spending all of the household income on a staple crop (e.g maize or millet). This is calculated as follows: </t>
  </si>
  <si>
    <t>The number of calories coming from the consumption of farm products produced by the household. The calories from food consumed can be found by multiplying the amount of a food product by the kCal per kg of that product. (The kilo calories for crops are found in  'Indicator_Calculations/Literature_Values_and_Resources/Crop_Energy.csv' while the conversion values for livestock products can be found in the initialise_Parametres script). The calculation for the amount of crop consumed can be found under Consumed_crop in the crop_details tab of this workbook. The calculation for the amount of livestock products consumed can be found in the livestock_details tab of this workbook under 'Meat_Consumed','Milk_Consumed', 'Eggs_Consumed' and 'Honey_Consumed'. total_income_USD_PPP_pHH_Yr*energy_per_kg_Staple_crop/price_per_kg_staple_crop. The energy of the staple crop can be found in 'Indicator_Calculations/Literature_Values_and_Resources/Crop_Energy.csv', the calculation for total_income_USD_PPP_pHH_Yr is explained above and the calculations for crop priceing are explained in the prices tab of this workbook.</t>
  </si>
  <si>
    <t>The number of months in which the respondent collects and consumes wildfoods.</t>
  </si>
  <si>
    <t>An indicator of the proportion of total value of activities (TVA) which is controlled by a male in the household. For each crop roduct, livestock product, offfarm income (each variable included in TVA_USD_PPP_pmae_pday) it is asked whether the activity or income is controlled by the male or the female. Through this it is possible to determine value controlled by male and the value controlled by female. The male control is then determined as follows: male control=value controlled by male/total value of activities</t>
  </si>
  <si>
    <t>An indicator of the proportion of total value of activities (TVA) which is controlled by a female in the household. For each crop roduct, livestock product, offfarm income (each variable included in TVA_USD_PPP_pmae_pday) it is asked whether the activity or income is controlled by the male or the female. Through this it is possible to determine value controlled by male and the value controlled by female. The female control is then determined as follows: female control=value controlled by male/total value of activities</t>
  </si>
  <si>
    <t>The amount of nitrogen fertiliser used by the household. The respondent is asked to estimate the amount of fertiliser used, this is then converted into kg using the conversion sheet found in 'Units_and_Cleaning_Data/Units/fertiliser_units.csv'.</t>
  </si>
  <si>
    <t>int PPP$/Yr</t>
  </si>
  <si>
    <t>kg/ha/Yr</t>
  </si>
  <si>
    <t>kg/Yr</t>
  </si>
  <si>
    <t>Notes on Crop Calculation</t>
  </si>
  <si>
    <t>For all questions regarding crops, the farmer is asked about 'the past 12 months'. It is important to note, this means harvests, yields and all other values are PER YEAR, NOT PER HARVEST. If there are 2 harvests per year, these will both be included in the 'amount harvested.'</t>
  </si>
  <si>
    <t>Indicator_Calculation_Mother_Script.R, Currency_Conversion.R</t>
  </si>
  <si>
    <t>Total_Incomes.R</t>
  </si>
  <si>
    <t>Value_Calculations.R</t>
  </si>
  <si>
    <t>Energy_Calculations.R</t>
  </si>
  <si>
    <t>Fertiliser_and_Emissions.R</t>
  </si>
  <si>
    <t>offfarm_income_USD_PPP_pHH_Yr, crop_sales_USD_PPP_pHH_Yr, livestock_prodsales_USD_PPP_pHH_Yr</t>
  </si>
  <si>
    <t>World_Bank_Private_PPP_Conversion.csv</t>
  </si>
  <si>
    <t>offfarm_income_proportion</t>
  </si>
  <si>
    <t>value_crop_produce_USD_PPP_pHH_Yr, value_livestock_production_USD_PPP_pHH_Yr</t>
  </si>
  <si>
    <t>Consumed_Crop</t>
  </si>
  <si>
    <t>crop_sales_USD_PPP_pHH_Yr, value_crop_consumed_USD_PPP_pHH_Yr</t>
  </si>
  <si>
    <t xml:space="preserve">Milk_Income, Honey_Income, Eggs_Income, Meat_Income </t>
  </si>
  <si>
    <t>Honey_Amount</t>
  </si>
  <si>
    <t>Honey_Consumed</t>
  </si>
  <si>
    <t>Honey_Sold</t>
  </si>
  <si>
    <t>Honey_Income</t>
  </si>
  <si>
    <t>Milk_Consumed, Meat_Consumed, Honey_Consumed, Eggs_Consumed</t>
  </si>
  <si>
    <t>Milk, Meat, Eggs, Honey</t>
  </si>
  <si>
    <t>livestock_prodsales_USD_PPP_pHH_Yr, value_livestock_prod_consumed_USD_PPP_pHH_Yr</t>
  </si>
  <si>
    <t>value_crop_produce_USD_PPP_pHH_Yr, value_livestock_production_USD_PPP_pHH_Yr, crop_sales_USD_PPP_pHH_Yr, livestock_prodsales_USD_PPP_pHH_Yr</t>
  </si>
  <si>
    <t>value_farm_produce_USD_PPP_pHH_Yr, value_livestock_production_USD_PPP_pHH_Yr</t>
  </si>
  <si>
    <t>Initialise_Parameters.R, Energy_Calculations.R</t>
  </si>
  <si>
    <t>Crop_Energy.csv</t>
  </si>
  <si>
    <t>Income_Crop, Consumed_Crop</t>
  </si>
  <si>
    <t>Milk_Income, Honey_Income, Eggs_Income, Meat_Income, Milk_consumed, Honey_Consumed, Eggs_Consumed, Meat_Consumed</t>
  </si>
  <si>
    <t xml:space="preserve"> Milk_consumed, Honey_Consumed, Eggs_Consumed, Meat_Consumed</t>
  </si>
  <si>
    <t>wildfood_collect_when</t>
  </si>
  <si>
    <t>Search for the word 'who' in the column names.</t>
  </si>
  <si>
    <t>fertiliser_amount, fertiliser_units</t>
  </si>
  <si>
    <t>Fertiliser_Units.csv</t>
  </si>
  <si>
    <t>Total_Incomes.R, Value_Calculations.R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</si>
</sst>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0" fillId="2" borderId="0" xfId="0" applyFill="1"/>
    <xf numFmtId="0" fontId="0" fillId="3" borderId="0" xfId="0" applyFill="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topLeftCell="A29" workbookViewId="0">
      <pane xSplit="1" topLeftCell="I1" activePane="topRight" state="frozen"/>
      <selection activeCell="A25" sqref="A25"/>
      <selection pane="topRight" activeCell="I69" sqref="I69"/>
    </sheetView>
  </sheetViews>
  <sheetFormatPr defaultRowHeight="14.4" x14ac:dyDescent="0.3"/>
  <cols>
    <col min="1" max="1" width="44.109375" bestFit="1" customWidth="1"/>
    <col min="2" max="2" width="133.44140625" bestFit="1" customWidth="1"/>
    <col min="3" max="3" width="18.77734375" bestFit="1" customWidth="1"/>
    <col min="4" max="4" width="33.33203125" bestFit="1" customWidth="1"/>
    <col min="5" max="5" width="34.5546875" bestFit="1" customWidth="1"/>
    <col min="6" max="6" width="36.88671875" bestFit="1" customWidth="1"/>
    <col min="7" max="7" width="25.77734375" bestFit="1" customWidth="1"/>
    <col min="8" max="8" width="28.21875" bestFit="1" customWidth="1"/>
    <col min="9" max="9" width="34.5546875" bestFit="1" customWidth="1"/>
    <col min="10" max="11" width="34.5546875" customWidth="1"/>
    <col min="12" max="12" width="105.6640625" bestFit="1" customWidth="1"/>
  </cols>
  <sheetData>
    <row r="1" spans="1:12" x14ac:dyDescent="0.3">
      <c r="A1" t="s">
        <v>0</v>
      </c>
      <c r="B1" t="s">
        <v>1</v>
      </c>
      <c r="C1" t="s">
        <v>74</v>
      </c>
      <c r="D1" t="s">
        <v>2</v>
      </c>
      <c r="E1" t="s">
        <v>79</v>
      </c>
      <c r="F1" t="s">
        <v>78</v>
      </c>
      <c r="G1" t="s">
        <v>77</v>
      </c>
      <c r="H1" t="s">
        <v>80</v>
      </c>
      <c r="I1" t="s">
        <v>81</v>
      </c>
      <c r="J1" t="s">
        <v>82</v>
      </c>
      <c r="K1" t="s">
        <v>121</v>
      </c>
      <c r="L1" t="s">
        <v>67</v>
      </c>
    </row>
    <row r="2" spans="1:12" x14ac:dyDescent="0.3">
      <c r="A2" t="s">
        <v>3</v>
      </c>
      <c r="B2" t="s">
        <v>56</v>
      </c>
      <c r="C2" t="s">
        <v>55</v>
      </c>
      <c r="D2" t="s">
        <v>68</v>
      </c>
      <c r="E2" t="s">
        <v>55</v>
      </c>
      <c r="F2" t="s">
        <v>55</v>
      </c>
      <c r="G2" t="s">
        <v>55</v>
      </c>
      <c r="H2" t="s">
        <v>55</v>
      </c>
      <c r="I2" t="s">
        <v>55</v>
      </c>
      <c r="J2" t="s">
        <v>55</v>
      </c>
      <c r="K2" t="s">
        <v>55</v>
      </c>
      <c r="L2" t="str">
        <f t="shared" ref="L2:L12" si="0">CONCATENATE("SEARCH_",A2)</f>
        <v>SEARCH_ID_PROJ</v>
      </c>
    </row>
    <row r="3" spans="1:12" x14ac:dyDescent="0.3">
      <c r="A3" t="s">
        <v>4</v>
      </c>
      <c r="B3" t="s">
        <v>57</v>
      </c>
      <c r="C3" t="s">
        <v>55</v>
      </c>
      <c r="D3" t="s">
        <v>68</v>
      </c>
      <c r="E3" t="s">
        <v>55</v>
      </c>
      <c r="F3" t="s">
        <v>55</v>
      </c>
      <c r="G3" t="s">
        <v>55</v>
      </c>
      <c r="H3" t="s">
        <v>55</v>
      </c>
      <c r="I3" t="s">
        <v>55</v>
      </c>
      <c r="J3" t="s">
        <v>55</v>
      </c>
      <c r="K3" t="s">
        <v>55</v>
      </c>
      <c r="L3" t="str">
        <f t="shared" si="0"/>
        <v>SEARCH_ID_COUNTRY</v>
      </c>
    </row>
    <row r="4" spans="1:12" x14ac:dyDescent="0.3">
      <c r="A4" t="s">
        <v>5</v>
      </c>
      <c r="B4" t="s">
        <v>58</v>
      </c>
      <c r="C4" t="s">
        <v>55</v>
      </c>
      <c r="D4" t="s">
        <v>68</v>
      </c>
      <c r="E4" t="s">
        <v>55</v>
      </c>
      <c r="F4" t="s">
        <v>55</v>
      </c>
      <c r="G4" t="s">
        <v>55</v>
      </c>
      <c r="H4" t="s">
        <v>55</v>
      </c>
      <c r="I4" t="s">
        <v>55</v>
      </c>
      <c r="J4" t="s">
        <v>55</v>
      </c>
      <c r="K4" t="s">
        <v>55</v>
      </c>
      <c r="L4" t="str">
        <f t="shared" si="0"/>
        <v>SEARCH_YEAR</v>
      </c>
    </row>
    <row r="5" spans="1:12" x14ac:dyDescent="0.3">
      <c r="A5" t="s">
        <v>6</v>
      </c>
      <c r="B5" t="s">
        <v>59</v>
      </c>
      <c r="C5" t="s">
        <v>55</v>
      </c>
      <c r="D5" t="s">
        <v>68</v>
      </c>
      <c r="E5" t="s">
        <v>55</v>
      </c>
      <c r="F5" t="s">
        <v>55</v>
      </c>
      <c r="G5" t="s">
        <v>55</v>
      </c>
      <c r="H5" t="s">
        <v>55</v>
      </c>
      <c r="I5" t="s">
        <v>55</v>
      </c>
      <c r="J5" t="s">
        <v>55</v>
      </c>
      <c r="K5" t="s">
        <v>55</v>
      </c>
      <c r="L5" t="str">
        <f t="shared" si="0"/>
        <v>SEARCH_ITERATION</v>
      </c>
    </row>
    <row r="6" spans="1:12" x14ac:dyDescent="0.3">
      <c r="A6" t="s">
        <v>7</v>
      </c>
      <c r="B6" t="s">
        <v>60</v>
      </c>
      <c r="C6" t="s">
        <v>55</v>
      </c>
      <c r="D6" t="s">
        <v>68</v>
      </c>
      <c r="E6" t="s">
        <v>55</v>
      </c>
      <c r="F6" t="s">
        <v>102</v>
      </c>
      <c r="G6" t="s">
        <v>55</v>
      </c>
      <c r="H6" t="s">
        <v>55</v>
      </c>
      <c r="I6" t="s">
        <v>55</v>
      </c>
      <c r="J6" t="s">
        <v>55</v>
      </c>
      <c r="K6" t="s">
        <v>55</v>
      </c>
      <c r="L6" t="str">
        <f t="shared" si="0"/>
        <v>SEARCH_SURVEY_ID</v>
      </c>
    </row>
    <row r="7" spans="1:12" x14ac:dyDescent="0.3">
      <c r="A7" t="s">
        <v>8</v>
      </c>
      <c r="B7" t="s">
        <v>61</v>
      </c>
      <c r="C7" t="s">
        <v>55</v>
      </c>
      <c r="D7" t="s">
        <v>68</v>
      </c>
      <c r="E7" t="s">
        <v>55</v>
      </c>
      <c r="F7" t="s">
        <v>7</v>
      </c>
      <c r="G7" t="s">
        <v>55</v>
      </c>
      <c r="H7" t="s">
        <v>55</v>
      </c>
      <c r="I7" t="s">
        <v>55</v>
      </c>
      <c r="J7" t="s">
        <v>55</v>
      </c>
      <c r="K7" t="s">
        <v>55</v>
      </c>
      <c r="L7" t="str">
        <f t="shared" si="0"/>
        <v>SEARCH_ID_HH</v>
      </c>
    </row>
    <row r="8" spans="1:12" x14ac:dyDescent="0.3">
      <c r="A8" t="s">
        <v>9</v>
      </c>
      <c r="B8" t="s">
        <v>62</v>
      </c>
      <c r="C8" t="s">
        <v>103</v>
      </c>
      <c r="D8" t="s">
        <v>68</v>
      </c>
      <c r="E8" t="s">
        <v>104</v>
      </c>
      <c r="F8" t="s">
        <v>55</v>
      </c>
      <c r="G8" t="s">
        <v>55</v>
      </c>
      <c r="H8" t="s">
        <v>55</v>
      </c>
      <c r="I8" t="s">
        <v>55</v>
      </c>
      <c r="J8" t="s">
        <v>55</v>
      </c>
      <c r="K8" t="s">
        <v>55</v>
      </c>
      <c r="L8" t="str">
        <f t="shared" si="0"/>
        <v>SEARCH_GPS_LAT</v>
      </c>
    </row>
    <row r="9" spans="1:12" x14ac:dyDescent="0.3">
      <c r="A9" t="s">
        <v>10</v>
      </c>
      <c r="B9" t="s">
        <v>63</v>
      </c>
      <c r="C9" t="s">
        <v>103</v>
      </c>
      <c r="D9" t="s">
        <v>68</v>
      </c>
      <c r="E9" t="s">
        <v>105</v>
      </c>
      <c r="F9" t="s">
        <v>55</v>
      </c>
      <c r="G9" t="s">
        <v>55</v>
      </c>
      <c r="H9" t="s">
        <v>55</v>
      </c>
      <c r="I9" t="s">
        <v>55</v>
      </c>
      <c r="J9" t="s">
        <v>55</v>
      </c>
      <c r="K9" t="s">
        <v>55</v>
      </c>
      <c r="L9" t="str">
        <f t="shared" si="0"/>
        <v>SEARCH_GPS_LON</v>
      </c>
    </row>
    <row r="10" spans="1:12" x14ac:dyDescent="0.3">
      <c r="A10" t="s">
        <v>11</v>
      </c>
      <c r="B10" t="s">
        <v>64</v>
      </c>
      <c r="C10" t="s">
        <v>75</v>
      </c>
      <c r="D10" t="s">
        <v>68</v>
      </c>
      <c r="E10" t="s">
        <v>106</v>
      </c>
      <c r="F10" t="s">
        <v>55</v>
      </c>
      <c r="G10" t="s">
        <v>55</v>
      </c>
      <c r="H10" t="s">
        <v>55</v>
      </c>
      <c r="I10" t="s">
        <v>55</v>
      </c>
      <c r="J10" t="s">
        <v>55</v>
      </c>
      <c r="K10" t="s">
        <v>55</v>
      </c>
      <c r="L10" t="str">
        <f t="shared" si="0"/>
        <v>SEARCH_GPS_ALT</v>
      </c>
    </row>
    <row r="11" spans="1:12" x14ac:dyDescent="0.3">
      <c r="A11" t="s">
        <v>12</v>
      </c>
      <c r="B11" t="s">
        <v>65</v>
      </c>
      <c r="C11" t="s">
        <v>55</v>
      </c>
      <c r="D11" t="s">
        <v>68</v>
      </c>
      <c r="E11" t="s">
        <v>55</v>
      </c>
      <c r="F11" t="s">
        <v>4</v>
      </c>
      <c r="G11" t="s">
        <v>55</v>
      </c>
      <c r="H11" t="s">
        <v>55</v>
      </c>
      <c r="I11" t="s">
        <v>55</v>
      </c>
      <c r="J11" t="s">
        <v>55</v>
      </c>
      <c r="K11" t="s">
        <v>55</v>
      </c>
      <c r="L11" t="str">
        <f t="shared" si="0"/>
        <v>SEARCH_Country</v>
      </c>
    </row>
    <row r="12" spans="1:12" x14ac:dyDescent="0.3">
      <c r="A12" t="s">
        <v>13</v>
      </c>
      <c r="B12" t="s">
        <v>66</v>
      </c>
      <c r="C12" t="s">
        <v>55</v>
      </c>
      <c r="D12" t="s">
        <v>68</v>
      </c>
      <c r="E12" t="s">
        <v>107</v>
      </c>
      <c r="F12" t="s">
        <v>55</v>
      </c>
      <c r="G12" t="s">
        <v>55</v>
      </c>
      <c r="H12" t="s">
        <v>55</v>
      </c>
      <c r="I12" t="s">
        <v>55</v>
      </c>
      <c r="J12" t="s">
        <v>55</v>
      </c>
      <c r="K12" t="s">
        <v>55</v>
      </c>
      <c r="L12" t="str">
        <f t="shared" si="0"/>
        <v>SEARCH_Region</v>
      </c>
    </row>
    <row r="13" spans="1:12" x14ac:dyDescent="0.3">
      <c r="A13" t="s">
        <v>14</v>
      </c>
      <c r="B13" t="s">
        <v>111</v>
      </c>
      <c r="C13" t="s">
        <v>245</v>
      </c>
      <c r="D13" t="s">
        <v>108</v>
      </c>
      <c r="E13" t="s">
        <v>110</v>
      </c>
      <c r="F13" t="s">
        <v>55</v>
      </c>
      <c r="G13" t="s">
        <v>55</v>
      </c>
      <c r="H13" t="s">
        <v>55</v>
      </c>
      <c r="I13" t="s">
        <v>55</v>
      </c>
      <c r="J13" t="s">
        <v>55</v>
      </c>
      <c r="K13" t="s">
        <v>55</v>
      </c>
      <c r="L13" t="str">
        <f>CONCATENATE("SEARCH_",A13)</f>
        <v>SEARCH_HHsizemembers</v>
      </c>
    </row>
    <row r="14" spans="1:12" x14ac:dyDescent="0.3">
      <c r="A14" t="s">
        <v>15</v>
      </c>
      <c r="B14" t="s">
        <v>112</v>
      </c>
      <c r="C14" t="s">
        <v>246</v>
      </c>
      <c r="D14" t="s">
        <v>109</v>
      </c>
      <c r="E14" t="s">
        <v>110</v>
      </c>
      <c r="F14" t="s">
        <v>55</v>
      </c>
      <c r="G14" t="s">
        <v>55</v>
      </c>
      <c r="H14" t="s">
        <v>55</v>
      </c>
      <c r="I14" t="s">
        <v>55</v>
      </c>
      <c r="J14" t="s">
        <v>55</v>
      </c>
      <c r="K14" t="s">
        <v>55</v>
      </c>
      <c r="L14" t="str">
        <f t="shared" ref="L14:L54" si="1">CONCATENATE("SEARCH_",A14)</f>
        <v>SEARCH_HHsizeMAE</v>
      </c>
    </row>
    <row r="15" spans="1:12" x14ac:dyDescent="0.3">
      <c r="A15" t="s">
        <v>16</v>
      </c>
      <c r="B15" t="s">
        <v>113</v>
      </c>
      <c r="C15" t="s">
        <v>55</v>
      </c>
      <c r="D15" t="s">
        <v>68</v>
      </c>
      <c r="E15" t="s">
        <v>114</v>
      </c>
      <c r="F15" t="s">
        <v>55</v>
      </c>
      <c r="G15" t="s">
        <v>55</v>
      </c>
      <c r="H15" t="s">
        <v>55</v>
      </c>
      <c r="I15" t="s">
        <v>55</v>
      </c>
      <c r="J15" t="s">
        <v>55</v>
      </c>
      <c r="K15" t="s">
        <v>55</v>
      </c>
      <c r="L15" t="str">
        <f t="shared" si="1"/>
        <v>SEARCH_HouseholdType</v>
      </c>
    </row>
    <row r="16" spans="1:12" x14ac:dyDescent="0.3">
      <c r="A16" t="s">
        <v>17</v>
      </c>
      <c r="B16" t="s">
        <v>115</v>
      </c>
      <c r="C16" t="s">
        <v>55</v>
      </c>
      <c r="D16" t="s">
        <v>108</v>
      </c>
      <c r="E16" t="s">
        <v>116</v>
      </c>
      <c r="F16" t="s">
        <v>55</v>
      </c>
      <c r="G16" t="s">
        <v>55</v>
      </c>
      <c r="H16" t="s">
        <v>55</v>
      </c>
      <c r="I16" t="s">
        <v>55</v>
      </c>
      <c r="J16" t="s">
        <v>55</v>
      </c>
      <c r="K16" t="s">
        <v>55</v>
      </c>
      <c r="L16" t="str">
        <f t="shared" si="1"/>
        <v>SEARCH_Head_EducationLevel</v>
      </c>
    </row>
    <row r="17" spans="1:12" x14ac:dyDescent="0.3">
      <c r="A17" t="s">
        <v>18</v>
      </c>
      <c r="B17" t="s">
        <v>117</v>
      </c>
      <c r="C17" t="s">
        <v>244</v>
      </c>
      <c r="D17" t="s">
        <v>108</v>
      </c>
      <c r="E17" t="s">
        <v>118</v>
      </c>
      <c r="F17" t="s">
        <v>55</v>
      </c>
      <c r="G17" t="s">
        <v>55</v>
      </c>
      <c r="H17" t="s">
        <v>55</v>
      </c>
      <c r="I17" t="s">
        <v>55</v>
      </c>
      <c r="J17" t="s">
        <v>55</v>
      </c>
      <c r="K17" t="s">
        <v>120</v>
      </c>
      <c r="L17" t="str">
        <f t="shared" si="1"/>
        <v>SEARCH_LandOwned</v>
      </c>
    </row>
    <row r="18" spans="1:12" x14ac:dyDescent="0.3">
      <c r="A18" t="s">
        <v>19</v>
      </c>
      <c r="B18" t="s">
        <v>122</v>
      </c>
      <c r="C18" t="s">
        <v>244</v>
      </c>
      <c r="D18" t="s">
        <v>108</v>
      </c>
      <c r="E18" t="s">
        <v>119</v>
      </c>
      <c r="F18" t="s">
        <v>55</v>
      </c>
      <c r="G18" t="s">
        <v>55</v>
      </c>
      <c r="H18" t="s">
        <v>55</v>
      </c>
      <c r="I18" t="s">
        <v>55</v>
      </c>
      <c r="J18" t="s">
        <v>55</v>
      </c>
      <c r="K18" t="s">
        <v>120</v>
      </c>
      <c r="L18" t="str">
        <f t="shared" si="1"/>
        <v>SEARCH_LandCultivated</v>
      </c>
    </row>
    <row r="19" spans="1:12" x14ac:dyDescent="0.3">
      <c r="A19" t="s">
        <v>20</v>
      </c>
      <c r="B19" t="s">
        <v>124</v>
      </c>
      <c r="C19" t="s">
        <v>123</v>
      </c>
      <c r="D19" t="s">
        <v>125</v>
      </c>
      <c r="E19" t="s">
        <v>126</v>
      </c>
      <c r="F19" t="s">
        <v>55</v>
      </c>
      <c r="G19" t="s">
        <v>55</v>
      </c>
      <c r="H19" t="s">
        <v>55</v>
      </c>
      <c r="I19" t="s">
        <v>55</v>
      </c>
      <c r="J19" t="s">
        <v>55</v>
      </c>
      <c r="K19" t="s">
        <v>55</v>
      </c>
      <c r="L19" t="str">
        <f t="shared" si="1"/>
        <v>SEARCH_LivestockHoldings</v>
      </c>
    </row>
    <row r="20" spans="1:12" x14ac:dyDescent="0.3">
      <c r="A20" t="s">
        <v>21</v>
      </c>
      <c r="B20" t="s">
        <v>127</v>
      </c>
      <c r="C20" t="s">
        <v>55</v>
      </c>
      <c r="D20" t="s">
        <v>131</v>
      </c>
      <c r="E20" t="s">
        <v>132</v>
      </c>
      <c r="F20" t="s">
        <v>55</v>
      </c>
      <c r="G20" t="s">
        <v>55</v>
      </c>
      <c r="H20" t="s">
        <v>55</v>
      </c>
      <c r="I20" t="s">
        <v>55</v>
      </c>
      <c r="J20" t="s">
        <v>55</v>
      </c>
      <c r="K20" t="s">
        <v>55</v>
      </c>
      <c r="L20" t="str">
        <f t="shared" si="1"/>
        <v>SEARCH_WorstFoodSecMonth</v>
      </c>
    </row>
    <row r="21" spans="1:12" x14ac:dyDescent="0.3">
      <c r="A21" t="s">
        <v>22</v>
      </c>
      <c r="B21" t="s">
        <v>128</v>
      </c>
      <c r="C21" t="s">
        <v>55</v>
      </c>
      <c r="D21" t="s">
        <v>131</v>
      </c>
      <c r="E21" t="s">
        <v>133</v>
      </c>
      <c r="F21" t="s">
        <v>55</v>
      </c>
      <c r="G21" t="s">
        <v>55</v>
      </c>
      <c r="H21" t="s">
        <v>55</v>
      </c>
      <c r="I21" t="s">
        <v>55</v>
      </c>
      <c r="J21" t="s">
        <v>55</v>
      </c>
      <c r="K21" t="s">
        <v>55</v>
      </c>
      <c r="L21" t="str">
        <f t="shared" si="1"/>
        <v>SEARCH_BestFoodSecMonth</v>
      </c>
    </row>
    <row r="22" spans="1:12" x14ac:dyDescent="0.3">
      <c r="A22" t="s">
        <v>23</v>
      </c>
      <c r="B22" t="s">
        <v>129</v>
      </c>
      <c r="C22" t="s">
        <v>130</v>
      </c>
      <c r="D22" t="s">
        <v>131</v>
      </c>
      <c r="E22" t="s">
        <v>134</v>
      </c>
      <c r="F22" t="s">
        <v>55</v>
      </c>
      <c r="G22" t="s">
        <v>55</v>
      </c>
      <c r="H22" t="s">
        <v>55</v>
      </c>
      <c r="I22" t="s">
        <v>55</v>
      </c>
      <c r="J22" t="s">
        <v>55</v>
      </c>
      <c r="K22" t="s">
        <v>55</v>
      </c>
      <c r="L22" t="str">
        <f t="shared" si="1"/>
        <v>SEARCH_NrofMonthsFoodInsecure</v>
      </c>
    </row>
    <row r="23" spans="1:12" x14ac:dyDescent="0.3">
      <c r="A23" t="s">
        <v>24</v>
      </c>
      <c r="B23" t="s">
        <v>136</v>
      </c>
      <c r="C23" t="s">
        <v>137</v>
      </c>
      <c r="D23" t="s">
        <v>68</v>
      </c>
      <c r="E23" t="s">
        <v>55</v>
      </c>
      <c r="F23" t="s">
        <v>4</v>
      </c>
      <c r="G23" t="s">
        <v>55</v>
      </c>
      <c r="H23" t="s">
        <v>55</v>
      </c>
      <c r="I23" t="s">
        <v>55</v>
      </c>
      <c r="J23" t="s">
        <v>55</v>
      </c>
      <c r="K23" t="s">
        <v>55</v>
      </c>
      <c r="L23" t="str">
        <f t="shared" si="1"/>
        <v>SEARCH_PPI_Threshold</v>
      </c>
    </row>
    <row r="24" spans="1:12" x14ac:dyDescent="0.3">
      <c r="A24" t="s">
        <v>25</v>
      </c>
      <c r="B24" t="s">
        <v>135</v>
      </c>
      <c r="D24" t="s">
        <v>138</v>
      </c>
      <c r="E24" t="s">
        <v>139</v>
      </c>
      <c r="F24" t="s">
        <v>55</v>
      </c>
      <c r="G24" t="s">
        <v>55</v>
      </c>
      <c r="H24" t="s">
        <v>55</v>
      </c>
      <c r="I24" t="s">
        <v>55</v>
      </c>
      <c r="J24" t="s">
        <v>55</v>
      </c>
      <c r="K24" t="s">
        <v>55</v>
      </c>
      <c r="L24" t="str">
        <f t="shared" si="1"/>
        <v>SEARCH_PPI_Likelihood</v>
      </c>
    </row>
    <row r="25" spans="1:12" x14ac:dyDescent="0.3">
      <c r="A25" t="s">
        <v>26</v>
      </c>
      <c r="B25" t="s">
        <v>141</v>
      </c>
      <c r="C25" t="s">
        <v>55</v>
      </c>
      <c r="D25" t="s">
        <v>131</v>
      </c>
      <c r="E25" t="s">
        <v>143</v>
      </c>
      <c r="F25" t="s">
        <v>55</v>
      </c>
      <c r="G25" t="s">
        <v>55</v>
      </c>
      <c r="H25" t="s">
        <v>55</v>
      </c>
      <c r="I25" t="s">
        <v>55</v>
      </c>
      <c r="J25" t="s">
        <v>55</v>
      </c>
      <c r="K25" t="s">
        <v>55</v>
      </c>
      <c r="L25" t="str">
        <f t="shared" si="1"/>
        <v>SEARCH_HFIAS_status</v>
      </c>
    </row>
    <row r="26" spans="1:12" x14ac:dyDescent="0.3">
      <c r="A26" t="s">
        <v>27</v>
      </c>
      <c r="B26" t="s">
        <v>140</v>
      </c>
      <c r="C26" t="s">
        <v>142</v>
      </c>
      <c r="D26" t="s">
        <v>131</v>
      </c>
      <c r="E26" t="s">
        <v>144</v>
      </c>
      <c r="F26" t="s">
        <v>55</v>
      </c>
      <c r="G26" t="s">
        <v>55</v>
      </c>
      <c r="H26" t="s">
        <v>55</v>
      </c>
      <c r="I26" t="s">
        <v>55</v>
      </c>
      <c r="J26" t="s">
        <v>55</v>
      </c>
      <c r="K26" t="s">
        <v>55</v>
      </c>
      <c r="L26" t="str">
        <f t="shared" si="1"/>
        <v>SEARCH_FIES_Score</v>
      </c>
    </row>
    <row r="27" spans="1:12" x14ac:dyDescent="0.3">
      <c r="A27" t="s">
        <v>145</v>
      </c>
      <c r="B27" t="s">
        <v>154</v>
      </c>
      <c r="C27" t="s">
        <v>146</v>
      </c>
      <c r="D27" t="s">
        <v>55</v>
      </c>
      <c r="E27" t="s">
        <v>55</v>
      </c>
      <c r="F27" t="s">
        <v>55</v>
      </c>
      <c r="G27" t="s">
        <v>55</v>
      </c>
      <c r="H27" t="s">
        <v>55</v>
      </c>
      <c r="I27" t="s">
        <v>55</v>
      </c>
      <c r="J27" t="s">
        <v>55</v>
      </c>
      <c r="K27" t="s">
        <v>55</v>
      </c>
      <c r="L27" t="s">
        <v>55</v>
      </c>
    </row>
    <row r="28" spans="1:12" x14ac:dyDescent="0.3">
      <c r="A28" t="s">
        <v>28</v>
      </c>
      <c r="B28" t="s">
        <v>147</v>
      </c>
      <c r="C28" t="s">
        <v>146</v>
      </c>
      <c r="D28" t="s">
        <v>155</v>
      </c>
      <c r="E28" t="s">
        <v>153</v>
      </c>
      <c r="F28" t="s">
        <v>55</v>
      </c>
      <c r="G28" t="s">
        <v>55</v>
      </c>
      <c r="H28" t="s">
        <v>55</v>
      </c>
      <c r="I28" t="s">
        <v>55</v>
      </c>
      <c r="J28" t="s">
        <v>55</v>
      </c>
      <c r="K28" t="s">
        <v>55</v>
      </c>
      <c r="L28" t="str">
        <f t="shared" si="1"/>
        <v>SEARCH_score_HDDS_GoodSeason</v>
      </c>
    </row>
    <row r="29" spans="1:12" x14ac:dyDescent="0.3">
      <c r="A29" t="s">
        <v>29</v>
      </c>
      <c r="B29" t="s">
        <v>149</v>
      </c>
      <c r="C29" t="s">
        <v>146</v>
      </c>
      <c r="D29" t="s">
        <v>155</v>
      </c>
      <c r="E29" t="s">
        <v>156</v>
      </c>
      <c r="F29" t="s">
        <v>55</v>
      </c>
      <c r="G29" t="s">
        <v>55</v>
      </c>
      <c r="H29" t="s">
        <v>55</v>
      </c>
      <c r="I29" t="s">
        <v>55</v>
      </c>
      <c r="J29" t="s">
        <v>55</v>
      </c>
      <c r="K29" t="s">
        <v>55</v>
      </c>
      <c r="L29" t="str">
        <f t="shared" si="1"/>
        <v>SEARCH_score_HDDS_farmbasedGoodSeason</v>
      </c>
    </row>
    <row r="30" spans="1:12" x14ac:dyDescent="0.3">
      <c r="A30" t="s">
        <v>30</v>
      </c>
      <c r="B30" t="s">
        <v>150</v>
      </c>
      <c r="C30" t="s">
        <v>146</v>
      </c>
      <c r="D30" t="s">
        <v>155</v>
      </c>
      <c r="E30" t="s">
        <v>156</v>
      </c>
      <c r="F30" t="s">
        <v>55</v>
      </c>
      <c r="G30" t="s">
        <v>55</v>
      </c>
      <c r="H30" t="s">
        <v>55</v>
      </c>
      <c r="I30" t="s">
        <v>55</v>
      </c>
      <c r="J30" t="s">
        <v>55</v>
      </c>
      <c r="K30" t="s">
        <v>55</v>
      </c>
      <c r="L30" t="str">
        <f t="shared" si="1"/>
        <v>SEARCH_score_HDDS_purchasedGoodSeason</v>
      </c>
    </row>
    <row r="31" spans="1:12" x14ac:dyDescent="0.3">
      <c r="A31" t="s">
        <v>31</v>
      </c>
      <c r="B31" t="s">
        <v>148</v>
      </c>
      <c r="C31" t="s">
        <v>146</v>
      </c>
      <c r="D31" t="s">
        <v>155</v>
      </c>
      <c r="E31" t="s">
        <v>157</v>
      </c>
      <c r="F31" t="s">
        <v>55</v>
      </c>
      <c r="G31" t="s">
        <v>55</v>
      </c>
      <c r="H31" t="s">
        <v>55</v>
      </c>
      <c r="I31" t="s">
        <v>55</v>
      </c>
      <c r="J31" t="s">
        <v>55</v>
      </c>
      <c r="K31" t="s">
        <v>55</v>
      </c>
      <c r="L31" t="str">
        <f t="shared" si="1"/>
        <v>SEARCH_score_HDDS_BadSeason</v>
      </c>
    </row>
    <row r="32" spans="1:12" x14ac:dyDescent="0.3">
      <c r="A32" t="s">
        <v>32</v>
      </c>
      <c r="B32" t="s">
        <v>151</v>
      </c>
      <c r="C32" t="s">
        <v>146</v>
      </c>
      <c r="D32" t="s">
        <v>155</v>
      </c>
      <c r="E32" t="s">
        <v>158</v>
      </c>
      <c r="F32" t="s">
        <v>55</v>
      </c>
      <c r="G32" t="s">
        <v>55</v>
      </c>
      <c r="H32" t="s">
        <v>55</v>
      </c>
      <c r="I32" t="s">
        <v>55</v>
      </c>
      <c r="J32" t="s">
        <v>55</v>
      </c>
      <c r="K32" t="s">
        <v>55</v>
      </c>
      <c r="L32" t="str">
        <f t="shared" si="1"/>
        <v>SEARCH_score_HDDS_farmbasedBadSeason</v>
      </c>
    </row>
    <row r="33" spans="1:12" x14ac:dyDescent="0.3">
      <c r="A33" t="s">
        <v>33</v>
      </c>
      <c r="B33" t="s">
        <v>152</v>
      </c>
      <c r="C33" t="s">
        <v>146</v>
      </c>
      <c r="D33" t="s">
        <v>155</v>
      </c>
      <c r="E33" t="s">
        <v>158</v>
      </c>
      <c r="F33" t="s">
        <v>55</v>
      </c>
      <c r="G33" t="s">
        <v>55</v>
      </c>
      <c r="H33" t="s">
        <v>55</v>
      </c>
      <c r="I33" t="s">
        <v>55</v>
      </c>
      <c r="J33" t="s">
        <v>55</v>
      </c>
      <c r="K33" t="s">
        <v>55</v>
      </c>
      <c r="L33" t="str">
        <f t="shared" si="1"/>
        <v>SEARCH_score_HDDS_purchasedBadSeason</v>
      </c>
    </row>
    <row r="34" spans="1:12" x14ac:dyDescent="0.3">
      <c r="A34" t="s">
        <v>34</v>
      </c>
      <c r="B34" t="s">
        <v>239</v>
      </c>
      <c r="C34" t="s">
        <v>243</v>
      </c>
      <c r="D34" t="s">
        <v>68</v>
      </c>
      <c r="E34" t="s">
        <v>55</v>
      </c>
      <c r="F34" t="s">
        <v>241</v>
      </c>
      <c r="G34" t="s">
        <v>55</v>
      </c>
      <c r="H34" t="s">
        <v>55</v>
      </c>
      <c r="I34" t="s">
        <v>55</v>
      </c>
      <c r="J34" t="s">
        <v>55</v>
      </c>
      <c r="K34" t="s">
        <v>55</v>
      </c>
      <c r="L34" t="str">
        <f t="shared" si="1"/>
        <v>SEARCH_TVA_USD_PPP_pmae_pday</v>
      </c>
    </row>
    <row r="35" spans="1:12" x14ac:dyDescent="0.3">
      <c r="A35" t="s">
        <v>35</v>
      </c>
      <c r="B35" t="s">
        <v>242</v>
      </c>
      <c r="C35" t="s">
        <v>247</v>
      </c>
      <c r="D35" t="s">
        <v>274</v>
      </c>
      <c r="E35" t="s">
        <v>55</v>
      </c>
      <c r="F35" t="s">
        <v>55</v>
      </c>
      <c r="G35" t="s">
        <v>55</v>
      </c>
      <c r="H35" t="s">
        <v>55</v>
      </c>
      <c r="I35" t="s">
        <v>55</v>
      </c>
      <c r="J35" t="s">
        <v>55</v>
      </c>
      <c r="K35" t="s">
        <v>280</v>
      </c>
      <c r="L35" t="str">
        <f t="shared" si="1"/>
        <v>SEARCH_currency_conversion_factor</v>
      </c>
    </row>
    <row r="36" spans="1:12" x14ac:dyDescent="0.3">
      <c r="A36" t="s">
        <v>36</v>
      </c>
      <c r="B36" t="s">
        <v>249</v>
      </c>
      <c r="C36" t="s">
        <v>248</v>
      </c>
      <c r="D36" t="s">
        <v>275</v>
      </c>
      <c r="E36" t="s">
        <v>55</v>
      </c>
      <c r="F36" t="s">
        <v>279</v>
      </c>
      <c r="G36" t="s">
        <v>55</v>
      </c>
      <c r="H36" t="s">
        <v>55</v>
      </c>
      <c r="I36" t="s">
        <v>55</v>
      </c>
      <c r="J36" t="s">
        <v>55</v>
      </c>
      <c r="K36" t="s">
        <v>55</v>
      </c>
      <c r="L36" t="str">
        <f t="shared" si="1"/>
        <v>SEARCH_total_income_USD_PPP_pHH_Yr</v>
      </c>
    </row>
    <row r="37" spans="1:12" x14ac:dyDescent="0.3">
      <c r="A37" t="s">
        <v>37</v>
      </c>
      <c r="B37" t="s">
        <v>250</v>
      </c>
      <c r="C37" t="s">
        <v>248</v>
      </c>
      <c r="D37" t="s">
        <v>275</v>
      </c>
      <c r="E37" t="s">
        <v>281</v>
      </c>
      <c r="F37" t="s">
        <v>36</v>
      </c>
      <c r="G37" t="s">
        <v>55</v>
      </c>
      <c r="H37" t="s">
        <v>55</v>
      </c>
      <c r="I37" t="s">
        <v>55</v>
      </c>
      <c r="J37" t="s">
        <v>55</v>
      </c>
      <c r="K37" t="s">
        <v>55</v>
      </c>
      <c r="L37" t="str">
        <f t="shared" si="1"/>
        <v>SEARCH_offfarm_income_USD_PPP_pHH_Yr</v>
      </c>
    </row>
    <row r="38" spans="1:12" x14ac:dyDescent="0.3">
      <c r="A38" t="s">
        <v>38</v>
      </c>
      <c r="B38" t="s">
        <v>251</v>
      </c>
      <c r="C38" t="s">
        <v>248</v>
      </c>
      <c r="D38" t="s">
        <v>275</v>
      </c>
      <c r="E38" t="s">
        <v>55</v>
      </c>
      <c r="F38" t="s">
        <v>240</v>
      </c>
      <c r="G38" t="s">
        <v>55</v>
      </c>
      <c r="H38" t="s">
        <v>55</v>
      </c>
      <c r="I38" t="s">
        <v>55</v>
      </c>
      <c r="J38" t="s">
        <v>55</v>
      </c>
      <c r="K38" t="s">
        <v>55</v>
      </c>
      <c r="L38" t="str">
        <f t="shared" si="1"/>
        <v>SEARCH_farm_income_USD_PPP_pHH_Yr</v>
      </c>
    </row>
    <row r="39" spans="1:12" x14ac:dyDescent="0.3">
      <c r="A39" t="s">
        <v>39</v>
      </c>
      <c r="B39" t="s">
        <v>252</v>
      </c>
      <c r="C39" t="s">
        <v>248</v>
      </c>
      <c r="D39" t="s">
        <v>276</v>
      </c>
      <c r="E39" t="s">
        <v>55</v>
      </c>
      <c r="F39" t="s">
        <v>282</v>
      </c>
      <c r="G39" t="s">
        <v>55</v>
      </c>
      <c r="H39" t="s">
        <v>55</v>
      </c>
      <c r="I39" t="s">
        <v>55</v>
      </c>
      <c r="J39" t="s">
        <v>55</v>
      </c>
      <c r="K39" t="s">
        <v>55</v>
      </c>
      <c r="L39" t="str">
        <f t="shared" si="1"/>
        <v>SEARCH_value_farm_produce_USD_PPP_pHH_Yr</v>
      </c>
    </row>
    <row r="40" spans="1:12" x14ac:dyDescent="0.3">
      <c r="A40" t="s">
        <v>40</v>
      </c>
      <c r="B40" t="s">
        <v>253</v>
      </c>
      <c r="C40" t="s">
        <v>248</v>
      </c>
      <c r="D40" t="s">
        <v>304</v>
      </c>
      <c r="E40" t="s">
        <v>55</v>
      </c>
      <c r="F40" t="s">
        <v>55</v>
      </c>
      <c r="G40" t="s">
        <v>71</v>
      </c>
      <c r="H40" t="s">
        <v>55</v>
      </c>
      <c r="I40" t="s">
        <v>55</v>
      </c>
      <c r="J40" t="s">
        <v>55</v>
      </c>
      <c r="K40" t="s">
        <v>55</v>
      </c>
      <c r="L40" t="str">
        <f t="shared" si="1"/>
        <v>SEARCH_crop_sales_USD_PPP_pHH_Yr</v>
      </c>
    </row>
    <row r="41" spans="1:12" x14ac:dyDescent="0.3">
      <c r="A41" t="s">
        <v>41</v>
      </c>
      <c r="B41" t="s">
        <v>254</v>
      </c>
      <c r="C41" t="s">
        <v>248</v>
      </c>
      <c r="D41" t="s">
        <v>276</v>
      </c>
      <c r="E41" t="s">
        <v>55</v>
      </c>
      <c r="F41" t="s">
        <v>284</v>
      </c>
      <c r="G41" t="s">
        <v>283</v>
      </c>
      <c r="H41" t="s">
        <v>55</v>
      </c>
      <c r="I41" t="s">
        <v>55</v>
      </c>
      <c r="J41" t="s">
        <v>73</v>
      </c>
      <c r="K41" t="s">
        <v>55</v>
      </c>
      <c r="L41" t="str">
        <f t="shared" si="1"/>
        <v>SEARCH_value_crop_produce_USD_PPP_pHH_Yr</v>
      </c>
    </row>
    <row r="42" spans="1:12" x14ac:dyDescent="0.3">
      <c r="A42" t="s">
        <v>42</v>
      </c>
      <c r="B42" t="s">
        <v>260</v>
      </c>
      <c r="C42" t="s">
        <v>248</v>
      </c>
      <c r="D42" t="s">
        <v>276</v>
      </c>
      <c r="E42" t="s">
        <v>55</v>
      </c>
      <c r="F42" t="s">
        <v>55</v>
      </c>
      <c r="G42" t="s">
        <v>283</v>
      </c>
      <c r="H42" t="s">
        <v>55</v>
      </c>
      <c r="I42" t="s">
        <v>55</v>
      </c>
      <c r="J42" t="s">
        <v>73</v>
      </c>
      <c r="K42" t="s">
        <v>55</v>
      </c>
      <c r="L42" t="str">
        <f t="shared" si="1"/>
        <v>SEARCH_value_crop_consumed_USD_PPP_pHH_Yr</v>
      </c>
    </row>
    <row r="43" spans="1:12" x14ac:dyDescent="0.3">
      <c r="A43" t="s">
        <v>43</v>
      </c>
      <c r="B43" t="s">
        <v>257</v>
      </c>
      <c r="C43" t="s">
        <v>248</v>
      </c>
      <c r="D43" t="s">
        <v>304</v>
      </c>
      <c r="E43" t="s">
        <v>55</v>
      </c>
      <c r="F43" t="s">
        <v>55</v>
      </c>
      <c r="G43" t="s">
        <v>55</v>
      </c>
      <c r="H43" t="s">
        <v>55</v>
      </c>
      <c r="I43" t="s">
        <v>285</v>
      </c>
      <c r="J43" t="s">
        <v>55</v>
      </c>
      <c r="K43" t="s">
        <v>55</v>
      </c>
      <c r="L43" t="str">
        <f t="shared" si="1"/>
        <v>SEARCH_livestock_prodsales_USD_PPP_pHH_Yr</v>
      </c>
    </row>
    <row r="44" spans="1:12" x14ac:dyDescent="0.3">
      <c r="A44" t="s">
        <v>44</v>
      </c>
      <c r="B44" t="s">
        <v>258</v>
      </c>
      <c r="C44" t="s">
        <v>248</v>
      </c>
      <c r="D44" t="s">
        <v>276</v>
      </c>
      <c r="E44" t="s">
        <v>55</v>
      </c>
      <c r="F44" t="s">
        <v>292</v>
      </c>
      <c r="G44" t="s">
        <v>55</v>
      </c>
      <c r="H44" t="s">
        <v>55</v>
      </c>
      <c r="I44" t="s">
        <v>55</v>
      </c>
      <c r="J44" t="s">
        <v>55</v>
      </c>
      <c r="K44" t="s">
        <v>55</v>
      </c>
      <c r="L44" t="str">
        <f t="shared" si="1"/>
        <v>SEARCH_value_livestock_production_USD_PPP_pHH_Yr</v>
      </c>
    </row>
    <row r="45" spans="1:12" x14ac:dyDescent="0.3">
      <c r="A45" t="s">
        <v>45</v>
      </c>
      <c r="B45" t="s">
        <v>259</v>
      </c>
      <c r="C45" t="s">
        <v>248</v>
      </c>
      <c r="D45" t="s">
        <v>276</v>
      </c>
      <c r="E45" t="s">
        <v>55</v>
      </c>
      <c r="F45" t="s">
        <v>55</v>
      </c>
      <c r="G45" t="s">
        <v>55</v>
      </c>
      <c r="H45" t="s">
        <v>55</v>
      </c>
      <c r="I45" t="s">
        <v>290</v>
      </c>
      <c r="J45" t="s">
        <v>291</v>
      </c>
      <c r="K45" t="s">
        <v>55</v>
      </c>
      <c r="L45" t="str">
        <f t="shared" si="1"/>
        <v>SEARCH_value_livestock_prod_consumed_USD_PPP_pHH_Yr</v>
      </c>
    </row>
    <row r="46" spans="1:12" x14ac:dyDescent="0.3">
      <c r="A46" t="s">
        <v>46</v>
      </c>
      <c r="B46" t="s">
        <v>261</v>
      </c>
      <c r="C46" t="s">
        <v>255</v>
      </c>
      <c r="D46" t="s">
        <v>277</v>
      </c>
      <c r="E46" t="s">
        <v>55</v>
      </c>
      <c r="F46" t="s">
        <v>293</v>
      </c>
      <c r="G46" t="s">
        <v>55</v>
      </c>
      <c r="H46" t="s">
        <v>55</v>
      </c>
      <c r="I46" t="s">
        <v>55</v>
      </c>
      <c r="J46" t="s">
        <v>55</v>
      </c>
      <c r="K46" t="s">
        <v>55</v>
      </c>
      <c r="L46" t="str">
        <f t="shared" si="1"/>
        <v>SEARCH_Market_Orientation</v>
      </c>
    </row>
    <row r="47" spans="1:12" x14ac:dyDescent="0.3">
      <c r="A47" t="s">
        <v>47</v>
      </c>
      <c r="B47" t="s">
        <v>262</v>
      </c>
      <c r="C47" t="s">
        <v>255</v>
      </c>
      <c r="D47" t="s">
        <v>277</v>
      </c>
      <c r="E47" t="s">
        <v>55</v>
      </c>
      <c r="F47" t="s">
        <v>294</v>
      </c>
      <c r="G47" t="s">
        <v>55</v>
      </c>
      <c r="H47" t="s">
        <v>55</v>
      </c>
      <c r="I47" t="s">
        <v>55</v>
      </c>
      <c r="J47" t="s">
        <v>55</v>
      </c>
      <c r="K47" t="s">
        <v>55</v>
      </c>
      <c r="L47" t="str">
        <f t="shared" si="1"/>
        <v>SEARCH_Livestock_Orientation</v>
      </c>
    </row>
    <row r="48" spans="1:12" x14ac:dyDescent="0.3">
      <c r="A48" t="s">
        <v>48</v>
      </c>
      <c r="B48" t="s">
        <v>263</v>
      </c>
      <c r="C48" t="s">
        <v>256</v>
      </c>
      <c r="D48" t="s">
        <v>295</v>
      </c>
      <c r="E48" t="s">
        <v>55</v>
      </c>
      <c r="F48" t="s">
        <v>55</v>
      </c>
      <c r="G48" t="s">
        <v>297</v>
      </c>
      <c r="H48" t="s">
        <v>55</v>
      </c>
      <c r="I48" t="s">
        <v>298</v>
      </c>
      <c r="J48" t="s">
        <v>55</v>
      </c>
      <c r="K48" t="s">
        <v>296</v>
      </c>
      <c r="L48" t="str">
        <f t="shared" si="1"/>
        <v>SEARCH_Food_Availability_kCal_MAE_day</v>
      </c>
    </row>
    <row r="49" spans="1:12" x14ac:dyDescent="0.3">
      <c r="A49" t="s">
        <v>49</v>
      </c>
      <c r="B49" t="s">
        <v>264</v>
      </c>
      <c r="C49" t="s">
        <v>256</v>
      </c>
      <c r="D49" t="s">
        <v>295</v>
      </c>
      <c r="E49" t="s">
        <v>55</v>
      </c>
      <c r="F49" t="s">
        <v>55</v>
      </c>
      <c r="G49" t="s">
        <v>283</v>
      </c>
      <c r="H49" t="s">
        <v>55</v>
      </c>
      <c r="I49" t="s">
        <v>299</v>
      </c>
      <c r="K49" t="s">
        <v>296</v>
      </c>
      <c r="L49" t="str">
        <f t="shared" si="1"/>
        <v>SEARCH_Food_Self_Sufficiency_kCal_MAE_day</v>
      </c>
    </row>
    <row r="50" spans="1:12" x14ac:dyDescent="0.3">
      <c r="A50" t="s">
        <v>50</v>
      </c>
      <c r="B50" t="s">
        <v>265</v>
      </c>
      <c r="C50" t="s">
        <v>130</v>
      </c>
      <c r="D50" t="s">
        <v>277</v>
      </c>
      <c r="E50" t="s">
        <v>300</v>
      </c>
      <c r="F50" t="s">
        <v>55</v>
      </c>
      <c r="K50" t="s">
        <v>55</v>
      </c>
      <c r="L50" t="str">
        <f t="shared" si="1"/>
        <v>SEARCH_NrofMonthsWildFoodCons</v>
      </c>
    </row>
    <row r="51" spans="1:12" s="5" customFormat="1" x14ac:dyDescent="0.3">
      <c r="A51" s="5" t="s">
        <v>51</v>
      </c>
      <c r="D51" s="5" t="s">
        <v>278</v>
      </c>
      <c r="F51" s="5" t="s">
        <v>55</v>
      </c>
      <c r="K51" s="5" t="s">
        <v>55</v>
      </c>
      <c r="L51" s="5" t="str">
        <f t="shared" si="1"/>
        <v>SEARCH_GHGEmissions</v>
      </c>
    </row>
    <row r="52" spans="1:12" x14ac:dyDescent="0.3">
      <c r="A52" t="s">
        <v>52</v>
      </c>
      <c r="B52" t="s">
        <v>266</v>
      </c>
      <c r="C52" t="s">
        <v>255</v>
      </c>
      <c r="D52" t="s">
        <v>277</v>
      </c>
      <c r="E52" s="6" t="s">
        <v>301</v>
      </c>
      <c r="F52" t="s">
        <v>55</v>
      </c>
      <c r="K52" t="s">
        <v>55</v>
      </c>
      <c r="L52" t="str">
        <f t="shared" si="1"/>
        <v>SEARCH_Gender_MaleControl</v>
      </c>
    </row>
    <row r="53" spans="1:12" x14ac:dyDescent="0.3">
      <c r="A53" t="s">
        <v>53</v>
      </c>
      <c r="B53" t="s">
        <v>267</v>
      </c>
      <c r="C53" t="s">
        <v>255</v>
      </c>
      <c r="D53" t="s">
        <v>277</v>
      </c>
      <c r="E53" s="6"/>
      <c r="F53" t="s">
        <v>55</v>
      </c>
      <c r="K53" t="s">
        <v>55</v>
      </c>
      <c r="L53" t="str">
        <f t="shared" si="1"/>
        <v>SEARCH_Gender_FemaleControl</v>
      </c>
    </row>
    <row r="54" spans="1:12" x14ac:dyDescent="0.3">
      <c r="A54" t="s">
        <v>54</v>
      </c>
      <c r="B54" t="s">
        <v>268</v>
      </c>
      <c r="C54" t="s">
        <v>160</v>
      </c>
      <c r="D54" t="s">
        <v>278</v>
      </c>
      <c r="E54" t="s">
        <v>302</v>
      </c>
      <c r="F54" t="s">
        <v>55</v>
      </c>
      <c r="G54" t="s">
        <v>55</v>
      </c>
      <c r="H54" t="s">
        <v>55</v>
      </c>
      <c r="I54" t="s">
        <v>55</v>
      </c>
      <c r="J54" t="s">
        <v>55</v>
      </c>
      <c r="K54" t="s">
        <v>303</v>
      </c>
      <c r="L54" t="str">
        <f t="shared" si="1"/>
        <v>SEARCH_NFertInput</v>
      </c>
    </row>
  </sheetData>
  <mergeCells count="1">
    <mergeCell ref="E52:E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
  <sheetViews>
    <sheetView tabSelected="1" workbookViewId="0">
      <pane xSplit="1" topLeftCell="B1" activePane="topRight" state="frozen"/>
      <selection pane="topRight" activeCell="B13" sqref="B13"/>
    </sheetView>
  </sheetViews>
  <sheetFormatPr defaultRowHeight="14.4" x14ac:dyDescent="0.3"/>
  <cols>
    <col min="1" max="1" width="32.88671875" bestFit="1" customWidth="1"/>
    <col min="2" max="2" width="133.44140625" bestFit="1" customWidth="1"/>
    <col min="4" max="4" width="33.33203125" bestFit="1" customWidth="1"/>
    <col min="5" max="5" width="34.5546875" bestFit="1" customWidth="1"/>
    <col min="6" max="6" width="36.88671875" bestFit="1" customWidth="1"/>
    <col min="7" max="7" width="25.77734375" bestFit="1" customWidth="1"/>
    <col min="8" max="8" width="28.21875" bestFit="1" customWidth="1"/>
    <col min="9" max="9" width="34.5546875" bestFit="1" customWidth="1"/>
    <col min="10" max="11" width="34.5546875" customWidth="1"/>
  </cols>
  <sheetData>
    <row r="1" spans="1:13" x14ac:dyDescent="0.3">
      <c r="A1" s="1" t="s">
        <v>0</v>
      </c>
      <c r="B1" s="1" t="s">
        <v>1</v>
      </c>
      <c r="C1" s="1" t="s">
        <v>76</v>
      </c>
      <c r="D1" s="1" t="s">
        <v>2</v>
      </c>
      <c r="E1" s="1" t="s">
        <v>79</v>
      </c>
      <c r="F1" s="1" t="s">
        <v>78</v>
      </c>
      <c r="G1" s="1" t="s">
        <v>77</v>
      </c>
      <c r="H1" s="1" t="s">
        <v>80</v>
      </c>
      <c r="I1" s="1" t="s">
        <v>81</v>
      </c>
      <c r="J1" s="1" t="s">
        <v>82</v>
      </c>
      <c r="K1" s="1" t="s">
        <v>121</v>
      </c>
      <c r="L1" s="1" t="s">
        <v>82</v>
      </c>
      <c r="M1" s="1" t="s">
        <v>67</v>
      </c>
    </row>
    <row r="2" spans="1:13" x14ac:dyDescent="0.3">
      <c r="A2" s="3" t="s">
        <v>3</v>
      </c>
      <c r="B2" t="s">
        <v>56</v>
      </c>
      <c r="C2" t="s">
        <v>55</v>
      </c>
      <c r="D2" t="s">
        <v>68</v>
      </c>
      <c r="E2" t="s">
        <v>55</v>
      </c>
      <c r="F2" t="s">
        <v>55</v>
      </c>
      <c r="G2" t="s">
        <v>55</v>
      </c>
      <c r="H2" t="s">
        <v>55</v>
      </c>
      <c r="I2" t="s">
        <v>55</v>
      </c>
      <c r="J2" t="s">
        <v>55</v>
      </c>
      <c r="K2" t="s">
        <v>55</v>
      </c>
      <c r="L2" t="str">
        <f t="shared" ref="L2:L16" si="0">CONCATENATE("SEARCH_",A2)</f>
        <v>SEARCH_ID_PROJ</v>
      </c>
    </row>
    <row r="3" spans="1:13" x14ac:dyDescent="0.3">
      <c r="A3" s="3" t="s">
        <v>4</v>
      </c>
      <c r="B3" t="s">
        <v>57</v>
      </c>
      <c r="C3" t="s">
        <v>55</v>
      </c>
      <c r="D3" t="s">
        <v>68</v>
      </c>
      <c r="E3" t="s">
        <v>55</v>
      </c>
      <c r="F3" t="s">
        <v>55</v>
      </c>
      <c r="G3" t="s">
        <v>55</v>
      </c>
      <c r="H3" t="s">
        <v>55</v>
      </c>
      <c r="I3" t="s">
        <v>55</v>
      </c>
      <c r="J3" t="s">
        <v>55</v>
      </c>
      <c r="K3" t="s">
        <v>55</v>
      </c>
      <c r="L3" t="str">
        <f t="shared" si="0"/>
        <v>SEARCH_ID_COUNTRY</v>
      </c>
    </row>
    <row r="4" spans="1:13" x14ac:dyDescent="0.3">
      <c r="A4" s="3" t="s">
        <v>5</v>
      </c>
      <c r="B4" t="s">
        <v>58</v>
      </c>
      <c r="C4" t="s">
        <v>55</v>
      </c>
      <c r="D4" t="s">
        <v>68</v>
      </c>
      <c r="E4" t="s">
        <v>55</v>
      </c>
      <c r="F4" t="s">
        <v>55</v>
      </c>
      <c r="G4" t="s">
        <v>55</v>
      </c>
      <c r="H4" t="s">
        <v>55</v>
      </c>
      <c r="I4" t="s">
        <v>55</v>
      </c>
      <c r="J4" t="s">
        <v>55</v>
      </c>
      <c r="K4" t="s">
        <v>55</v>
      </c>
      <c r="L4" t="str">
        <f t="shared" si="0"/>
        <v>SEARCH_YEAR</v>
      </c>
    </row>
    <row r="5" spans="1:13" x14ac:dyDescent="0.3">
      <c r="A5" s="3" t="s">
        <v>6</v>
      </c>
      <c r="B5" t="s">
        <v>59</v>
      </c>
      <c r="C5" t="s">
        <v>55</v>
      </c>
      <c r="D5" t="s">
        <v>68</v>
      </c>
      <c r="E5" t="s">
        <v>55</v>
      </c>
      <c r="F5" t="s">
        <v>55</v>
      </c>
      <c r="G5" t="s">
        <v>55</v>
      </c>
      <c r="H5" t="s">
        <v>55</v>
      </c>
      <c r="I5" t="s">
        <v>55</v>
      </c>
      <c r="J5" t="s">
        <v>55</v>
      </c>
      <c r="K5" t="s">
        <v>55</v>
      </c>
      <c r="L5" t="str">
        <f t="shared" si="0"/>
        <v>SEARCH_ITERATION</v>
      </c>
    </row>
    <row r="6" spans="1:13" x14ac:dyDescent="0.3">
      <c r="A6" s="3" t="s">
        <v>7</v>
      </c>
      <c r="B6" t="s">
        <v>60</v>
      </c>
      <c r="C6" t="s">
        <v>55</v>
      </c>
      <c r="D6" t="s">
        <v>68</v>
      </c>
      <c r="E6" t="s">
        <v>55</v>
      </c>
      <c r="F6" t="s">
        <v>102</v>
      </c>
      <c r="G6" t="s">
        <v>55</v>
      </c>
      <c r="H6" t="s">
        <v>55</v>
      </c>
      <c r="I6" t="s">
        <v>55</v>
      </c>
      <c r="J6" t="s">
        <v>55</v>
      </c>
      <c r="K6" t="s">
        <v>55</v>
      </c>
      <c r="L6" t="str">
        <f t="shared" si="0"/>
        <v>SEARCH_SURVEY_ID</v>
      </c>
    </row>
    <row r="7" spans="1:13" x14ac:dyDescent="0.3">
      <c r="A7" s="3" t="s">
        <v>8</v>
      </c>
      <c r="B7" t="s">
        <v>61</v>
      </c>
      <c r="C7" t="s">
        <v>55</v>
      </c>
      <c r="D7" t="s">
        <v>68</v>
      </c>
      <c r="E7" t="s">
        <v>55</v>
      </c>
      <c r="F7" t="s">
        <v>7</v>
      </c>
      <c r="G7" t="s">
        <v>55</v>
      </c>
      <c r="H7" t="s">
        <v>55</v>
      </c>
      <c r="I7" t="s">
        <v>55</v>
      </c>
      <c r="J7" t="s">
        <v>55</v>
      </c>
      <c r="K7" t="s">
        <v>55</v>
      </c>
      <c r="L7" t="str">
        <f t="shared" si="0"/>
        <v>SEARCH_ID_HH</v>
      </c>
    </row>
    <row r="8" spans="1:13" x14ac:dyDescent="0.3">
      <c r="A8" s="3" t="s">
        <v>9</v>
      </c>
      <c r="B8" t="s">
        <v>62</v>
      </c>
      <c r="C8" t="s">
        <v>103</v>
      </c>
      <c r="D8" t="s">
        <v>68</v>
      </c>
      <c r="E8" t="s">
        <v>104</v>
      </c>
      <c r="F8" t="s">
        <v>55</v>
      </c>
      <c r="G8" t="s">
        <v>55</v>
      </c>
      <c r="H8" t="s">
        <v>55</v>
      </c>
      <c r="I8" t="s">
        <v>55</v>
      </c>
      <c r="J8" t="s">
        <v>55</v>
      </c>
      <c r="K8" t="s">
        <v>55</v>
      </c>
      <c r="L8" t="str">
        <f t="shared" si="0"/>
        <v>SEARCH_GPS_LAT</v>
      </c>
    </row>
    <row r="9" spans="1:13" x14ac:dyDescent="0.3">
      <c r="A9" s="3" t="s">
        <v>10</v>
      </c>
      <c r="B9" t="s">
        <v>63</v>
      </c>
      <c r="C9" t="s">
        <v>103</v>
      </c>
      <c r="D9" t="s">
        <v>68</v>
      </c>
      <c r="E9" t="s">
        <v>105</v>
      </c>
      <c r="F9" t="s">
        <v>55</v>
      </c>
      <c r="G9" t="s">
        <v>55</v>
      </c>
      <c r="H9" t="s">
        <v>55</v>
      </c>
      <c r="I9" t="s">
        <v>55</v>
      </c>
      <c r="J9" t="s">
        <v>55</v>
      </c>
      <c r="K9" t="s">
        <v>55</v>
      </c>
      <c r="L9" t="str">
        <f t="shared" si="0"/>
        <v>SEARCH_GPS_LON</v>
      </c>
    </row>
    <row r="10" spans="1:13" x14ac:dyDescent="0.3">
      <c r="A10" s="3" t="s">
        <v>11</v>
      </c>
      <c r="B10" t="s">
        <v>64</v>
      </c>
      <c r="C10" t="s">
        <v>75</v>
      </c>
      <c r="D10" t="s">
        <v>68</v>
      </c>
      <c r="E10" t="s">
        <v>106</v>
      </c>
      <c r="F10" t="s">
        <v>55</v>
      </c>
      <c r="G10" t="s">
        <v>55</v>
      </c>
      <c r="H10" t="s">
        <v>55</v>
      </c>
      <c r="I10" t="s">
        <v>55</v>
      </c>
      <c r="J10" t="s">
        <v>55</v>
      </c>
      <c r="K10" t="s">
        <v>55</v>
      </c>
      <c r="L10" t="str">
        <f t="shared" si="0"/>
        <v>SEARCH_GPS_ALT</v>
      </c>
    </row>
    <row r="11" spans="1:13" x14ac:dyDescent="0.3">
      <c r="A11" s="2" t="s">
        <v>272</v>
      </c>
      <c r="B11" t="s">
        <v>273</v>
      </c>
      <c r="L11" t="str">
        <f t="shared" si="0"/>
        <v>SEARCH_Notes on Crop Calculation</v>
      </c>
    </row>
    <row r="12" spans="1:13" x14ac:dyDescent="0.3">
      <c r="A12" s="3" t="s">
        <v>69</v>
      </c>
      <c r="B12" t="s">
        <v>159</v>
      </c>
      <c r="C12" t="s">
        <v>271</v>
      </c>
      <c r="D12" t="s">
        <v>168</v>
      </c>
      <c r="E12" t="s">
        <v>165</v>
      </c>
      <c r="F12" t="s">
        <v>55</v>
      </c>
      <c r="G12" t="s">
        <v>55</v>
      </c>
      <c r="H12" t="s">
        <v>55</v>
      </c>
      <c r="I12" t="s">
        <v>55</v>
      </c>
      <c r="J12" t="s">
        <v>55</v>
      </c>
      <c r="K12" t="s">
        <v>164</v>
      </c>
      <c r="L12" t="str">
        <f t="shared" si="0"/>
        <v>SEARCH_Harvested_crop</v>
      </c>
    </row>
    <row r="13" spans="1:13" x14ac:dyDescent="0.3">
      <c r="A13" s="3" t="s">
        <v>172</v>
      </c>
      <c r="B13" t="s">
        <v>170</v>
      </c>
      <c r="C13" t="s">
        <v>271</v>
      </c>
      <c r="D13" t="s">
        <v>168</v>
      </c>
      <c r="E13" t="s">
        <v>171</v>
      </c>
      <c r="F13" t="s">
        <v>55</v>
      </c>
      <c r="G13" t="s">
        <v>69</v>
      </c>
      <c r="H13" t="s">
        <v>55</v>
      </c>
      <c r="I13" t="s">
        <v>55</v>
      </c>
      <c r="J13" t="s">
        <v>55</v>
      </c>
      <c r="K13" t="s">
        <v>55</v>
      </c>
      <c r="L13" t="str">
        <f t="shared" si="0"/>
        <v>SEARCH_Consumed_crop</v>
      </c>
    </row>
    <row r="14" spans="1:13" x14ac:dyDescent="0.3">
      <c r="A14" s="3" t="s">
        <v>70</v>
      </c>
      <c r="B14" t="s">
        <v>161</v>
      </c>
      <c r="C14" t="s">
        <v>271</v>
      </c>
      <c r="D14" t="s">
        <v>168</v>
      </c>
      <c r="E14" t="s">
        <v>166</v>
      </c>
      <c r="F14" t="s">
        <v>55</v>
      </c>
      <c r="G14" t="s">
        <v>69</v>
      </c>
      <c r="H14" t="s">
        <v>55</v>
      </c>
      <c r="I14" t="s">
        <v>55</v>
      </c>
      <c r="J14" t="s">
        <v>55</v>
      </c>
      <c r="K14" t="s">
        <v>55</v>
      </c>
      <c r="L14" t="str">
        <f t="shared" si="0"/>
        <v>SEARCH_Sold_Crop</v>
      </c>
    </row>
    <row r="15" spans="1:13" x14ac:dyDescent="0.3">
      <c r="A15" s="3" t="s">
        <v>71</v>
      </c>
      <c r="B15" t="s">
        <v>162</v>
      </c>
      <c r="C15" t="s">
        <v>269</v>
      </c>
      <c r="D15" t="s">
        <v>168</v>
      </c>
      <c r="E15" t="s">
        <v>169</v>
      </c>
      <c r="F15" t="s">
        <v>55</v>
      </c>
      <c r="G15" t="s">
        <v>69</v>
      </c>
      <c r="H15" t="s">
        <v>55</v>
      </c>
      <c r="I15" t="s">
        <v>55</v>
      </c>
      <c r="J15" t="s">
        <v>55</v>
      </c>
      <c r="K15" t="s">
        <v>167</v>
      </c>
      <c r="L15" t="str">
        <f t="shared" si="0"/>
        <v>SEARCH_Income_Crop</v>
      </c>
    </row>
    <row r="16" spans="1:13" x14ac:dyDescent="0.3">
      <c r="A16" s="3" t="s">
        <v>72</v>
      </c>
      <c r="B16" t="s">
        <v>163</v>
      </c>
      <c r="C16" t="s">
        <v>270</v>
      </c>
      <c r="D16" t="s">
        <v>168</v>
      </c>
      <c r="F16" t="s">
        <v>19</v>
      </c>
      <c r="G16" t="s">
        <v>69</v>
      </c>
      <c r="H16" t="s">
        <v>55</v>
      </c>
      <c r="I16" t="s">
        <v>55</v>
      </c>
      <c r="J16" t="s">
        <v>55</v>
      </c>
      <c r="K16" t="s">
        <v>55</v>
      </c>
      <c r="L16" t="str">
        <f t="shared" si="0"/>
        <v>SEARCH_Yield_Crop</v>
      </c>
    </row>
    <row r="17" spans="12:12" x14ac:dyDescent="0.3">
      <c r="L17" s="4"/>
    </row>
    <row r="18" spans="12:12" x14ac:dyDescent="0.3">
      <c r="L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workbookViewId="0">
      <selection activeCell="I16" sqref="I16"/>
    </sheetView>
  </sheetViews>
  <sheetFormatPr defaultRowHeight="14.4" x14ac:dyDescent="0.3"/>
  <cols>
    <col min="5" max="5" width="34.5546875" bestFit="1" customWidth="1"/>
    <col min="6" max="6" width="36.88671875" bestFit="1" customWidth="1"/>
    <col min="7" max="7" width="25.77734375" bestFit="1" customWidth="1"/>
    <col min="8" max="8" width="28.21875" bestFit="1" customWidth="1"/>
    <col min="9" max="9" width="34.5546875" bestFit="1" customWidth="1"/>
    <col min="10" max="11" width="34.5546875" customWidth="1"/>
  </cols>
  <sheetData>
    <row r="1" spans="1:12" x14ac:dyDescent="0.3">
      <c r="A1" t="s">
        <v>0</v>
      </c>
      <c r="B1" t="s">
        <v>1</v>
      </c>
      <c r="C1" t="s">
        <v>76</v>
      </c>
      <c r="D1" t="s">
        <v>2</v>
      </c>
      <c r="E1" t="s">
        <v>79</v>
      </c>
      <c r="F1" t="s">
        <v>78</v>
      </c>
      <c r="G1" t="s">
        <v>77</v>
      </c>
      <c r="H1" t="s">
        <v>80</v>
      </c>
      <c r="I1" t="s">
        <v>81</v>
      </c>
      <c r="J1" t="s">
        <v>82</v>
      </c>
      <c r="K1" t="s">
        <v>121</v>
      </c>
      <c r="L1" t="s">
        <v>67</v>
      </c>
    </row>
    <row r="2" spans="1:12" x14ac:dyDescent="0.3">
      <c r="A2" t="s">
        <v>3</v>
      </c>
      <c r="B2" t="s">
        <v>56</v>
      </c>
      <c r="C2" t="s">
        <v>55</v>
      </c>
      <c r="D2" t="s">
        <v>68</v>
      </c>
      <c r="E2" t="s">
        <v>55</v>
      </c>
      <c r="F2" t="s">
        <v>55</v>
      </c>
      <c r="G2" t="s">
        <v>55</v>
      </c>
      <c r="H2" t="s">
        <v>55</v>
      </c>
      <c r="I2" t="s">
        <v>55</v>
      </c>
      <c r="J2" t="s">
        <v>55</v>
      </c>
      <c r="L2" t="str">
        <f t="shared" ref="L2:L11" si="0">CONCATENATE("SEARCH_",A2)</f>
        <v>SEARCH_ID_PROJ</v>
      </c>
    </row>
    <row r="3" spans="1:12" x14ac:dyDescent="0.3">
      <c r="A3" t="s">
        <v>4</v>
      </c>
      <c r="B3" t="s">
        <v>57</v>
      </c>
      <c r="C3" t="s">
        <v>55</v>
      </c>
      <c r="D3" t="s">
        <v>68</v>
      </c>
      <c r="E3" t="s">
        <v>55</v>
      </c>
      <c r="F3" t="s">
        <v>55</v>
      </c>
      <c r="G3" t="s">
        <v>55</v>
      </c>
      <c r="H3" t="s">
        <v>55</v>
      </c>
      <c r="I3" t="s">
        <v>55</v>
      </c>
      <c r="J3" t="s">
        <v>55</v>
      </c>
      <c r="L3" t="str">
        <f t="shared" si="0"/>
        <v>SEARCH_ID_COUNTRY</v>
      </c>
    </row>
    <row r="4" spans="1:12" x14ac:dyDescent="0.3">
      <c r="A4" t="s">
        <v>5</v>
      </c>
      <c r="B4" t="s">
        <v>58</v>
      </c>
      <c r="C4" t="s">
        <v>55</v>
      </c>
      <c r="D4" t="s">
        <v>68</v>
      </c>
      <c r="E4" t="s">
        <v>55</v>
      </c>
      <c r="F4" t="s">
        <v>55</v>
      </c>
      <c r="G4" t="s">
        <v>55</v>
      </c>
      <c r="H4" t="s">
        <v>55</v>
      </c>
      <c r="I4" t="s">
        <v>55</v>
      </c>
      <c r="J4" t="s">
        <v>55</v>
      </c>
      <c r="L4" t="str">
        <f t="shared" si="0"/>
        <v>SEARCH_YEAR</v>
      </c>
    </row>
    <row r="5" spans="1:12" x14ac:dyDescent="0.3">
      <c r="A5" t="s">
        <v>6</v>
      </c>
      <c r="B5" t="s">
        <v>59</v>
      </c>
      <c r="C5" t="s">
        <v>55</v>
      </c>
      <c r="D5" t="s">
        <v>68</v>
      </c>
      <c r="E5" t="s">
        <v>55</v>
      </c>
      <c r="F5" t="s">
        <v>55</v>
      </c>
      <c r="G5" t="s">
        <v>55</v>
      </c>
      <c r="H5" t="s">
        <v>55</v>
      </c>
      <c r="I5" t="s">
        <v>55</v>
      </c>
      <c r="J5" t="s">
        <v>55</v>
      </c>
      <c r="L5" t="str">
        <f t="shared" si="0"/>
        <v>SEARCH_ITERATION</v>
      </c>
    </row>
    <row r="6" spans="1:12" x14ac:dyDescent="0.3">
      <c r="A6" t="s">
        <v>7</v>
      </c>
      <c r="B6" t="s">
        <v>60</v>
      </c>
      <c r="C6" t="s">
        <v>55</v>
      </c>
      <c r="D6" t="s">
        <v>68</v>
      </c>
      <c r="E6" t="s">
        <v>55</v>
      </c>
      <c r="F6" t="s">
        <v>102</v>
      </c>
      <c r="G6" t="s">
        <v>55</v>
      </c>
      <c r="H6" t="s">
        <v>55</v>
      </c>
      <c r="I6" t="s">
        <v>55</v>
      </c>
      <c r="J6" t="s">
        <v>55</v>
      </c>
      <c r="L6" t="str">
        <f t="shared" si="0"/>
        <v>SEARCH_SURVEY_ID</v>
      </c>
    </row>
    <row r="7" spans="1:12" x14ac:dyDescent="0.3">
      <c r="A7" t="s">
        <v>8</v>
      </c>
      <c r="B7" t="s">
        <v>61</v>
      </c>
      <c r="C7" t="s">
        <v>55</v>
      </c>
      <c r="D7" t="s">
        <v>68</v>
      </c>
      <c r="E7" t="s">
        <v>55</v>
      </c>
      <c r="F7" t="s">
        <v>7</v>
      </c>
      <c r="G7" t="s">
        <v>55</v>
      </c>
      <c r="H7" t="s">
        <v>55</v>
      </c>
      <c r="I7" t="s">
        <v>55</v>
      </c>
      <c r="J7" t="s">
        <v>55</v>
      </c>
      <c r="L7" t="str">
        <f t="shared" si="0"/>
        <v>SEARCH_ID_HH</v>
      </c>
    </row>
    <row r="8" spans="1:12" x14ac:dyDescent="0.3">
      <c r="A8" t="s">
        <v>9</v>
      </c>
      <c r="B8" t="s">
        <v>62</v>
      </c>
      <c r="C8" t="s">
        <v>103</v>
      </c>
      <c r="D8" t="s">
        <v>68</v>
      </c>
      <c r="E8" t="s">
        <v>104</v>
      </c>
      <c r="F8" t="s">
        <v>55</v>
      </c>
      <c r="G8" t="s">
        <v>55</v>
      </c>
      <c r="H8" t="s">
        <v>55</v>
      </c>
      <c r="I8" t="s">
        <v>55</v>
      </c>
      <c r="J8" t="s">
        <v>55</v>
      </c>
      <c r="L8" t="str">
        <f t="shared" si="0"/>
        <v>SEARCH_GPS_LAT</v>
      </c>
    </row>
    <row r="9" spans="1:12" x14ac:dyDescent="0.3">
      <c r="A9" t="s">
        <v>10</v>
      </c>
      <c r="B9" t="s">
        <v>63</v>
      </c>
      <c r="C9" t="s">
        <v>103</v>
      </c>
      <c r="D9" t="s">
        <v>68</v>
      </c>
      <c r="E9" t="s">
        <v>105</v>
      </c>
      <c r="F9" t="s">
        <v>55</v>
      </c>
      <c r="G9" t="s">
        <v>55</v>
      </c>
      <c r="H9" t="s">
        <v>55</v>
      </c>
      <c r="I9" t="s">
        <v>55</v>
      </c>
      <c r="J9" t="s">
        <v>55</v>
      </c>
      <c r="L9" t="str">
        <f t="shared" si="0"/>
        <v>SEARCH_GPS_LON</v>
      </c>
    </row>
    <row r="10" spans="1:12" x14ac:dyDescent="0.3">
      <c r="A10" t="s">
        <v>11</v>
      </c>
      <c r="B10" t="s">
        <v>64</v>
      </c>
      <c r="C10" t="s">
        <v>75</v>
      </c>
      <c r="D10" t="s">
        <v>68</v>
      </c>
      <c r="E10" t="s">
        <v>106</v>
      </c>
      <c r="F10" t="s">
        <v>55</v>
      </c>
      <c r="G10" t="s">
        <v>55</v>
      </c>
      <c r="H10" t="s">
        <v>55</v>
      </c>
      <c r="I10" t="s">
        <v>55</v>
      </c>
      <c r="J10" t="s">
        <v>55</v>
      </c>
      <c r="L10" t="str">
        <f t="shared" si="0"/>
        <v>SEARCH_GPS_ALT</v>
      </c>
    </row>
    <row r="11" spans="1:12" x14ac:dyDescent="0.3">
      <c r="A11" t="s">
        <v>73</v>
      </c>
      <c r="B11" t="s">
        <v>237</v>
      </c>
      <c r="D11" t="s">
        <v>55</v>
      </c>
      <c r="E11" t="s">
        <v>238</v>
      </c>
      <c r="G11" t="s">
        <v>55</v>
      </c>
      <c r="H11" t="s">
        <v>55</v>
      </c>
      <c r="I11" t="s">
        <v>55</v>
      </c>
      <c r="J11" t="s">
        <v>55</v>
      </c>
      <c r="K11" t="s">
        <v>55</v>
      </c>
      <c r="L11" t="str">
        <f t="shared" si="0"/>
        <v>SEARCH_Crop</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
  <sheetViews>
    <sheetView topLeftCell="A4" workbookViewId="0">
      <pane xSplit="1" topLeftCell="I1" activePane="topRight" state="frozen"/>
      <selection pane="topRight" activeCell="L29" sqref="L29"/>
    </sheetView>
  </sheetViews>
  <sheetFormatPr defaultRowHeight="14.4" x14ac:dyDescent="0.3"/>
  <cols>
    <col min="1" max="1" width="27.77734375" bestFit="1" customWidth="1"/>
    <col min="2" max="2" width="133.44140625" bestFit="1" customWidth="1"/>
    <col min="5" max="5" width="34.5546875" bestFit="1" customWidth="1"/>
    <col min="6" max="6" width="36.88671875" bestFit="1" customWidth="1"/>
    <col min="7" max="7" width="25.77734375" bestFit="1" customWidth="1"/>
    <col min="8" max="8" width="28.21875" bestFit="1" customWidth="1"/>
    <col min="9" max="9" width="34.5546875" bestFit="1" customWidth="1"/>
    <col min="10" max="10" width="20.21875" bestFit="1" customWidth="1"/>
    <col min="11" max="11" width="25.5546875" bestFit="1" customWidth="1"/>
  </cols>
  <sheetData>
    <row r="1" spans="1:12" x14ac:dyDescent="0.3">
      <c r="A1" t="s">
        <v>0</v>
      </c>
      <c r="B1" t="s">
        <v>1</v>
      </c>
      <c r="C1" t="s">
        <v>76</v>
      </c>
      <c r="D1" t="s">
        <v>2</v>
      </c>
      <c r="E1" t="s">
        <v>79</v>
      </c>
      <c r="F1" t="s">
        <v>78</v>
      </c>
      <c r="G1" t="s">
        <v>77</v>
      </c>
      <c r="H1" t="s">
        <v>80</v>
      </c>
      <c r="I1" t="s">
        <v>81</v>
      </c>
      <c r="J1" t="s">
        <v>82</v>
      </c>
      <c r="K1" t="s">
        <v>121</v>
      </c>
      <c r="L1" t="s">
        <v>67</v>
      </c>
    </row>
    <row r="2" spans="1:12" x14ac:dyDescent="0.3">
      <c r="A2" t="s">
        <v>3</v>
      </c>
      <c r="B2" t="s">
        <v>56</v>
      </c>
      <c r="C2" t="s">
        <v>55</v>
      </c>
      <c r="D2" t="s">
        <v>68</v>
      </c>
      <c r="E2" t="s">
        <v>55</v>
      </c>
      <c r="F2" t="s">
        <v>55</v>
      </c>
      <c r="G2" t="s">
        <v>55</v>
      </c>
      <c r="H2" t="s">
        <v>55</v>
      </c>
      <c r="I2" t="s">
        <v>55</v>
      </c>
      <c r="J2" t="s">
        <v>55</v>
      </c>
      <c r="L2" t="str">
        <f t="shared" ref="L2:L29" si="0">CONCATENATE("SEARCH_",A2)</f>
        <v>SEARCH_ID_PROJ</v>
      </c>
    </row>
    <row r="3" spans="1:12" x14ac:dyDescent="0.3">
      <c r="A3" t="s">
        <v>4</v>
      </c>
      <c r="B3" t="s">
        <v>57</v>
      </c>
      <c r="C3" t="s">
        <v>55</v>
      </c>
      <c r="D3" t="s">
        <v>68</v>
      </c>
      <c r="E3" t="s">
        <v>55</v>
      </c>
      <c r="F3" t="s">
        <v>55</v>
      </c>
      <c r="G3" t="s">
        <v>55</v>
      </c>
      <c r="H3" t="s">
        <v>55</v>
      </c>
      <c r="I3" t="s">
        <v>55</v>
      </c>
      <c r="J3" t="s">
        <v>55</v>
      </c>
      <c r="L3" t="str">
        <f t="shared" si="0"/>
        <v>SEARCH_ID_COUNTRY</v>
      </c>
    </row>
    <row r="4" spans="1:12" x14ac:dyDescent="0.3">
      <c r="A4" t="s">
        <v>5</v>
      </c>
      <c r="B4" t="s">
        <v>58</v>
      </c>
      <c r="C4" t="s">
        <v>55</v>
      </c>
      <c r="D4" t="s">
        <v>68</v>
      </c>
      <c r="E4" t="s">
        <v>55</v>
      </c>
      <c r="F4" t="s">
        <v>55</v>
      </c>
      <c r="G4" t="s">
        <v>55</v>
      </c>
      <c r="H4" t="s">
        <v>55</v>
      </c>
      <c r="I4" t="s">
        <v>55</v>
      </c>
      <c r="J4" t="s">
        <v>55</v>
      </c>
      <c r="L4" t="str">
        <f t="shared" si="0"/>
        <v>SEARCH_YEAR</v>
      </c>
    </row>
    <row r="5" spans="1:12" x14ac:dyDescent="0.3">
      <c r="A5" t="s">
        <v>6</v>
      </c>
      <c r="B5" t="s">
        <v>59</v>
      </c>
      <c r="C5" t="s">
        <v>55</v>
      </c>
      <c r="D5" t="s">
        <v>68</v>
      </c>
      <c r="E5" t="s">
        <v>55</v>
      </c>
      <c r="F5" t="s">
        <v>55</v>
      </c>
      <c r="G5" t="s">
        <v>55</v>
      </c>
      <c r="H5" t="s">
        <v>55</v>
      </c>
      <c r="I5" t="s">
        <v>55</v>
      </c>
      <c r="J5" t="s">
        <v>55</v>
      </c>
      <c r="L5" t="str">
        <f t="shared" si="0"/>
        <v>SEARCH_ITERATION</v>
      </c>
    </row>
    <row r="6" spans="1:12" x14ac:dyDescent="0.3">
      <c r="A6" t="s">
        <v>7</v>
      </c>
      <c r="B6" t="s">
        <v>60</v>
      </c>
      <c r="C6" t="s">
        <v>55</v>
      </c>
      <c r="D6" t="s">
        <v>68</v>
      </c>
      <c r="E6" t="s">
        <v>55</v>
      </c>
      <c r="F6" t="s">
        <v>102</v>
      </c>
      <c r="G6" t="s">
        <v>55</v>
      </c>
      <c r="H6" t="s">
        <v>55</v>
      </c>
      <c r="I6" t="s">
        <v>55</v>
      </c>
      <c r="J6" t="s">
        <v>55</v>
      </c>
      <c r="L6" t="str">
        <f t="shared" si="0"/>
        <v>SEARCH_SURVEY_ID</v>
      </c>
    </row>
    <row r="7" spans="1:12" x14ac:dyDescent="0.3">
      <c r="A7" t="s">
        <v>8</v>
      </c>
      <c r="B7" t="s">
        <v>61</v>
      </c>
      <c r="C7" t="s">
        <v>55</v>
      </c>
      <c r="D7" t="s">
        <v>68</v>
      </c>
      <c r="E7" t="s">
        <v>55</v>
      </c>
      <c r="F7" t="s">
        <v>7</v>
      </c>
      <c r="G7" t="s">
        <v>55</v>
      </c>
      <c r="H7" t="s">
        <v>55</v>
      </c>
      <c r="I7" t="s">
        <v>55</v>
      </c>
      <c r="J7" t="s">
        <v>55</v>
      </c>
      <c r="L7" t="str">
        <f t="shared" si="0"/>
        <v>SEARCH_ID_HH</v>
      </c>
    </row>
    <row r="8" spans="1:12" x14ac:dyDescent="0.3">
      <c r="A8" t="s">
        <v>9</v>
      </c>
      <c r="B8" t="s">
        <v>62</v>
      </c>
      <c r="C8" t="s">
        <v>103</v>
      </c>
      <c r="D8" t="s">
        <v>68</v>
      </c>
      <c r="E8" t="s">
        <v>104</v>
      </c>
      <c r="F8" t="s">
        <v>55</v>
      </c>
      <c r="G8" t="s">
        <v>55</v>
      </c>
      <c r="H8" t="s">
        <v>55</v>
      </c>
      <c r="I8" t="s">
        <v>55</v>
      </c>
      <c r="J8" t="s">
        <v>55</v>
      </c>
      <c r="L8" t="str">
        <f t="shared" si="0"/>
        <v>SEARCH_GPS_LAT</v>
      </c>
    </row>
    <row r="9" spans="1:12" x14ac:dyDescent="0.3">
      <c r="A9" t="s">
        <v>10</v>
      </c>
      <c r="B9" t="s">
        <v>63</v>
      </c>
      <c r="C9" t="s">
        <v>103</v>
      </c>
      <c r="D9" t="s">
        <v>68</v>
      </c>
      <c r="E9" t="s">
        <v>105</v>
      </c>
      <c r="F9" t="s">
        <v>55</v>
      </c>
      <c r="G9" t="s">
        <v>55</v>
      </c>
      <c r="H9" t="s">
        <v>55</v>
      </c>
      <c r="I9" t="s">
        <v>55</v>
      </c>
      <c r="J9" t="s">
        <v>55</v>
      </c>
      <c r="L9" t="str">
        <f t="shared" si="0"/>
        <v>SEARCH_GPS_LON</v>
      </c>
    </row>
    <row r="10" spans="1:12" x14ac:dyDescent="0.3">
      <c r="A10" t="s">
        <v>11</v>
      </c>
      <c r="B10" t="s">
        <v>64</v>
      </c>
      <c r="C10" t="s">
        <v>75</v>
      </c>
      <c r="D10" t="s">
        <v>68</v>
      </c>
      <c r="E10" t="s">
        <v>106</v>
      </c>
      <c r="F10" t="s">
        <v>55</v>
      </c>
      <c r="G10" t="s">
        <v>55</v>
      </c>
      <c r="H10" t="s">
        <v>55</v>
      </c>
      <c r="I10" t="s">
        <v>55</v>
      </c>
      <c r="J10" t="s">
        <v>55</v>
      </c>
      <c r="L10" t="str">
        <f t="shared" si="0"/>
        <v>SEARCH_GPS_ALT</v>
      </c>
    </row>
    <row r="11" spans="1:12" x14ac:dyDescent="0.3">
      <c r="A11" t="s">
        <v>176</v>
      </c>
      <c r="B11" t="s">
        <v>173</v>
      </c>
      <c r="C11" t="s">
        <v>185</v>
      </c>
      <c r="D11" t="s">
        <v>196</v>
      </c>
      <c r="E11" t="s">
        <v>200</v>
      </c>
      <c r="F11" t="s">
        <v>55</v>
      </c>
      <c r="G11" t="s">
        <v>55</v>
      </c>
      <c r="H11" t="s">
        <v>55</v>
      </c>
      <c r="I11" t="s">
        <v>55</v>
      </c>
      <c r="J11" t="s">
        <v>55</v>
      </c>
      <c r="K11" t="s">
        <v>55</v>
      </c>
      <c r="L11" t="str">
        <f t="shared" si="0"/>
        <v>SEARCH_Whole_Livestock_Kept_Number</v>
      </c>
    </row>
    <row r="12" spans="1:12" x14ac:dyDescent="0.3">
      <c r="A12" t="s">
        <v>83</v>
      </c>
      <c r="B12" t="s">
        <v>174</v>
      </c>
      <c r="C12" t="s">
        <v>185</v>
      </c>
      <c r="D12" t="s">
        <v>197</v>
      </c>
      <c r="E12" t="s">
        <v>201</v>
      </c>
      <c r="F12" t="s">
        <v>55</v>
      </c>
      <c r="G12" t="s">
        <v>55</v>
      </c>
      <c r="H12" t="s">
        <v>55</v>
      </c>
      <c r="I12" t="s">
        <v>55</v>
      </c>
      <c r="J12" t="s">
        <v>55</v>
      </c>
      <c r="K12" t="s">
        <v>55</v>
      </c>
      <c r="L12" t="str">
        <f t="shared" si="0"/>
        <v xml:space="preserve">SEARCH_Whole_Livestock_Sold_Number </v>
      </c>
    </row>
    <row r="13" spans="1:12" x14ac:dyDescent="0.3">
      <c r="A13" t="s">
        <v>84</v>
      </c>
      <c r="B13" t="s">
        <v>175</v>
      </c>
      <c r="C13" t="s">
        <v>183</v>
      </c>
      <c r="D13" t="s">
        <v>197</v>
      </c>
      <c r="E13" t="s">
        <v>202</v>
      </c>
      <c r="F13" t="s">
        <v>55</v>
      </c>
      <c r="G13" t="s">
        <v>55</v>
      </c>
      <c r="H13" t="s">
        <v>55</v>
      </c>
      <c r="I13" t="s">
        <v>55</v>
      </c>
      <c r="J13" t="s">
        <v>55</v>
      </c>
      <c r="K13" t="s">
        <v>55</v>
      </c>
      <c r="L13" t="str">
        <f t="shared" si="0"/>
        <v>SEARCH_Whole_Livestock_Sale_Income</v>
      </c>
    </row>
    <row r="14" spans="1:12" x14ac:dyDescent="0.3">
      <c r="A14" t="s">
        <v>85</v>
      </c>
      <c r="B14" t="s">
        <v>177</v>
      </c>
      <c r="C14" t="s">
        <v>184</v>
      </c>
      <c r="D14" t="s">
        <v>199</v>
      </c>
      <c r="E14" t="s">
        <v>203</v>
      </c>
      <c r="F14" t="s">
        <v>55</v>
      </c>
      <c r="G14" t="s">
        <v>55</v>
      </c>
      <c r="H14" t="s">
        <v>55</v>
      </c>
      <c r="I14" t="s">
        <v>55</v>
      </c>
      <c r="J14" t="s">
        <v>55</v>
      </c>
      <c r="K14" t="s">
        <v>55</v>
      </c>
      <c r="L14" t="str">
        <f t="shared" si="0"/>
        <v xml:space="preserve">SEARCH_Meat_Amount </v>
      </c>
    </row>
    <row r="15" spans="1:12" x14ac:dyDescent="0.3">
      <c r="A15" t="s">
        <v>86</v>
      </c>
      <c r="B15" t="s">
        <v>179</v>
      </c>
      <c r="C15" t="s">
        <v>184</v>
      </c>
      <c r="D15" t="s">
        <v>198</v>
      </c>
      <c r="E15" t="s">
        <v>204</v>
      </c>
      <c r="F15" t="s">
        <v>55</v>
      </c>
      <c r="G15" t="s">
        <v>55</v>
      </c>
      <c r="H15" t="s">
        <v>55</v>
      </c>
      <c r="I15" t="s">
        <v>85</v>
      </c>
      <c r="J15" t="s">
        <v>55</v>
      </c>
      <c r="K15" t="s">
        <v>55</v>
      </c>
      <c r="L15" t="str">
        <f t="shared" si="0"/>
        <v xml:space="preserve">SEARCH_Meat_Consumed </v>
      </c>
    </row>
    <row r="16" spans="1:12" x14ac:dyDescent="0.3">
      <c r="A16" t="s">
        <v>87</v>
      </c>
      <c r="B16" t="s">
        <v>178</v>
      </c>
      <c r="C16" t="s">
        <v>184</v>
      </c>
      <c r="D16" t="s">
        <v>198</v>
      </c>
      <c r="E16" t="s">
        <v>205</v>
      </c>
      <c r="F16" t="s">
        <v>55</v>
      </c>
      <c r="G16" t="s">
        <v>55</v>
      </c>
      <c r="H16" t="s">
        <v>55</v>
      </c>
      <c r="I16" t="s">
        <v>85</v>
      </c>
      <c r="J16" t="s">
        <v>55</v>
      </c>
      <c r="K16" t="s">
        <v>55</v>
      </c>
      <c r="L16" t="str">
        <f t="shared" si="0"/>
        <v xml:space="preserve">SEARCH_Meat_Sold </v>
      </c>
    </row>
    <row r="17" spans="1:12" x14ac:dyDescent="0.3">
      <c r="A17" t="s">
        <v>88</v>
      </c>
      <c r="B17" t="s">
        <v>181</v>
      </c>
      <c r="C17" t="s">
        <v>180</v>
      </c>
      <c r="D17" t="s">
        <v>199</v>
      </c>
      <c r="E17" t="s">
        <v>206</v>
      </c>
      <c r="F17" t="s">
        <v>55</v>
      </c>
      <c r="G17" t="s">
        <v>55</v>
      </c>
      <c r="H17" t="s">
        <v>55</v>
      </c>
      <c r="I17" t="s">
        <v>55</v>
      </c>
      <c r="J17" t="s">
        <v>55</v>
      </c>
      <c r="K17" t="s">
        <v>55</v>
      </c>
      <c r="L17" t="str">
        <f t="shared" si="0"/>
        <v xml:space="preserve">SEARCH_Meat_Income </v>
      </c>
    </row>
    <row r="18" spans="1:12" x14ac:dyDescent="0.3">
      <c r="A18" t="s">
        <v>89</v>
      </c>
      <c r="B18" t="s">
        <v>187</v>
      </c>
      <c r="C18" t="s">
        <v>182</v>
      </c>
      <c r="D18" t="s">
        <v>199</v>
      </c>
      <c r="E18" t="s">
        <v>207</v>
      </c>
      <c r="F18" t="s">
        <v>55</v>
      </c>
      <c r="G18" t="s">
        <v>55</v>
      </c>
      <c r="H18" t="s">
        <v>55</v>
      </c>
      <c r="I18" t="s">
        <v>55</v>
      </c>
      <c r="J18" t="s">
        <v>55</v>
      </c>
      <c r="K18" t="s">
        <v>215</v>
      </c>
      <c r="L18" t="str">
        <f t="shared" si="0"/>
        <v xml:space="preserve">SEARCH_Milk_Amount </v>
      </c>
    </row>
    <row r="19" spans="1:12" x14ac:dyDescent="0.3">
      <c r="A19" t="s">
        <v>90</v>
      </c>
      <c r="B19" t="s">
        <v>188</v>
      </c>
      <c r="C19" t="s">
        <v>182</v>
      </c>
      <c r="D19" t="s">
        <v>198</v>
      </c>
      <c r="E19" t="s">
        <v>208</v>
      </c>
      <c r="F19" t="s">
        <v>55</v>
      </c>
      <c r="G19" t="s">
        <v>55</v>
      </c>
      <c r="H19" t="s">
        <v>55</v>
      </c>
      <c r="I19" t="s">
        <v>89</v>
      </c>
      <c r="J19" t="s">
        <v>55</v>
      </c>
      <c r="K19" t="s">
        <v>55</v>
      </c>
      <c r="L19" t="str">
        <f t="shared" si="0"/>
        <v>SEARCH_Milk_Consumed</v>
      </c>
    </row>
    <row r="20" spans="1:12" x14ac:dyDescent="0.3">
      <c r="A20" t="s">
        <v>189</v>
      </c>
      <c r="B20" t="s">
        <v>190</v>
      </c>
      <c r="C20" t="s">
        <v>182</v>
      </c>
      <c r="D20" t="s">
        <v>198</v>
      </c>
      <c r="E20" t="s">
        <v>209</v>
      </c>
      <c r="F20" t="s">
        <v>55</v>
      </c>
      <c r="G20" t="s">
        <v>55</v>
      </c>
      <c r="H20" t="s">
        <v>55</v>
      </c>
      <c r="I20" t="s">
        <v>89</v>
      </c>
      <c r="J20" t="s">
        <v>55</v>
      </c>
      <c r="K20" t="s">
        <v>55</v>
      </c>
      <c r="L20" t="str">
        <f t="shared" si="0"/>
        <v>SEARCH_Milk_Sold</v>
      </c>
    </row>
    <row r="21" spans="1:12" x14ac:dyDescent="0.3">
      <c r="A21" t="s">
        <v>91</v>
      </c>
      <c r="B21" t="s">
        <v>191</v>
      </c>
      <c r="C21" t="s">
        <v>183</v>
      </c>
      <c r="D21" t="s">
        <v>199</v>
      </c>
      <c r="E21" t="s">
        <v>210</v>
      </c>
      <c r="F21" t="s">
        <v>55</v>
      </c>
      <c r="G21" t="s">
        <v>55</v>
      </c>
      <c r="H21" t="s">
        <v>55</v>
      </c>
      <c r="I21" t="s">
        <v>55</v>
      </c>
      <c r="J21" t="s">
        <v>55</v>
      </c>
      <c r="K21" t="s">
        <v>216</v>
      </c>
      <c r="L21" t="str">
        <f t="shared" si="0"/>
        <v>SEARCH_Milk_Income</v>
      </c>
    </row>
    <row r="22" spans="1:12" x14ac:dyDescent="0.3">
      <c r="A22" t="s">
        <v>92</v>
      </c>
      <c r="B22" t="s">
        <v>192</v>
      </c>
      <c r="C22" t="s">
        <v>186</v>
      </c>
      <c r="D22" t="s">
        <v>199</v>
      </c>
      <c r="E22" t="s">
        <v>211</v>
      </c>
      <c r="F22" t="s">
        <v>55</v>
      </c>
      <c r="G22" t="s">
        <v>55</v>
      </c>
      <c r="H22" t="s">
        <v>55</v>
      </c>
      <c r="I22" t="s">
        <v>55</v>
      </c>
      <c r="J22" t="s">
        <v>55</v>
      </c>
      <c r="K22" t="s">
        <v>217</v>
      </c>
      <c r="L22" t="str">
        <f t="shared" si="0"/>
        <v>SEARCH_Eggs_Collected</v>
      </c>
    </row>
    <row r="23" spans="1:12" x14ac:dyDescent="0.3">
      <c r="A23" t="s">
        <v>93</v>
      </c>
      <c r="B23" t="s">
        <v>194</v>
      </c>
      <c r="C23" t="s">
        <v>186</v>
      </c>
      <c r="D23" t="s">
        <v>198</v>
      </c>
      <c r="E23" t="s">
        <v>212</v>
      </c>
      <c r="G23" t="s">
        <v>55</v>
      </c>
      <c r="H23" t="s">
        <v>55</v>
      </c>
      <c r="I23" t="s">
        <v>92</v>
      </c>
      <c r="J23" t="s">
        <v>55</v>
      </c>
      <c r="K23" t="s">
        <v>55</v>
      </c>
      <c r="L23" t="str">
        <f t="shared" si="0"/>
        <v>SEARCH_Eggs_Consumed</v>
      </c>
    </row>
    <row r="24" spans="1:12" x14ac:dyDescent="0.3">
      <c r="A24" t="s">
        <v>94</v>
      </c>
      <c r="B24" t="s">
        <v>193</v>
      </c>
      <c r="C24" t="s">
        <v>186</v>
      </c>
      <c r="D24" t="s">
        <v>198</v>
      </c>
      <c r="E24" t="s">
        <v>213</v>
      </c>
      <c r="G24" t="s">
        <v>55</v>
      </c>
      <c r="H24" t="s">
        <v>55</v>
      </c>
      <c r="I24" t="s">
        <v>92</v>
      </c>
      <c r="J24" t="s">
        <v>55</v>
      </c>
      <c r="K24" t="s">
        <v>55</v>
      </c>
      <c r="L24" t="str">
        <f t="shared" si="0"/>
        <v>SEARCH_Eggs_Sold</v>
      </c>
    </row>
    <row r="25" spans="1:12" x14ac:dyDescent="0.3">
      <c r="A25" t="s">
        <v>95</v>
      </c>
      <c r="B25" t="s">
        <v>195</v>
      </c>
      <c r="C25" t="s">
        <v>183</v>
      </c>
      <c r="D25" t="s">
        <v>199</v>
      </c>
      <c r="E25" t="s">
        <v>214</v>
      </c>
      <c r="G25" t="s">
        <v>55</v>
      </c>
      <c r="H25" t="s">
        <v>55</v>
      </c>
      <c r="I25" t="s">
        <v>55</v>
      </c>
      <c r="J25" t="s">
        <v>55</v>
      </c>
      <c r="K25" t="s">
        <v>218</v>
      </c>
      <c r="L25" t="str">
        <f t="shared" si="0"/>
        <v>SEARCH_Eggs_Income</v>
      </c>
    </row>
    <row r="26" spans="1:12" x14ac:dyDescent="0.3">
      <c r="A26" t="s">
        <v>286</v>
      </c>
      <c r="L26" t="str">
        <f t="shared" si="0"/>
        <v>SEARCH_Honey_Amount</v>
      </c>
    </row>
    <row r="27" spans="1:12" x14ac:dyDescent="0.3">
      <c r="A27" t="s">
        <v>287</v>
      </c>
      <c r="L27" t="str">
        <f t="shared" si="0"/>
        <v>SEARCH_Honey_Consumed</v>
      </c>
    </row>
    <row r="28" spans="1:12" x14ac:dyDescent="0.3">
      <c r="A28" t="s">
        <v>288</v>
      </c>
      <c r="L28" t="str">
        <f t="shared" si="0"/>
        <v>SEARCH_Honey_Sold</v>
      </c>
    </row>
    <row r="29" spans="1:12" x14ac:dyDescent="0.3">
      <c r="A29" t="s">
        <v>289</v>
      </c>
      <c r="L29" t="str">
        <f t="shared" si="0"/>
        <v>SEARCH_Honey_Income</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B22" sqref="B22"/>
    </sheetView>
  </sheetViews>
  <sheetFormatPr defaultRowHeight="14.4" x14ac:dyDescent="0.3"/>
  <cols>
    <col min="1" max="1" width="14.21875" customWidth="1"/>
    <col min="2" max="2" width="133.44140625" bestFit="1" customWidth="1"/>
    <col min="7" max="7" width="25.77734375" bestFit="1" customWidth="1"/>
    <col min="8" max="8" width="28.21875" bestFit="1" customWidth="1"/>
    <col min="9" max="9" width="34.5546875" bestFit="1" customWidth="1"/>
  </cols>
  <sheetData>
    <row r="1" spans="1:11" x14ac:dyDescent="0.3">
      <c r="A1" t="s">
        <v>0</v>
      </c>
      <c r="B1" t="s">
        <v>1</v>
      </c>
      <c r="C1" t="s">
        <v>76</v>
      </c>
      <c r="D1" t="s">
        <v>2</v>
      </c>
      <c r="E1" t="s">
        <v>79</v>
      </c>
      <c r="F1" t="s">
        <v>78</v>
      </c>
      <c r="G1" t="s">
        <v>77</v>
      </c>
      <c r="H1" t="s">
        <v>80</v>
      </c>
      <c r="I1" t="s">
        <v>81</v>
      </c>
      <c r="J1" t="s">
        <v>82</v>
      </c>
      <c r="K1" t="s">
        <v>67</v>
      </c>
    </row>
    <row r="2" spans="1:11" x14ac:dyDescent="0.3">
      <c r="A2" t="s">
        <v>3</v>
      </c>
      <c r="B2" t="s">
        <v>56</v>
      </c>
      <c r="C2" t="s">
        <v>55</v>
      </c>
      <c r="D2" t="s">
        <v>68</v>
      </c>
      <c r="E2" t="s">
        <v>55</v>
      </c>
      <c r="F2" t="s">
        <v>55</v>
      </c>
      <c r="G2" t="s">
        <v>55</v>
      </c>
      <c r="H2" t="s">
        <v>55</v>
      </c>
      <c r="I2" t="s">
        <v>55</v>
      </c>
      <c r="J2" t="s">
        <v>55</v>
      </c>
      <c r="K2" t="str">
        <f t="shared" ref="K2:K16" si="0">CONCATENATE("SEARCH_",A2)</f>
        <v>SEARCH_ID_PROJ</v>
      </c>
    </row>
    <row r="3" spans="1:11" x14ac:dyDescent="0.3">
      <c r="A3" t="s">
        <v>4</v>
      </c>
      <c r="B3" t="s">
        <v>57</v>
      </c>
      <c r="C3" t="s">
        <v>55</v>
      </c>
      <c r="D3" t="s">
        <v>68</v>
      </c>
      <c r="E3" t="s">
        <v>55</v>
      </c>
      <c r="F3" t="s">
        <v>55</v>
      </c>
      <c r="G3" t="s">
        <v>55</v>
      </c>
      <c r="H3" t="s">
        <v>55</v>
      </c>
      <c r="I3" t="s">
        <v>55</v>
      </c>
      <c r="J3" t="s">
        <v>55</v>
      </c>
      <c r="K3" t="str">
        <f t="shared" si="0"/>
        <v>SEARCH_ID_COUNTRY</v>
      </c>
    </row>
    <row r="4" spans="1:11" x14ac:dyDescent="0.3">
      <c r="A4" t="s">
        <v>5</v>
      </c>
      <c r="B4" t="s">
        <v>58</v>
      </c>
      <c r="C4" t="s">
        <v>55</v>
      </c>
      <c r="D4" t="s">
        <v>68</v>
      </c>
      <c r="E4" t="s">
        <v>55</v>
      </c>
      <c r="F4" t="s">
        <v>55</v>
      </c>
      <c r="G4" t="s">
        <v>55</v>
      </c>
      <c r="H4" t="s">
        <v>55</v>
      </c>
      <c r="I4" t="s">
        <v>55</v>
      </c>
      <c r="J4" t="s">
        <v>55</v>
      </c>
      <c r="K4" t="str">
        <f t="shared" si="0"/>
        <v>SEARCH_YEAR</v>
      </c>
    </row>
    <row r="5" spans="1:11" x14ac:dyDescent="0.3">
      <c r="A5" t="s">
        <v>6</v>
      </c>
      <c r="B5" t="s">
        <v>59</v>
      </c>
      <c r="C5" t="s">
        <v>55</v>
      </c>
      <c r="D5" t="s">
        <v>68</v>
      </c>
      <c r="E5" t="s">
        <v>55</v>
      </c>
      <c r="F5" t="s">
        <v>55</v>
      </c>
      <c r="G5" t="s">
        <v>55</v>
      </c>
      <c r="H5" t="s">
        <v>55</v>
      </c>
      <c r="I5" t="s">
        <v>55</v>
      </c>
      <c r="J5" t="s">
        <v>55</v>
      </c>
      <c r="K5" t="str">
        <f t="shared" si="0"/>
        <v>SEARCH_ITERATION</v>
      </c>
    </row>
    <row r="6" spans="1:11" x14ac:dyDescent="0.3">
      <c r="A6" t="s">
        <v>7</v>
      </c>
      <c r="B6" t="s">
        <v>60</v>
      </c>
      <c r="C6" t="s">
        <v>55</v>
      </c>
      <c r="D6" t="s">
        <v>68</v>
      </c>
      <c r="E6" t="s">
        <v>55</v>
      </c>
      <c r="F6" t="s">
        <v>102</v>
      </c>
      <c r="G6" t="s">
        <v>55</v>
      </c>
      <c r="H6" t="s">
        <v>55</v>
      </c>
      <c r="I6" t="s">
        <v>55</v>
      </c>
      <c r="J6" t="s">
        <v>55</v>
      </c>
      <c r="K6" t="str">
        <f t="shared" si="0"/>
        <v>SEARCH_SURVEY_ID</v>
      </c>
    </row>
    <row r="7" spans="1:11" x14ac:dyDescent="0.3">
      <c r="A7" t="s">
        <v>9</v>
      </c>
      <c r="B7" t="s">
        <v>62</v>
      </c>
      <c r="C7" t="s">
        <v>103</v>
      </c>
      <c r="D7" t="s">
        <v>68</v>
      </c>
      <c r="E7" t="s">
        <v>104</v>
      </c>
      <c r="F7" t="s">
        <v>55</v>
      </c>
      <c r="G7" t="s">
        <v>55</v>
      </c>
      <c r="H7" t="s">
        <v>55</v>
      </c>
      <c r="I7" t="s">
        <v>55</v>
      </c>
      <c r="J7" t="s">
        <v>55</v>
      </c>
      <c r="K7" t="str">
        <f t="shared" si="0"/>
        <v>SEARCH_GPS_LAT</v>
      </c>
    </row>
    <row r="8" spans="1:11" x14ac:dyDescent="0.3">
      <c r="A8" t="s">
        <v>10</v>
      </c>
      <c r="B8" t="s">
        <v>63</v>
      </c>
      <c r="C8" t="s">
        <v>103</v>
      </c>
      <c r="D8" t="s">
        <v>68</v>
      </c>
      <c r="E8" t="s">
        <v>105</v>
      </c>
      <c r="F8" t="s">
        <v>55</v>
      </c>
      <c r="G8" t="s">
        <v>55</v>
      </c>
      <c r="H8" t="s">
        <v>55</v>
      </c>
      <c r="I8" t="s">
        <v>55</v>
      </c>
      <c r="J8" t="s">
        <v>55</v>
      </c>
      <c r="K8" t="str">
        <f t="shared" si="0"/>
        <v>SEARCH_GPS_LON</v>
      </c>
    </row>
    <row r="9" spans="1:11" x14ac:dyDescent="0.3">
      <c r="A9" t="s">
        <v>11</v>
      </c>
      <c r="B9" t="s">
        <v>64</v>
      </c>
      <c r="C9" t="s">
        <v>75</v>
      </c>
      <c r="D9" t="s">
        <v>68</v>
      </c>
      <c r="E9" t="s">
        <v>106</v>
      </c>
      <c r="F9" t="s">
        <v>55</v>
      </c>
      <c r="G9" t="s">
        <v>55</v>
      </c>
      <c r="H9" t="s">
        <v>55</v>
      </c>
      <c r="I9" t="s">
        <v>55</v>
      </c>
      <c r="J9" t="s">
        <v>55</v>
      </c>
      <c r="K9" t="str">
        <f t="shared" si="0"/>
        <v>SEARCH_GPS_ALT</v>
      </c>
    </row>
    <row r="10" spans="1:11" x14ac:dyDescent="0.3">
      <c r="A10" t="s">
        <v>225</v>
      </c>
      <c r="B10" t="s">
        <v>226</v>
      </c>
    </row>
    <row r="11" spans="1:11" x14ac:dyDescent="0.3">
      <c r="A11" t="s">
        <v>96</v>
      </c>
      <c r="B11" t="s">
        <v>224</v>
      </c>
      <c r="C11" t="s">
        <v>220</v>
      </c>
      <c r="D11" t="s">
        <v>219</v>
      </c>
      <c r="E11" t="s">
        <v>55</v>
      </c>
      <c r="F11" t="s">
        <v>55</v>
      </c>
      <c r="G11" t="s">
        <v>232</v>
      </c>
      <c r="H11" t="s">
        <v>55</v>
      </c>
      <c r="I11" t="s">
        <v>55</v>
      </c>
      <c r="J11" t="s">
        <v>55</v>
      </c>
      <c r="K11" t="str">
        <f t="shared" si="0"/>
        <v>SEARCH_crop</v>
      </c>
    </row>
    <row r="12" spans="1:11" x14ac:dyDescent="0.3">
      <c r="A12" t="s">
        <v>97</v>
      </c>
      <c r="B12" t="s">
        <v>227</v>
      </c>
      <c r="C12" t="s">
        <v>221</v>
      </c>
      <c r="D12" t="s">
        <v>219</v>
      </c>
      <c r="E12" t="s">
        <v>55</v>
      </c>
      <c r="F12" t="s">
        <v>55</v>
      </c>
      <c r="G12" t="s">
        <v>55</v>
      </c>
      <c r="H12" t="s">
        <v>55</v>
      </c>
      <c r="I12" t="s">
        <v>233</v>
      </c>
      <c r="J12" t="s">
        <v>55</v>
      </c>
      <c r="K12" t="str">
        <f t="shared" si="0"/>
        <v>SEARCH_egg</v>
      </c>
    </row>
    <row r="13" spans="1:11" x14ac:dyDescent="0.3">
      <c r="A13" t="s">
        <v>98</v>
      </c>
      <c r="B13" t="s">
        <v>228</v>
      </c>
      <c r="C13" t="s">
        <v>222</v>
      </c>
      <c r="D13" t="s">
        <v>219</v>
      </c>
      <c r="E13" t="s">
        <v>55</v>
      </c>
      <c r="F13" t="s">
        <v>55</v>
      </c>
      <c r="G13" t="s">
        <v>55</v>
      </c>
      <c r="H13" t="s">
        <v>55</v>
      </c>
      <c r="I13" t="s">
        <v>55</v>
      </c>
      <c r="J13" t="s">
        <v>55</v>
      </c>
      <c r="K13" t="str">
        <f t="shared" si="0"/>
        <v>SEARCH_honey</v>
      </c>
    </row>
    <row r="14" spans="1:11" x14ac:dyDescent="0.3">
      <c r="A14" t="s">
        <v>99</v>
      </c>
      <c r="B14" t="s">
        <v>229</v>
      </c>
      <c r="C14" t="s">
        <v>220</v>
      </c>
      <c r="D14" t="s">
        <v>219</v>
      </c>
      <c r="E14" t="s">
        <v>55</v>
      </c>
      <c r="F14" t="s">
        <v>55</v>
      </c>
      <c r="G14" t="s">
        <v>55</v>
      </c>
      <c r="H14" t="s">
        <v>55</v>
      </c>
      <c r="I14" t="s">
        <v>234</v>
      </c>
      <c r="J14" t="s">
        <v>55</v>
      </c>
      <c r="K14" t="str">
        <f t="shared" si="0"/>
        <v>SEARCH_meat</v>
      </c>
    </row>
    <row r="15" spans="1:11" x14ac:dyDescent="0.3">
      <c r="A15" t="s">
        <v>100</v>
      </c>
      <c r="B15" t="s">
        <v>230</v>
      </c>
      <c r="C15" t="s">
        <v>222</v>
      </c>
      <c r="D15" t="s">
        <v>219</v>
      </c>
      <c r="E15" t="s">
        <v>55</v>
      </c>
      <c r="F15" t="s">
        <v>55</v>
      </c>
      <c r="G15" t="s">
        <v>55</v>
      </c>
      <c r="H15" t="s">
        <v>55</v>
      </c>
      <c r="I15" t="s">
        <v>235</v>
      </c>
      <c r="J15" t="s">
        <v>55</v>
      </c>
      <c r="K15" t="str">
        <f t="shared" si="0"/>
        <v>SEARCH_milk</v>
      </c>
    </row>
    <row r="16" spans="1:11" x14ac:dyDescent="0.3">
      <c r="A16" t="s">
        <v>101</v>
      </c>
      <c r="B16" t="s">
        <v>231</v>
      </c>
      <c r="C16" t="s">
        <v>223</v>
      </c>
      <c r="D16" t="s">
        <v>219</v>
      </c>
      <c r="E16" t="s">
        <v>55</v>
      </c>
      <c r="F16" t="s">
        <v>55</v>
      </c>
      <c r="G16" t="s">
        <v>55</v>
      </c>
      <c r="H16" t="s">
        <v>55</v>
      </c>
      <c r="I16" t="s">
        <v>236</v>
      </c>
      <c r="K16" t="str">
        <f t="shared" si="0"/>
        <v>SEARCH_whole_livestock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RHoMIS_Indicators</vt:lpstr>
      <vt:lpstr>crop_details</vt:lpstr>
      <vt:lpstr>crop_use</vt:lpstr>
      <vt:lpstr>livestock_details</vt:lpstr>
      <vt:lpstr>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Gorman</dc:creator>
  <cp:lastModifiedBy>Léo Gorman</cp:lastModifiedBy>
  <dcterms:created xsi:type="dcterms:W3CDTF">2019-07-30T09:14:19Z</dcterms:created>
  <dcterms:modified xsi:type="dcterms:W3CDTF">2019-08-13T15:03:58Z</dcterms:modified>
</cp:coreProperties>
</file>