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Testing\"/>
    </mc:Choice>
  </mc:AlternateContent>
  <bookViews>
    <workbookView xWindow="0" yWindow="0" windowWidth="17430" windowHeight="13965" xr2:uid="{D2E561CC-F352-4D83-A505-30CDFF62B13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10" i="1"/>
  <c r="I16" i="1"/>
  <c r="D30" i="1"/>
  <c r="E30" i="1"/>
  <c r="D31" i="1"/>
  <c r="E31" i="1" s="1"/>
  <c r="D32" i="1"/>
  <c r="E32" i="1"/>
  <c r="D33" i="1"/>
  <c r="E33" i="1"/>
  <c r="D34" i="1"/>
  <c r="E34" i="1" s="1"/>
  <c r="D35" i="1"/>
  <c r="E35" i="1" s="1"/>
  <c r="D36" i="1"/>
  <c r="E36" i="1"/>
  <c r="D37" i="1"/>
  <c r="E37" i="1"/>
  <c r="E3" i="1"/>
  <c r="E4" i="1"/>
  <c r="E9" i="1"/>
  <c r="E11" i="1"/>
  <c r="E12" i="1"/>
  <c r="E17" i="1"/>
  <c r="E18" i="1"/>
  <c r="E19" i="1"/>
  <c r="E20" i="1"/>
  <c r="E25" i="1"/>
  <c r="E26" i="1"/>
  <c r="E27" i="1"/>
  <c r="E28" i="1"/>
  <c r="D3" i="1"/>
  <c r="D4" i="1"/>
  <c r="D5" i="1"/>
  <c r="E5" i="1" s="1"/>
  <c r="D6" i="1"/>
  <c r="E6" i="1" s="1"/>
  <c r="D7" i="1"/>
  <c r="E7" i="1" s="1"/>
  <c r="D8" i="1"/>
  <c r="E8" i="1" s="1"/>
  <c r="D9" i="1"/>
  <c r="D10" i="1"/>
  <c r="D11" i="1"/>
  <c r="D12" i="1"/>
  <c r="D13" i="1"/>
  <c r="E13" i="1" s="1"/>
  <c r="D14" i="1"/>
  <c r="E14" i="1" s="1"/>
  <c r="D15" i="1"/>
  <c r="E15" i="1" s="1"/>
  <c r="D16" i="1"/>
  <c r="E16" i="1" s="1"/>
  <c r="D17" i="1"/>
  <c r="D18" i="1"/>
  <c r="D19" i="1"/>
  <c r="D20" i="1"/>
  <c r="D21" i="1"/>
  <c r="E21" i="1" s="1"/>
  <c r="D22" i="1"/>
  <c r="E22" i="1" s="1"/>
  <c r="D23" i="1"/>
  <c r="E23" i="1" s="1"/>
  <c r="D24" i="1"/>
  <c r="E24" i="1" s="1"/>
  <c r="D25" i="1"/>
  <c r="D26" i="1"/>
  <c r="D27" i="1"/>
  <c r="D28" i="1"/>
  <c r="D29" i="1"/>
  <c r="E29" i="1" s="1"/>
  <c r="D2" i="1"/>
  <c r="E2" i="1" s="1"/>
</calcChain>
</file>

<file path=xl/sharedStrings.xml><?xml version="1.0" encoding="utf-8"?>
<sst xmlns="http://schemas.openxmlformats.org/spreadsheetml/2006/main" count="47" uniqueCount="12">
  <si>
    <t>Sensitivity (A/V)</t>
  </si>
  <si>
    <t>Equation</t>
  </si>
  <si>
    <t>Rs = (Vin/Vo)*Rf</t>
  </si>
  <si>
    <t>Gain (Ohms) (Rf)</t>
  </si>
  <si>
    <t>Vin</t>
  </si>
  <si>
    <t>Vo</t>
  </si>
  <si>
    <t>Rs</t>
  </si>
  <si>
    <t>m</t>
  </si>
  <si>
    <t>u</t>
  </si>
  <si>
    <t>n</t>
  </si>
  <si>
    <t>p</t>
  </si>
  <si>
    <t>Vo = (Vin/Rs)*Rf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</si>
</sst>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1" fontId="0" fillId="6" borderId="0" xfId="0" applyNumberForma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1" fontId="0" fillId="7" borderId="0" xfId="0" applyNumberForma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3" borderId="2" xfId="0" applyNumberForma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F63B-82BD-4613-8615-6D1016E145C4}">
  <dimension ref="A1:L37"/>
  <sheetViews>
    <sheetView tabSelected="1" workbookViewId="0">
      <selection activeCell="B6" sqref="B6"/>
    </sheetView>
  </sheetViews>
  <sheetFormatPr defaultRowHeight="15" x14ac:dyDescent="0.25"/>
  <cols>
    <col min="3" max="3" width="10.85546875" style="9" customWidth="1"/>
    <col min="4" max="4" width="20.28515625" style="9" customWidth="1"/>
    <col min="5" max="6" width="14.5703125" style="13" customWidth="1"/>
    <col min="9" max="9" width="12" bestFit="1" customWidth="1"/>
  </cols>
  <sheetData>
    <row r="1" spans="1:12" ht="15.75" thickBot="1" x14ac:dyDescent="0.3">
      <c r="C1" s="9" t="s">
        <v>0</v>
      </c>
      <c r="D1" s="9" t="s">
        <v>3</v>
      </c>
      <c r="E1" s="13" t="s">
        <v>6</v>
      </c>
      <c r="F1" s="13" t="s">
        <v>5</v>
      </c>
      <c r="H1" s="1"/>
      <c r="I1" s="1"/>
      <c r="J1" s="1"/>
      <c r="K1" s="1"/>
    </row>
    <row r="2" spans="1:12" x14ac:dyDescent="0.25">
      <c r="A2" s="38">
        <v>1</v>
      </c>
      <c r="B2" s="39" t="s">
        <v>10</v>
      </c>
      <c r="C2" s="40">
        <v>9.9999999999999998E-13</v>
      </c>
      <c r="D2" s="40">
        <f>1/C2</f>
        <v>1000000000000</v>
      </c>
      <c r="E2" s="41">
        <f>($I$6/$I$7)*D2</f>
        <v>28571428571.428574</v>
      </c>
      <c r="F2" s="33">
        <f>($L$6/$L$7)*D2</f>
        <v>1000000</v>
      </c>
      <c r="H2" s="1"/>
      <c r="I2" s="1"/>
      <c r="J2" s="1"/>
      <c r="K2" s="1"/>
    </row>
    <row r="3" spans="1:12" x14ac:dyDescent="0.25">
      <c r="A3" s="4">
        <v>2</v>
      </c>
      <c r="B3" s="5" t="s">
        <v>10</v>
      </c>
      <c r="C3" s="11">
        <v>2E-12</v>
      </c>
      <c r="D3" s="11">
        <f t="shared" ref="D3:D37" si="0">1/C3</f>
        <v>500000000000</v>
      </c>
      <c r="E3" s="15">
        <f>($I$6/$I$7)*D3</f>
        <v>14285714285.714287</v>
      </c>
      <c r="F3" s="33">
        <f t="shared" ref="F3:F37" si="1">($L$6/$L$7)*D3</f>
        <v>500000</v>
      </c>
      <c r="H3" s="1" t="s">
        <v>1</v>
      </c>
      <c r="I3" s="1"/>
      <c r="J3" s="1"/>
      <c r="K3" s="1"/>
    </row>
    <row r="4" spans="1:12" x14ac:dyDescent="0.25">
      <c r="A4" s="4">
        <v>5</v>
      </c>
      <c r="B4" s="5" t="s">
        <v>10</v>
      </c>
      <c r="C4" s="11">
        <v>4.9999999999999997E-12</v>
      </c>
      <c r="D4" s="11">
        <f t="shared" si="0"/>
        <v>200000000000</v>
      </c>
      <c r="E4" s="15">
        <f>($I$6/$I$7)*D4</f>
        <v>5714285714.2857151</v>
      </c>
      <c r="F4" s="33">
        <f t="shared" si="1"/>
        <v>200000</v>
      </c>
      <c r="H4" s="1" t="s">
        <v>2</v>
      </c>
      <c r="I4" s="1"/>
      <c r="J4" s="1"/>
      <c r="K4" s="1" t="s">
        <v>11</v>
      </c>
    </row>
    <row r="5" spans="1:12" x14ac:dyDescent="0.25">
      <c r="A5" s="6">
        <v>10</v>
      </c>
      <c r="B5" s="5" t="s">
        <v>10</v>
      </c>
      <c r="C5" s="11">
        <v>9.9999999999999994E-12</v>
      </c>
      <c r="D5" s="11">
        <f t="shared" si="0"/>
        <v>100000000000</v>
      </c>
      <c r="E5" s="15">
        <f>($I$6/$I$7)*D5</f>
        <v>2857142857.1428576</v>
      </c>
      <c r="F5" s="33">
        <f t="shared" si="1"/>
        <v>100000</v>
      </c>
      <c r="H5" s="1"/>
      <c r="I5" s="1"/>
      <c r="J5" s="1"/>
      <c r="K5" s="1"/>
    </row>
    <row r="6" spans="1:12" x14ac:dyDescent="0.25">
      <c r="A6" s="34">
        <v>20</v>
      </c>
      <c r="B6" s="35" t="s">
        <v>10</v>
      </c>
      <c r="C6" s="36">
        <v>1.9999999999999999E-11</v>
      </c>
      <c r="D6" s="36">
        <f t="shared" si="0"/>
        <v>50000000000</v>
      </c>
      <c r="E6" s="37">
        <f>($I$6/$I$7)*D6</f>
        <v>1428571428.5714288</v>
      </c>
      <c r="F6" s="33">
        <f t="shared" si="1"/>
        <v>50000</v>
      </c>
      <c r="H6" s="1" t="s">
        <v>4</v>
      </c>
      <c r="I6" s="1">
        <v>0.2</v>
      </c>
      <c r="J6" s="1"/>
      <c r="K6" s="1" t="s">
        <v>4</v>
      </c>
      <c r="L6" s="1">
        <v>0.2</v>
      </c>
    </row>
    <row r="7" spans="1:12" x14ac:dyDescent="0.25">
      <c r="A7" s="6">
        <v>50</v>
      </c>
      <c r="B7" s="5" t="s">
        <v>10</v>
      </c>
      <c r="C7" s="11">
        <v>5.0000000000000002E-11</v>
      </c>
      <c r="D7" s="11">
        <f t="shared" si="0"/>
        <v>20000000000</v>
      </c>
      <c r="E7" s="15">
        <f>($I$6/$I$7)*D7</f>
        <v>571428571.42857146</v>
      </c>
      <c r="F7" s="33">
        <f t="shared" si="1"/>
        <v>20000</v>
      </c>
      <c r="H7" s="1" t="s">
        <v>5</v>
      </c>
      <c r="I7" s="1">
        <v>7</v>
      </c>
      <c r="J7" s="1"/>
      <c r="K7" s="1" t="s">
        <v>6</v>
      </c>
      <c r="L7" s="1">
        <v>200000</v>
      </c>
    </row>
    <row r="8" spans="1:12" x14ac:dyDescent="0.25">
      <c r="A8" s="6">
        <v>100</v>
      </c>
      <c r="B8" s="5" t="s">
        <v>10</v>
      </c>
      <c r="C8" s="11">
        <v>1E-10</v>
      </c>
      <c r="D8" s="11">
        <f t="shared" si="0"/>
        <v>10000000000</v>
      </c>
      <c r="E8" s="15">
        <f>($I$6/$I$7)*D8</f>
        <v>285714285.71428573</v>
      </c>
      <c r="F8" s="33">
        <f t="shared" si="1"/>
        <v>10000</v>
      </c>
      <c r="H8" s="1"/>
      <c r="I8" s="1"/>
      <c r="J8" s="1"/>
      <c r="K8" s="1"/>
    </row>
    <row r="9" spans="1:12" x14ac:dyDescent="0.25">
      <c r="A9" s="6">
        <v>200</v>
      </c>
      <c r="B9" s="5" t="s">
        <v>10</v>
      </c>
      <c r="C9" s="11">
        <v>2.0000000000000001E-10</v>
      </c>
      <c r="D9" s="11">
        <f t="shared" si="0"/>
        <v>5000000000</v>
      </c>
      <c r="E9" s="15">
        <f>($I$6/$I$7)*D9</f>
        <v>142857142.85714287</v>
      </c>
      <c r="F9" s="33">
        <f t="shared" si="1"/>
        <v>5000</v>
      </c>
      <c r="H9" s="1"/>
      <c r="I9" s="1"/>
      <c r="J9" s="1"/>
      <c r="K9" s="1"/>
    </row>
    <row r="10" spans="1:12" ht="15.75" thickBot="1" x14ac:dyDescent="0.3">
      <c r="A10" s="17">
        <v>500</v>
      </c>
      <c r="B10" s="18" t="s">
        <v>10</v>
      </c>
      <c r="C10" s="19">
        <v>5.0000000000000003E-10</v>
      </c>
      <c r="D10" s="19">
        <f t="shared" si="0"/>
        <v>1999999999.9999998</v>
      </c>
      <c r="E10" s="20">
        <f>($I$6/$I$7)*D10</f>
        <v>57142857.142857142</v>
      </c>
      <c r="F10" s="33">
        <f t="shared" si="1"/>
        <v>1999.9999999999998</v>
      </c>
      <c r="H10" s="1"/>
      <c r="I10" s="1"/>
      <c r="J10" s="1"/>
      <c r="K10" s="1"/>
    </row>
    <row r="11" spans="1:12" x14ac:dyDescent="0.25">
      <c r="A11" s="2">
        <v>1</v>
      </c>
      <c r="B11" s="3" t="s">
        <v>9</v>
      </c>
      <c r="C11" s="2">
        <v>1.0000000000000001E-9</v>
      </c>
      <c r="D11" s="10">
        <f t="shared" si="0"/>
        <v>999999999.99999988</v>
      </c>
      <c r="E11" s="14">
        <f>($I$6/$I$7)*D11</f>
        <v>28571428.571428571</v>
      </c>
      <c r="F11" s="33">
        <f t="shared" si="1"/>
        <v>999.99999999999989</v>
      </c>
    </row>
    <row r="12" spans="1:12" x14ac:dyDescent="0.25">
      <c r="A12" s="4">
        <v>2</v>
      </c>
      <c r="B12" s="5" t="s">
        <v>9</v>
      </c>
      <c r="C12" s="4">
        <v>2.0000000000000001E-9</v>
      </c>
      <c r="D12" s="11">
        <f t="shared" si="0"/>
        <v>499999999.99999994</v>
      </c>
      <c r="E12" s="15">
        <f>($I$6/$I$7)*D12</f>
        <v>14285714.285714285</v>
      </c>
      <c r="F12" s="33">
        <f t="shared" si="1"/>
        <v>499.99999999999994</v>
      </c>
    </row>
    <row r="13" spans="1:12" x14ac:dyDescent="0.25">
      <c r="A13" s="4">
        <v>5</v>
      </c>
      <c r="B13" s="5" t="s">
        <v>9</v>
      </c>
      <c r="C13" s="4">
        <v>5.0000000000000001E-9</v>
      </c>
      <c r="D13" s="11">
        <f t="shared" si="0"/>
        <v>200000000</v>
      </c>
      <c r="E13" s="15">
        <f>($I$6/$I$7)*D13</f>
        <v>5714285.7142857146</v>
      </c>
      <c r="F13" s="33">
        <f t="shared" si="1"/>
        <v>200</v>
      </c>
    </row>
    <row r="14" spans="1:12" x14ac:dyDescent="0.25">
      <c r="A14" s="6">
        <v>10</v>
      </c>
      <c r="B14" s="5" t="s">
        <v>9</v>
      </c>
      <c r="C14" s="4">
        <v>1E-8</v>
      </c>
      <c r="D14" s="11">
        <f t="shared" si="0"/>
        <v>100000000</v>
      </c>
      <c r="E14" s="15">
        <f>($I$6/$I$7)*D14</f>
        <v>2857142.8571428573</v>
      </c>
      <c r="F14" s="33">
        <f t="shared" si="1"/>
        <v>100</v>
      </c>
    </row>
    <row r="15" spans="1:12" x14ac:dyDescent="0.25">
      <c r="A15" s="6">
        <v>20</v>
      </c>
      <c r="B15" s="5" t="s">
        <v>9</v>
      </c>
      <c r="C15" s="4">
        <v>2E-8</v>
      </c>
      <c r="D15" s="11">
        <f t="shared" si="0"/>
        <v>50000000</v>
      </c>
      <c r="E15" s="15">
        <f>($I$6/$I$7)*D15</f>
        <v>1428571.4285714286</v>
      </c>
      <c r="F15" s="33">
        <f t="shared" si="1"/>
        <v>50</v>
      </c>
    </row>
    <row r="16" spans="1:12" x14ac:dyDescent="0.25">
      <c r="A16" s="6">
        <v>50</v>
      </c>
      <c r="B16" s="5" t="s">
        <v>9</v>
      </c>
      <c r="C16" s="4">
        <v>5.0000000000000004E-8</v>
      </c>
      <c r="D16" s="11">
        <f t="shared" si="0"/>
        <v>20000000</v>
      </c>
      <c r="E16" s="15">
        <f>($I$6/$I$7)*D16</f>
        <v>571428.57142857148</v>
      </c>
      <c r="F16" s="33">
        <f t="shared" si="1"/>
        <v>20</v>
      </c>
      <c r="I16">
        <f>0.2/490000000</f>
        <v>4.0816326530612246E-10</v>
      </c>
    </row>
    <row r="17" spans="1:6" x14ac:dyDescent="0.25">
      <c r="A17" s="29">
        <v>100</v>
      </c>
      <c r="B17" s="30" t="s">
        <v>9</v>
      </c>
      <c r="C17" s="29">
        <v>1.0000000000000001E-7</v>
      </c>
      <c r="D17" s="31">
        <f t="shared" si="0"/>
        <v>10000000</v>
      </c>
      <c r="E17" s="32">
        <f>($I$6/$I$7)*D17</f>
        <v>285714.28571428574</v>
      </c>
      <c r="F17" s="33">
        <f t="shared" si="1"/>
        <v>10</v>
      </c>
    </row>
    <row r="18" spans="1:6" x14ac:dyDescent="0.25">
      <c r="A18" s="6">
        <v>200</v>
      </c>
      <c r="B18" s="5" t="s">
        <v>9</v>
      </c>
      <c r="C18" s="4">
        <v>2.0000000000000002E-7</v>
      </c>
      <c r="D18" s="11">
        <f t="shared" si="0"/>
        <v>5000000</v>
      </c>
      <c r="E18" s="15">
        <f>($I$6/$I$7)*D18</f>
        <v>142857.14285714287</v>
      </c>
      <c r="F18" s="33">
        <f t="shared" si="1"/>
        <v>5</v>
      </c>
    </row>
    <row r="19" spans="1:6" ht="15.75" thickBot="1" x14ac:dyDescent="0.3">
      <c r="A19" s="7">
        <v>500</v>
      </c>
      <c r="B19" s="8" t="s">
        <v>9</v>
      </c>
      <c r="C19" s="7">
        <v>5.0000000000000008E-7</v>
      </c>
      <c r="D19" s="12">
        <f t="shared" si="0"/>
        <v>1999999.9999999998</v>
      </c>
      <c r="E19" s="16">
        <f>($I$6/$I$7)*D19</f>
        <v>57142.857142857145</v>
      </c>
      <c r="F19" s="33">
        <f t="shared" si="1"/>
        <v>1.9999999999999998</v>
      </c>
    </row>
    <row r="20" spans="1:6" x14ac:dyDescent="0.25">
      <c r="A20" s="2">
        <v>1</v>
      </c>
      <c r="B20" s="3" t="s">
        <v>8</v>
      </c>
      <c r="C20" s="2">
        <v>9.9999999999999995E-7</v>
      </c>
      <c r="D20" s="10">
        <f t="shared" si="0"/>
        <v>1000000</v>
      </c>
      <c r="E20" s="14">
        <f>($I$6/$I$7)*D20</f>
        <v>28571.428571428572</v>
      </c>
      <c r="F20" s="33">
        <f t="shared" si="1"/>
        <v>1</v>
      </c>
    </row>
    <row r="21" spans="1:6" x14ac:dyDescent="0.25">
      <c r="A21" s="4">
        <v>2</v>
      </c>
      <c r="B21" s="5" t="s">
        <v>8</v>
      </c>
      <c r="C21" s="4">
        <v>1.9999999999999999E-6</v>
      </c>
      <c r="D21" s="11">
        <f t="shared" si="0"/>
        <v>500000</v>
      </c>
      <c r="E21" s="15">
        <f>($I$6/$I$7)*D21</f>
        <v>14285.714285714286</v>
      </c>
      <c r="F21" s="33">
        <f t="shared" si="1"/>
        <v>0.5</v>
      </c>
    </row>
    <row r="22" spans="1:6" x14ac:dyDescent="0.25">
      <c r="A22" s="21">
        <v>5</v>
      </c>
      <c r="B22" s="22" t="s">
        <v>8</v>
      </c>
      <c r="C22" s="21">
        <v>4.9999999999999996E-6</v>
      </c>
      <c r="D22" s="23">
        <f t="shared" si="0"/>
        <v>200000.00000000003</v>
      </c>
      <c r="E22" s="24">
        <f>($I$6/$I$7)*D22</f>
        <v>5714.2857142857156</v>
      </c>
      <c r="F22" s="33">
        <f t="shared" si="1"/>
        <v>0.2</v>
      </c>
    </row>
    <row r="23" spans="1:6" x14ac:dyDescent="0.25">
      <c r="A23" s="6">
        <v>10</v>
      </c>
      <c r="B23" s="5" t="s">
        <v>8</v>
      </c>
      <c r="C23" s="4">
        <v>9.9999999999999991E-6</v>
      </c>
      <c r="D23" s="11">
        <f t="shared" si="0"/>
        <v>100000.00000000001</v>
      </c>
      <c r="E23" s="15">
        <f>($I$6/$I$7)*D23</f>
        <v>2857.1428571428578</v>
      </c>
      <c r="F23" s="33">
        <f t="shared" si="1"/>
        <v>0.1</v>
      </c>
    </row>
    <row r="24" spans="1:6" x14ac:dyDescent="0.25">
      <c r="A24" s="6">
        <v>20</v>
      </c>
      <c r="B24" s="5" t="s">
        <v>8</v>
      </c>
      <c r="C24" s="4">
        <v>1.9999999999999998E-5</v>
      </c>
      <c r="D24" s="11">
        <f t="shared" si="0"/>
        <v>50000.000000000007</v>
      </c>
      <c r="E24" s="15">
        <f>($I$6/$I$7)*D24</f>
        <v>1428.5714285714289</v>
      </c>
      <c r="F24" s="33">
        <f t="shared" si="1"/>
        <v>0.05</v>
      </c>
    </row>
    <row r="25" spans="1:6" x14ac:dyDescent="0.25">
      <c r="A25" s="25">
        <v>50</v>
      </c>
      <c r="B25" s="26" t="s">
        <v>8</v>
      </c>
      <c r="C25" s="25">
        <v>4.9999999999999996E-5</v>
      </c>
      <c r="D25" s="27">
        <f t="shared" si="0"/>
        <v>20000</v>
      </c>
      <c r="E25" s="28">
        <f>($I$6/$I$7)*D25</f>
        <v>571.42857142857144</v>
      </c>
      <c r="F25" s="33">
        <f t="shared" si="1"/>
        <v>0.02</v>
      </c>
    </row>
    <row r="26" spans="1:6" x14ac:dyDescent="0.25">
      <c r="A26" s="6">
        <v>100</v>
      </c>
      <c r="B26" s="5" t="s">
        <v>8</v>
      </c>
      <c r="C26" s="4">
        <v>9.9999999999999991E-5</v>
      </c>
      <c r="D26" s="11">
        <f t="shared" si="0"/>
        <v>10000</v>
      </c>
      <c r="E26" s="15">
        <f>($I$6/$I$7)*D26</f>
        <v>285.71428571428572</v>
      </c>
      <c r="F26" s="33">
        <f t="shared" si="1"/>
        <v>0.01</v>
      </c>
    </row>
    <row r="27" spans="1:6" x14ac:dyDescent="0.25">
      <c r="A27" s="6">
        <v>200</v>
      </c>
      <c r="B27" s="5" t="s">
        <v>8</v>
      </c>
      <c r="C27" s="4">
        <v>1.9999999999999998E-4</v>
      </c>
      <c r="D27" s="11">
        <f t="shared" si="0"/>
        <v>5000</v>
      </c>
      <c r="E27" s="15">
        <f>($I$6/$I$7)*D27</f>
        <v>142.85714285714286</v>
      </c>
      <c r="F27" s="33">
        <f t="shared" si="1"/>
        <v>5.0000000000000001E-3</v>
      </c>
    </row>
    <row r="28" spans="1:6" ht="15.75" thickBot="1" x14ac:dyDescent="0.3">
      <c r="A28" s="7">
        <v>500</v>
      </c>
      <c r="B28" s="8" t="s">
        <v>8</v>
      </c>
      <c r="C28" s="7">
        <v>5.0000000000000001E-4</v>
      </c>
      <c r="D28" s="12">
        <f t="shared" si="0"/>
        <v>2000</v>
      </c>
      <c r="E28" s="16">
        <f>($I$6/$I$7)*D28</f>
        <v>57.142857142857146</v>
      </c>
      <c r="F28" s="33">
        <f t="shared" si="1"/>
        <v>2E-3</v>
      </c>
    </row>
    <row r="29" spans="1:6" x14ac:dyDescent="0.25">
      <c r="A29" s="2">
        <v>1</v>
      </c>
      <c r="B29" s="3" t="s">
        <v>7</v>
      </c>
      <c r="C29" s="2">
        <v>1E-3</v>
      </c>
      <c r="D29" s="10">
        <f t="shared" si="0"/>
        <v>1000</v>
      </c>
      <c r="E29" s="14">
        <f>($I$6/$I$7)*D29</f>
        <v>28.571428571428573</v>
      </c>
      <c r="F29" s="33">
        <f t="shared" si="1"/>
        <v>1E-3</v>
      </c>
    </row>
    <row r="30" spans="1:6" x14ac:dyDescent="0.25">
      <c r="A30" s="4">
        <v>2</v>
      </c>
      <c r="B30" s="5" t="s">
        <v>7</v>
      </c>
      <c r="C30" s="4">
        <v>2E-3</v>
      </c>
      <c r="D30" s="11">
        <f t="shared" si="0"/>
        <v>500</v>
      </c>
      <c r="E30" s="15">
        <f>($I$6/$I$7)*D30</f>
        <v>14.285714285714286</v>
      </c>
      <c r="F30" s="33">
        <f t="shared" si="1"/>
        <v>5.0000000000000001E-4</v>
      </c>
    </row>
    <row r="31" spans="1:6" x14ac:dyDescent="0.25">
      <c r="A31" s="4">
        <v>5</v>
      </c>
      <c r="B31" s="5" t="s">
        <v>7</v>
      </c>
      <c r="C31" s="4">
        <v>5.0000000000000001E-3</v>
      </c>
      <c r="D31" s="11">
        <f t="shared" si="0"/>
        <v>200</v>
      </c>
      <c r="E31" s="15">
        <f>($I$6/$I$7)*D31</f>
        <v>5.7142857142857144</v>
      </c>
      <c r="F31" s="33">
        <f t="shared" si="1"/>
        <v>1.9999999999999998E-4</v>
      </c>
    </row>
    <row r="32" spans="1:6" x14ac:dyDescent="0.25">
      <c r="A32" s="6">
        <v>10</v>
      </c>
      <c r="B32" s="5" t="s">
        <v>7</v>
      </c>
      <c r="C32" s="4">
        <v>0.01</v>
      </c>
      <c r="D32" s="11">
        <f t="shared" si="0"/>
        <v>100</v>
      </c>
      <c r="E32" s="15">
        <f>($I$6/$I$7)*D32</f>
        <v>2.8571428571428572</v>
      </c>
      <c r="F32" s="33">
        <f t="shared" si="1"/>
        <v>9.9999999999999991E-5</v>
      </c>
    </row>
    <row r="33" spans="1:6" x14ac:dyDescent="0.25">
      <c r="A33" s="6">
        <v>20</v>
      </c>
      <c r="B33" s="5" t="s">
        <v>7</v>
      </c>
      <c r="C33" s="4">
        <v>0.02</v>
      </c>
      <c r="D33" s="11">
        <f t="shared" si="0"/>
        <v>50</v>
      </c>
      <c r="E33" s="15">
        <f>($I$6/$I$7)*D33</f>
        <v>1.4285714285714286</v>
      </c>
      <c r="F33" s="33">
        <f t="shared" si="1"/>
        <v>4.9999999999999996E-5</v>
      </c>
    </row>
    <row r="34" spans="1:6" x14ac:dyDescent="0.25">
      <c r="A34" s="6">
        <v>50</v>
      </c>
      <c r="B34" s="5" t="s">
        <v>7</v>
      </c>
      <c r="C34" s="4">
        <v>0.05</v>
      </c>
      <c r="D34" s="11">
        <f t="shared" si="0"/>
        <v>20</v>
      </c>
      <c r="E34" s="15">
        <f>($I$6/$I$7)*D34</f>
        <v>0.57142857142857151</v>
      </c>
      <c r="F34" s="33">
        <f t="shared" si="1"/>
        <v>1.9999999999999998E-5</v>
      </c>
    </row>
    <row r="35" spans="1:6" x14ac:dyDescent="0.25">
      <c r="A35" s="6">
        <v>100</v>
      </c>
      <c r="B35" s="5" t="s">
        <v>7</v>
      </c>
      <c r="C35" s="4">
        <v>0.1</v>
      </c>
      <c r="D35" s="11">
        <f t="shared" si="0"/>
        <v>10</v>
      </c>
      <c r="E35" s="15">
        <f>($I$6/$I$7)*D35</f>
        <v>0.28571428571428575</v>
      </c>
      <c r="F35" s="33">
        <f t="shared" si="1"/>
        <v>9.9999999999999991E-6</v>
      </c>
    </row>
    <row r="36" spans="1:6" x14ac:dyDescent="0.25">
      <c r="A36" s="6">
        <v>200</v>
      </c>
      <c r="B36" s="5" t="s">
        <v>7</v>
      </c>
      <c r="C36" s="4">
        <v>0.2</v>
      </c>
      <c r="D36" s="11">
        <f t="shared" si="0"/>
        <v>5</v>
      </c>
      <c r="E36" s="15">
        <f>($I$6/$I$7)*D36</f>
        <v>0.14285714285714288</v>
      </c>
      <c r="F36" s="33">
        <f t="shared" si="1"/>
        <v>4.9999999999999996E-6</v>
      </c>
    </row>
    <row r="37" spans="1:6" ht="15.75" thickBot="1" x14ac:dyDescent="0.3">
      <c r="A37" s="7">
        <v>500</v>
      </c>
      <c r="B37" s="8" t="s">
        <v>7</v>
      </c>
      <c r="C37" s="7">
        <v>0.5</v>
      </c>
      <c r="D37" s="12">
        <f t="shared" si="0"/>
        <v>2</v>
      </c>
      <c r="E37" s="16">
        <f>($I$6/$I$7)*D37</f>
        <v>5.7142857142857148E-2</v>
      </c>
      <c r="F37" s="33">
        <f t="shared" si="1"/>
        <v>1.9999999999999999E-6</v>
      </c>
    </row>
  </sheetData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dcterms:created xsi:type="dcterms:W3CDTF">2017-10-27T19:08:28Z</dcterms:created>
  <dcterms:modified xsi:type="dcterms:W3CDTF">2017-11-09T20:48:19Z</dcterms:modified>
</cp:coreProperties>
</file>