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i\git\kukking_projetS22\ProjectTestLectureJava\Délivrable\"/>
    </mc:Choice>
  </mc:AlternateContent>
  <bookViews>
    <workbookView xWindow="600" yWindow="30" windowWidth="12915" windowHeight="774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H24" i="1" l="1"/>
  <c r="H57" i="1"/>
  <c r="H58" i="1" s="1"/>
  <c r="H41" i="1"/>
  <c r="H42" i="1" s="1"/>
  <c r="H43" i="1" s="1"/>
  <c r="H59" i="1" l="1"/>
  <c r="H22" i="1"/>
  <c r="H23" i="1" s="1"/>
  <c r="H8" i="1"/>
  <c r="H9" i="1" s="1"/>
  <c r="H10" i="1" s="1"/>
</calcChain>
</file>

<file path=xl/sharedStrings.xml><?xml version="1.0" encoding="utf-8"?>
<sst xmlns="http://schemas.openxmlformats.org/spreadsheetml/2006/main" count="143" uniqueCount="71">
  <si>
    <t>Travail à faire</t>
  </si>
  <si>
    <t>Tâches réalisées</t>
  </si>
  <si>
    <t>Personnes</t>
  </si>
  <si>
    <t>Date</t>
  </si>
  <si>
    <t>Heure début</t>
  </si>
  <si>
    <t>Heure fin</t>
  </si>
  <si>
    <t>Jalon 0</t>
  </si>
  <si>
    <t>Réalisation d'un document de description du sujet : titre, composition du groupe description brève du sujet (idée, résultat final souhaité, perspectives)</t>
  </si>
  <si>
    <t>Idée du sujet mis au point, brain storming pour le projet</t>
  </si>
  <si>
    <t>Répartition des tâches pour les vacances</t>
  </si>
  <si>
    <t>Rédaction du délivrable</t>
  </si>
  <si>
    <t>Tout le groupe</t>
  </si>
  <si>
    <t>19h00</t>
  </si>
  <si>
    <t>22h00</t>
  </si>
  <si>
    <t>10h00</t>
  </si>
  <si>
    <t>11h00</t>
  </si>
  <si>
    <t>15h00</t>
  </si>
  <si>
    <t>17h00</t>
  </si>
  <si>
    <t>21h00</t>
  </si>
  <si>
    <t>AMILHAUD  EXTRANT LAURENT LIOTTARD</t>
  </si>
  <si>
    <t>CAYRE</t>
  </si>
  <si>
    <t>Total</t>
  </si>
  <si>
    <t>Pourcentage du projet réalisé</t>
  </si>
  <si>
    <t>Nombre d'heure totales passées sur ce jalon</t>
  </si>
  <si>
    <t>rendu du délivrable</t>
  </si>
  <si>
    <t>Jalon 1</t>
  </si>
  <si>
    <t>Réalisation d'un document donnant les diagrammes de cas d'utilisation de l'application, de la documentation ainsi que des scénarios en découlant</t>
  </si>
  <si>
    <t>Réalisation d'un essai de présentation de fichier externe de recette</t>
  </si>
  <si>
    <t>LIOTTARD</t>
  </si>
  <si>
    <t>Réalisation de la première version du diagramme de cas d'utilisation et la documentation</t>
  </si>
  <si>
    <t xml:space="preserve"> EXTRANT LAURENT</t>
  </si>
  <si>
    <t>Création logo</t>
  </si>
  <si>
    <t>18h00</t>
  </si>
  <si>
    <t>Rédaction délivrable version 1</t>
  </si>
  <si>
    <t>Correction délivrable version 1</t>
  </si>
  <si>
    <t>EXTRANT LAURENT LIOTTARD</t>
  </si>
  <si>
    <t>15h00
 19h00</t>
  </si>
  <si>
    <t>17h00
21h00</t>
  </si>
  <si>
    <t>Pourcentage total du projet réalisé</t>
  </si>
  <si>
    <t>Rendu du délivrable version 1</t>
  </si>
  <si>
    <t>Rendu du délivrable version 2</t>
  </si>
  <si>
    <t>Jalon 2</t>
  </si>
  <si>
    <t>Fin du projet</t>
  </si>
  <si>
    <t>Réalisation d'un document donnant les diagrammes de séquence et le diagramme de classe métier de l'application, et d'un diaporamma pour l'oral de revue de projet.</t>
  </si>
  <si>
    <t>Réalisation d'un document de Rapport de développement et de test, rendu du tableau de bord.
Mise a disposition du code source complet du projet sur GitHub
Préparation à l'oral de projet</t>
  </si>
  <si>
    <t>Rendu fin de projet</t>
  </si>
  <si>
    <t>Réalisation diagramme de séquence pour chaque cas</t>
  </si>
  <si>
    <t>EXTRAND</t>
  </si>
  <si>
    <t>Réalisation diagramme de classe métier</t>
  </si>
  <si>
    <t>Création diaporamma</t>
  </si>
  <si>
    <t>LAURENT</t>
  </si>
  <si>
    <t>Préparation oral</t>
  </si>
  <si>
    <t>20h00</t>
  </si>
  <si>
    <t>12h00</t>
  </si>
  <si>
    <t>Début mise en page des recettes dans un fichier excel</t>
  </si>
  <si>
    <t>Rendu du délivrable version 3</t>
  </si>
  <si>
    <t>Correction délivrable version 2</t>
  </si>
  <si>
    <t>Tout le 
groupe</t>
  </si>
  <si>
    <t>07/04/015</t>
  </si>
  <si>
    <t>16h00</t>
  </si>
  <si>
    <t>EXTRAND
LAURENT</t>
  </si>
  <si>
    <t>2104/2015</t>
  </si>
  <si>
    <t>EXTRANT LAURENT</t>
  </si>
  <si>
    <t>Rédaction rapport de développement</t>
  </si>
  <si>
    <t>14h00</t>
  </si>
  <si>
    <t>Code partie favoris</t>
  </si>
  <si>
    <t>Code partie recette</t>
  </si>
  <si>
    <t>Code partie recherche</t>
  </si>
  <si>
    <t>Code partie admin</t>
  </si>
  <si>
    <t>LAURENT
EXTRAND</t>
  </si>
  <si>
    <t>LIOTTARD 
AMILLHAUD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</si>
</sst>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F2DE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0" xfId="1" applyFont="1"/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 vertical="center" wrapText="1"/>
    </xf>
    <xf numFmtId="9" fontId="2" fillId="2" borderId="18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0" fontId="0" fillId="0" borderId="18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/>
    <xf numFmtId="14" fontId="0" fillId="0" borderId="4" xfId="0" applyNumberForma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4" fontId="0" fillId="0" borderId="12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C8F2DE"/>
      <color rgb="FF777777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43" zoomScale="70" zoomScaleNormal="70" workbookViewId="0">
      <selection activeCell="H49" sqref="H49"/>
    </sheetView>
  </sheetViews>
  <sheetFormatPr baseColWidth="10" defaultRowHeight="15" x14ac:dyDescent="0.25"/>
  <cols>
    <col min="1" max="1" width="1.28515625" customWidth="1"/>
    <col min="3" max="3" width="36.28515625" customWidth="1"/>
    <col min="4" max="4" width="28.28515625" customWidth="1"/>
    <col min="5" max="5" width="14.28515625" customWidth="1"/>
    <col min="6" max="6" width="14.85546875" bestFit="1" customWidth="1"/>
    <col min="7" max="7" width="18.5703125" customWidth="1"/>
    <col min="9" max="9" width="15.140625" customWidth="1"/>
    <col min="10" max="10" width="15.28515625" style="7" customWidth="1"/>
  </cols>
  <sheetData>
    <row r="1" spans="1:10" ht="3.75" customHeight="1" thickBot="1" x14ac:dyDescent="0.3">
      <c r="A1" s="19"/>
      <c r="B1" s="20"/>
      <c r="C1" s="20"/>
      <c r="D1" s="20"/>
      <c r="E1" s="20"/>
      <c r="F1" s="20"/>
      <c r="G1" s="20"/>
      <c r="H1" s="20"/>
      <c r="I1" s="21"/>
    </row>
    <row r="2" spans="1:10" x14ac:dyDescent="0.25">
      <c r="A2" s="22"/>
      <c r="B2" s="12"/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4" t="s">
        <v>21</v>
      </c>
      <c r="J2" s="11"/>
    </row>
    <row r="3" spans="1:10" ht="70.5" customHeight="1" x14ac:dyDescent="0.25">
      <c r="A3" s="22"/>
      <c r="B3" s="37" t="s">
        <v>6</v>
      </c>
      <c r="C3" s="40" t="s">
        <v>7</v>
      </c>
      <c r="D3" s="2" t="s">
        <v>8</v>
      </c>
      <c r="E3" s="2" t="s">
        <v>11</v>
      </c>
      <c r="F3" s="4">
        <v>42042</v>
      </c>
      <c r="G3" s="2" t="s">
        <v>12</v>
      </c>
      <c r="H3" s="2" t="s">
        <v>13</v>
      </c>
      <c r="I3" s="15">
        <v>15</v>
      </c>
      <c r="J3" s="11"/>
    </row>
    <row r="4" spans="1:10" ht="42.75" customHeight="1" x14ac:dyDescent="0.25">
      <c r="A4" s="22"/>
      <c r="B4" s="38"/>
      <c r="C4" s="40"/>
      <c r="D4" s="2" t="s">
        <v>9</v>
      </c>
      <c r="E4" s="2" t="s">
        <v>11</v>
      </c>
      <c r="F4" s="4">
        <v>42047</v>
      </c>
      <c r="G4" s="2" t="s">
        <v>14</v>
      </c>
      <c r="H4" s="2" t="s">
        <v>15</v>
      </c>
      <c r="I4" s="15">
        <v>5</v>
      </c>
      <c r="J4" s="11"/>
    </row>
    <row r="5" spans="1:10" ht="31.5" customHeight="1" x14ac:dyDescent="0.25">
      <c r="A5" s="22"/>
      <c r="B5" s="38"/>
      <c r="C5" s="40"/>
      <c r="D5" s="40" t="s">
        <v>10</v>
      </c>
      <c r="E5" s="2" t="s">
        <v>20</v>
      </c>
      <c r="F5" s="4">
        <v>42056</v>
      </c>
      <c r="G5" s="2" t="s">
        <v>16</v>
      </c>
      <c r="H5" s="2" t="s">
        <v>17</v>
      </c>
      <c r="I5" s="15">
        <v>2</v>
      </c>
      <c r="J5" s="11"/>
    </row>
    <row r="6" spans="1:10" ht="69.75" customHeight="1" x14ac:dyDescent="0.25">
      <c r="A6" s="22"/>
      <c r="B6" s="38"/>
      <c r="C6" s="40"/>
      <c r="D6" s="40"/>
      <c r="E6" s="2" t="s">
        <v>19</v>
      </c>
      <c r="F6" s="4">
        <v>42056</v>
      </c>
      <c r="G6" s="2" t="s">
        <v>17</v>
      </c>
      <c r="H6" s="2" t="s">
        <v>18</v>
      </c>
      <c r="I6" s="15">
        <v>16</v>
      </c>
      <c r="J6" s="11"/>
    </row>
    <row r="7" spans="1:10" ht="30.75" customHeight="1" x14ac:dyDescent="0.25">
      <c r="A7" s="22"/>
      <c r="B7" s="38"/>
      <c r="C7" s="18"/>
      <c r="D7" s="2" t="s">
        <v>24</v>
      </c>
      <c r="E7" s="18"/>
      <c r="F7" s="4">
        <v>42060</v>
      </c>
      <c r="G7" s="40"/>
      <c r="H7" s="40"/>
      <c r="I7" s="41"/>
      <c r="J7" s="10"/>
    </row>
    <row r="8" spans="1:10" ht="45" x14ac:dyDescent="0.25">
      <c r="A8" s="22"/>
      <c r="B8" s="38"/>
      <c r="C8" s="28"/>
      <c r="D8" s="29"/>
      <c r="E8" s="29"/>
      <c r="F8" s="30"/>
      <c r="G8" s="9" t="s">
        <v>23</v>
      </c>
      <c r="H8" s="40">
        <f>SUM(I3:I6)</f>
        <v>38</v>
      </c>
      <c r="I8" s="41"/>
      <c r="J8" s="8"/>
    </row>
    <row r="9" spans="1:10" ht="30" x14ac:dyDescent="0.25">
      <c r="A9" s="17"/>
      <c r="B9" s="38"/>
      <c r="C9" s="31"/>
      <c r="D9" s="32"/>
      <c r="E9" s="32"/>
      <c r="F9" s="33"/>
      <c r="G9" s="16" t="s">
        <v>22</v>
      </c>
      <c r="H9" s="48">
        <f>H8/300</f>
        <v>0.12666666666666668</v>
      </c>
      <c r="I9" s="49"/>
    </row>
    <row r="10" spans="1:10" ht="57.75" customHeight="1" thickBot="1" x14ac:dyDescent="0.3">
      <c r="B10" s="39"/>
      <c r="C10" s="34"/>
      <c r="D10" s="35"/>
      <c r="E10" s="35"/>
      <c r="F10" s="36"/>
      <c r="G10" s="24" t="s">
        <v>38</v>
      </c>
      <c r="H10" s="26">
        <f>H9</f>
        <v>0.12666666666666668</v>
      </c>
      <c r="I10" s="27"/>
    </row>
    <row r="11" spans="1:10" ht="28.5" customHeight="1" x14ac:dyDescent="0.25">
      <c r="B11" s="1"/>
      <c r="C11" s="1"/>
      <c r="D11" s="1"/>
      <c r="E11" s="1"/>
      <c r="G11" s="1"/>
      <c r="H11" s="1"/>
      <c r="I11" s="1"/>
    </row>
    <row r="12" spans="1:10" ht="31.5" customHeight="1" thickBot="1" x14ac:dyDescent="0.3">
      <c r="B12" s="1"/>
      <c r="C12" s="1"/>
      <c r="D12" s="1"/>
      <c r="E12" s="1"/>
      <c r="G12" s="1"/>
      <c r="H12" s="1"/>
      <c r="I12" s="1"/>
    </row>
    <row r="13" spans="1:10" x14ac:dyDescent="0.25">
      <c r="B13" s="12"/>
      <c r="C13" s="13" t="s">
        <v>0</v>
      </c>
      <c r="D13" s="13" t="s">
        <v>1</v>
      </c>
      <c r="E13" s="13" t="s">
        <v>2</v>
      </c>
      <c r="F13" s="13" t="s">
        <v>3</v>
      </c>
      <c r="G13" s="13" t="s">
        <v>4</v>
      </c>
      <c r="H13" s="13" t="s">
        <v>5</v>
      </c>
      <c r="I13" s="14" t="s">
        <v>21</v>
      </c>
    </row>
    <row r="14" spans="1:10" ht="30" customHeight="1" x14ac:dyDescent="0.25">
      <c r="B14" s="37" t="s">
        <v>25</v>
      </c>
      <c r="C14" s="42" t="s">
        <v>26</v>
      </c>
      <c r="D14" s="2" t="s">
        <v>27</v>
      </c>
      <c r="E14" s="2" t="s">
        <v>20</v>
      </c>
      <c r="F14" s="4">
        <v>42064</v>
      </c>
      <c r="G14" s="2" t="s">
        <v>14</v>
      </c>
      <c r="H14" s="2" t="s">
        <v>15</v>
      </c>
      <c r="I14" s="15">
        <v>1</v>
      </c>
    </row>
    <row r="15" spans="1:10" ht="30" customHeight="1" x14ac:dyDescent="0.25">
      <c r="B15" s="38"/>
      <c r="C15" s="43"/>
      <c r="D15" s="2" t="s">
        <v>29</v>
      </c>
      <c r="E15" s="2" t="s">
        <v>11</v>
      </c>
      <c r="F15" s="4">
        <v>42066</v>
      </c>
      <c r="G15" s="2" t="s">
        <v>36</v>
      </c>
      <c r="H15" s="2" t="s">
        <v>37</v>
      </c>
      <c r="I15" s="15">
        <v>20</v>
      </c>
    </row>
    <row r="16" spans="1:10" ht="30" customHeight="1" x14ac:dyDescent="0.25">
      <c r="B16" s="38"/>
      <c r="C16" s="43"/>
      <c r="D16" s="2" t="s">
        <v>31</v>
      </c>
      <c r="E16" s="2" t="s">
        <v>28</v>
      </c>
      <c r="F16" s="4">
        <v>42071</v>
      </c>
      <c r="G16" s="2" t="s">
        <v>32</v>
      </c>
      <c r="H16" s="2" t="s">
        <v>12</v>
      </c>
      <c r="I16" s="15">
        <v>1</v>
      </c>
    </row>
    <row r="17" spans="2:9" ht="15" customHeight="1" x14ac:dyDescent="0.25">
      <c r="B17" s="38"/>
      <c r="C17" s="43"/>
      <c r="D17" s="40" t="s">
        <v>33</v>
      </c>
      <c r="E17" s="40" t="s">
        <v>30</v>
      </c>
      <c r="F17" s="50">
        <v>42072</v>
      </c>
      <c r="G17" s="40" t="s">
        <v>12</v>
      </c>
      <c r="H17" s="40" t="s">
        <v>13</v>
      </c>
      <c r="I17" s="41">
        <v>6</v>
      </c>
    </row>
    <row r="18" spans="2:9" x14ac:dyDescent="0.25">
      <c r="B18" s="38"/>
      <c r="C18" s="43"/>
      <c r="D18" s="40"/>
      <c r="E18" s="40"/>
      <c r="F18" s="50"/>
      <c r="G18" s="40"/>
      <c r="H18" s="40"/>
      <c r="I18" s="41"/>
    </row>
    <row r="19" spans="2:9" ht="23.25" customHeight="1" x14ac:dyDescent="0.25">
      <c r="B19" s="38"/>
      <c r="C19" s="43"/>
      <c r="D19" s="2" t="s">
        <v>39</v>
      </c>
      <c r="E19" s="2"/>
      <c r="F19" s="4">
        <v>42074</v>
      </c>
      <c r="G19" s="45"/>
      <c r="H19" s="46"/>
      <c r="I19" s="47"/>
    </row>
    <row r="20" spans="2:9" ht="45" x14ac:dyDescent="0.25">
      <c r="B20" s="38"/>
      <c r="C20" s="44"/>
      <c r="D20" s="2" t="s">
        <v>34</v>
      </c>
      <c r="E20" s="2" t="s">
        <v>35</v>
      </c>
      <c r="F20" s="4">
        <v>42077</v>
      </c>
      <c r="G20" s="2" t="s">
        <v>12</v>
      </c>
      <c r="H20" s="2" t="s">
        <v>13</v>
      </c>
      <c r="I20" s="15">
        <v>9</v>
      </c>
    </row>
    <row r="21" spans="2:9" ht="24.75" customHeight="1" x14ac:dyDescent="0.25">
      <c r="B21" s="38"/>
      <c r="C21" s="18"/>
      <c r="D21" s="2" t="s">
        <v>40</v>
      </c>
      <c r="E21" s="18"/>
      <c r="F21" s="4">
        <v>42081</v>
      </c>
      <c r="G21" s="40"/>
      <c r="H21" s="40"/>
      <c r="I21" s="41"/>
    </row>
    <row r="22" spans="2:9" ht="45" x14ac:dyDescent="0.25">
      <c r="B22" s="38"/>
      <c r="C22" s="28"/>
      <c r="D22" s="29"/>
      <c r="E22" s="29"/>
      <c r="F22" s="30"/>
      <c r="G22" s="9" t="s">
        <v>23</v>
      </c>
      <c r="H22" s="40">
        <f>SUM(I14:I20)</f>
        <v>37</v>
      </c>
      <c r="I22" s="41"/>
    </row>
    <row r="23" spans="2:9" ht="30" x14ac:dyDescent="0.25">
      <c r="B23" s="38"/>
      <c r="C23" s="31"/>
      <c r="D23" s="32"/>
      <c r="E23" s="32"/>
      <c r="F23" s="33"/>
      <c r="G23" s="16" t="s">
        <v>22</v>
      </c>
      <c r="H23" s="48">
        <f>H22/300</f>
        <v>0.12333333333333334</v>
      </c>
      <c r="I23" s="49"/>
    </row>
    <row r="24" spans="2:9" ht="52.5" customHeight="1" thickBot="1" x14ac:dyDescent="0.3">
      <c r="B24" s="39"/>
      <c r="C24" s="34"/>
      <c r="D24" s="35"/>
      <c r="E24" s="35"/>
      <c r="F24" s="36"/>
      <c r="G24" s="24" t="s">
        <v>38</v>
      </c>
      <c r="H24" s="26">
        <f>H10+H23</f>
        <v>0.25</v>
      </c>
      <c r="I24" s="27"/>
    </row>
    <row r="25" spans="2:9" ht="22.5" customHeight="1" x14ac:dyDescent="0.25"/>
    <row r="26" spans="2:9" ht="24" customHeight="1" thickBot="1" x14ac:dyDescent="0.3"/>
    <row r="27" spans="2:9" ht="15.75" thickBot="1" x14ac:dyDescent="0.3">
      <c r="B27" s="62"/>
      <c r="C27" s="63" t="s">
        <v>0</v>
      </c>
      <c r="D27" s="63" t="s">
        <v>1</v>
      </c>
      <c r="E27" s="63" t="s">
        <v>2</v>
      </c>
      <c r="F27" s="63" t="s">
        <v>3</v>
      </c>
      <c r="G27" s="63" t="s">
        <v>4</v>
      </c>
      <c r="H27" s="63" t="s">
        <v>5</v>
      </c>
      <c r="I27" s="64" t="s">
        <v>21</v>
      </c>
    </row>
    <row r="28" spans="2:9" ht="30" customHeight="1" x14ac:dyDescent="0.25">
      <c r="B28" s="65" t="s">
        <v>41</v>
      </c>
      <c r="C28" s="66" t="s">
        <v>43</v>
      </c>
      <c r="D28" s="67" t="s">
        <v>54</v>
      </c>
      <c r="E28" s="67" t="s">
        <v>11</v>
      </c>
      <c r="F28" s="68">
        <v>42088</v>
      </c>
      <c r="G28" s="69" t="s">
        <v>32</v>
      </c>
      <c r="H28" s="69" t="s">
        <v>12</v>
      </c>
      <c r="I28" s="70">
        <v>1</v>
      </c>
    </row>
    <row r="29" spans="2:9" ht="30" x14ac:dyDescent="0.25">
      <c r="B29" s="38"/>
      <c r="C29" s="54"/>
      <c r="D29" s="52" t="s">
        <v>46</v>
      </c>
      <c r="E29" s="52" t="s">
        <v>47</v>
      </c>
      <c r="F29" s="53">
        <v>42093</v>
      </c>
      <c r="G29" s="3" t="s">
        <v>32</v>
      </c>
      <c r="H29" s="3" t="s">
        <v>13</v>
      </c>
      <c r="I29" s="23">
        <v>4</v>
      </c>
    </row>
    <row r="30" spans="2:9" ht="30" x14ac:dyDescent="0.25">
      <c r="B30" s="38"/>
      <c r="C30" s="54"/>
      <c r="D30" s="52" t="s">
        <v>48</v>
      </c>
      <c r="E30" s="52" t="s">
        <v>47</v>
      </c>
      <c r="F30" s="53">
        <v>42096</v>
      </c>
      <c r="G30" s="3" t="s">
        <v>32</v>
      </c>
      <c r="H30" s="3" t="s">
        <v>12</v>
      </c>
      <c r="I30" s="23">
        <v>1</v>
      </c>
    </row>
    <row r="31" spans="2:9" ht="23.25" customHeight="1" x14ac:dyDescent="0.25">
      <c r="B31" s="38"/>
      <c r="C31" s="54"/>
      <c r="D31" s="52" t="s">
        <v>49</v>
      </c>
      <c r="E31" s="52" t="s">
        <v>50</v>
      </c>
      <c r="F31" s="53">
        <v>42097</v>
      </c>
      <c r="G31" s="3" t="s">
        <v>12</v>
      </c>
      <c r="H31" s="3" t="s">
        <v>52</v>
      </c>
      <c r="I31" s="23">
        <v>1</v>
      </c>
    </row>
    <row r="32" spans="2:9" ht="33.75" customHeight="1" x14ac:dyDescent="0.25">
      <c r="B32" s="38"/>
      <c r="C32" s="54"/>
      <c r="D32" s="52" t="s">
        <v>51</v>
      </c>
      <c r="E32" s="52" t="s">
        <v>57</v>
      </c>
      <c r="F32" s="53">
        <v>42128</v>
      </c>
      <c r="G32" s="3" t="s">
        <v>15</v>
      </c>
      <c r="H32" s="3" t="s">
        <v>53</v>
      </c>
      <c r="I32" s="23">
        <v>4</v>
      </c>
    </row>
    <row r="33" spans="2:9" ht="19.5" customHeight="1" x14ac:dyDescent="0.25">
      <c r="B33" s="38"/>
      <c r="C33" s="54"/>
      <c r="D33" s="51" t="s">
        <v>33</v>
      </c>
      <c r="E33" s="55" t="s">
        <v>11</v>
      </c>
      <c r="F33" s="56">
        <v>42099</v>
      </c>
      <c r="G33" s="40" t="s">
        <v>59</v>
      </c>
      <c r="H33" s="40" t="s">
        <v>32</v>
      </c>
      <c r="I33" s="41">
        <v>10</v>
      </c>
    </row>
    <row r="34" spans="2:9" x14ac:dyDescent="0.25">
      <c r="B34" s="38"/>
      <c r="C34" s="54"/>
      <c r="D34" s="54"/>
      <c r="E34" s="55"/>
      <c r="F34" s="56"/>
      <c r="G34" s="40"/>
      <c r="H34" s="40"/>
      <c r="I34" s="41"/>
    </row>
    <row r="35" spans="2:9" ht="35.25" customHeight="1" x14ac:dyDescent="0.25">
      <c r="B35" s="38"/>
      <c r="C35" s="54"/>
      <c r="D35" s="57"/>
      <c r="E35" s="52" t="s">
        <v>60</v>
      </c>
      <c r="F35" s="53" t="s">
        <v>58</v>
      </c>
      <c r="G35" s="3" t="s">
        <v>32</v>
      </c>
      <c r="H35" s="3" t="s">
        <v>13</v>
      </c>
      <c r="I35" s="25">
        <v>8</v>
      </c>
    </row>
    <row r="36" spans="2:9" ht="29.25" customHeight="1" x14ac:dyDescent="0.25">
      <c r="B36" s="38"/>
      <c r="C36" s="54"/>
      <c r="D36" s="52" t="s">
        <v>39</v>
      </c>
      <c r="E36" s="52"/>
      <c r="F36" s="53">
        <v>42102</v>
      </c>
      <c r="G36" s="45"/>
      <c r="H36" s="46"/>
      <c r="I36" s="47"/>
    </row>
    <row r="37" spans="2:9" ht="30" x14ac:dyDescent="0.25">
      <c r="B37" s="38"/>
      <c r="C37" s="54"/>
      <c r="D37" s="52" t="s">
        <v>34</v>
      </c>
      <c r="E37" s="52" t="s">
        <v>62</v>
      </c>
      <c r="F37" s="53" t="s">
        <v>61</v>
      </c>
      <c r="G37" s="5" t="s">
        <v>32</v>
      </c>
      <c r="H37" s="5" t="s">
        <v>13</v>
      </c>
      <c r="I37" s="60">
        <v>8</v>
      </c>
    </row>
    <row r="38" spans="2:9" ht="24" customHeight="1" x14ac:dyDescent="0.25">
      <c r="B38" s="38"/>
      <c r="C38" s="54"/>
      <c r="D38" s="52" t="s">
        <v>40</v>
      </c>
      <c r="E38" s="52"/>
      <c r="F38" s="59">
        <v>42116</v>
      </c>
      <c r="G38" s="45"/>
      <c r="H38" s="46"/>
      <c r="I38" s="47"/>
    </row>
    <row r="39" spans="2:9" ht="42" customHeight="1" x14ac:dyDescent="0.25">
      <c r="B39" s="38"/>
      <c r="C39" s="57"/>
      <c r="D39" s="52" t="s">
        <v>56</v>
      </c>
      <c r="E39" s="52" t="s">
        <v>60</v>
      </c>
      <c r="F39" s="53">
        <v>42099</v>
      </c>
      <c r="G39" s="6" t="s">
        <v>32</v>
      </c>
      <c r="H39" s="6" t="s">
        <v>13</v>
      </c>
      <c r="I39" s="61">
        <v>8</v>
      </c>
    </row>
    <row r="40" spans="2:9" ht="23.25" customHeight="1" x14ac:dyDescent="0.25">
      <c r="B40" s="38"/>
      <c r="C40" s="58"/>
      <c r="D40" s="52" t="s">
        <v>55</v>
      </c>
      <c r="E40" s="58"/>
      <c r="F40" s="53">
        <v>42130</v>
      </c>
      <c r="G40" s="40"/>
      <c r="H40" s="40"/>
      <c r="I40" s="41"/>
    </row>
    <row r="41" spans="2:9" ht="45" x14ac:dyDescent="0.25">
      <c r="B41" s="38"/>
      <c r="C41" s="28"/>
      <c r="D41" s="29"/>
      <c r="E41" s="29"/>
      <c r="F41" s="30"/>
      <c r="G41" s="9" t="s">
        <v>23</v>
      </c>
      <c r="H41" s="40">
        <f>SUM(I28:I37)</f>
        <v>37</v>
      </c>
      <c r="I41" s="41"/>
    </row>
    <row r="42" spans="2:9" ht="30" x14ac:dyDescent="0.25">
      <c r="B42" s="38"/>
      <c r="C42" s="31"/>
      <c r="D42" s="32"/>
      <c r="E42" s="32"/>
      <c r="F42" s="33"/>
      <c r="G42" s="16" t="s">
        <v>22</v>
      </c>
      <c r="H42" s="48">
        <f>H41/300</f>
        <v>0.12333333333333334</v>
      </c>
      <c r="I42" s="49"/>
    </row>
    <row r="43" spans="2:9" ht="55.5" customHeight="1" thickBot="1" x14ac:dyDescent="0.3">
      <c r="B43" s="39"/>
      <c r="C43" s="34"/>
      <c r="D43" s="35"/>
      <c r="E43" s="35"/>
      <c r="F43" s="36"/>
      <c r="G43" s="24" t="s">
        <v>38</v>
      </c>
      <c r="H43" s="26">
        <f>H24+H42</f>
        <v>0.37333333333333335</v>
      </c>
      <c r="I43" s="27"/>
    </row>
    <row r="44" spans="2:9" ht="23.25" customHeight="1" x14ac:dyDescent="0.25"/>
    <row r="45" spans="2:9" ht="27.75" customHeight="1" thickBot="1" x14ac:dyDescent="0.3"/>
    <row r="46" spans="2:9" x14ac:dyDescent="0.25">
      <c r="B46" s="12"/>
      <c r="C46" s="13" t="s">
        <v>0</v>
      </c>
      <c r="D46" s="13" t="s">
        <v>1</v>
      </c>
      <c r="E46" s="13" t="s">
        <v>2</v>
      </c>
      <c r="F46" s="13" t="s">
        <v>3</v>
      </c>
      <c r="G46" s="13" t="s">
        <v>4</v>
      </c>
      <c r="H46" s="13" t="s">
        <v>5</v>
      </c>
      <c r="I46" s="14" t="s">
        <v>21</v>
      </c>
    </row>
    <row r="47" spans="2:9" ht="45" customHeight="1" x14ac:dyDescent="0.25">
      <c r="B47" s="37" t="s">
        <v>42</v>
      </c>
      <c r="C47" s="51" t="s">
        <v>44</v>
      </c>
      <c r="D47" s="52" t="s">
        <v>65</v>
      </c>
      <c r="E47" s="52" t="s">
        <v>47</v>
      </c>
      <c r="F47" s="53"/>
      <c r="G47" s="52"/>
      <c r="H47" s="52"/>
      <c r="I47" s="71"/>
    </row>
    <row r="48" spans="2:9" ht="30" x14ac:dyDescent="0.25">
      <c r="B48" s="38"/>
      <c r="C48" s="54"/>
      <c r="D48" s="52" t="s">
        <v>66</v>
      </c>
      <c r="E48" s="52" t="s">
        <v>69</v>
      </c>
      <c r="F48" s="53">
        <v>42154</v>
      </c>
      <c r="G48" s="52" t="s">
        <v>14</v>
      </c>
      <c r="H48" s="52" t="s">
        <v>59</v>
      </c>
      <c r="I48" s="71">
        <v>12</v>
      </c>
    </row>
    <row r="49" spans="2:9" ht="30" x14ac:dyDescent="0.25">
      <c r="B49" s="38"/>
      <c r="C49" s="54"/>
      <c r="D49" s="52" t="s">
        <v>67</v>
      </c>
      <c r="E49" s="52" t="s">
        <v>70</v>
      </c>
      <c r="F49" s="53"/>
      <c r="G49" s="52"/>
      <c r="H49" s="52"/>
      <c r="I49" s="71"/>
    </row>
    <row r="50" spans="2:9" x14ac:dyDescent="0.25">
      <c r="B50" s="38"/>
      <c r="C50" s="54"/>
      <c r="D50" s="52" t="s">
        <v>68</v>
      </c>
      <c r="E50" s="52" t="s">
        <v>47</v>
      </c>
      <c r="F50" s="53"/>
      <c r="G50" s="52"/>
      <c r="H50" s="52"/>
      <c r="I50" s="71"/>
    </row>
    <row r="51" spans="2:9" x14ac:dyDescent="0.25">
      <c r="B51" s="38"/>
      <c r="C51" s="54"/>
      <c r="D51" s="52"/>
      <c r="E51" s="52"/>
      <c r="F51" s="53"/>
      <c r="G51" s="52"/>
      <c r="H51" s="52"/>
      <c r="I51" s="71"/>
    </row>
    <row r="52" spans="2:9" ht="15" customHeight="1" x14ac:dyDescent="0.25">
      <c r="B52" s="38"/>
      <c r="C52" s="54"/>
      <c r="D52" s="55" t="s">
        <v>49</v>
      </c>
      <c r="E52" s="55"/>
      <c r="F52" s="56"/>
      <c r="G52" s="55"/>
      <c r="H52" s="55"/>
      <c r="I52" s="72"/>
    </row>
    <row r="53" spans="2:9" x14ac:dyDescent="0.25">
      <c r="B53" s="38"/>
      <c r="C53" s="54"/>
      <c r="D53" s="55"/>
      <c r="E53" s="55"/>
      <c r="F53" s="56"/>
      <c r="G53" s="55"/>
      <c r="H53" s="55"/>
      <c r="I53" s="72"/>
    </row>
    <row r="54" spans="2:9" ht="33" customHeight="1" x14ac:dyDescent="0.25">
      <c r="B54" s="38"/>
      <c r="C54" s="54"/>
      <c r="D54" s="52" t="s">
        <v>51</v>
      </c>
      <c r="E54" s="52" t="s">
        <v>11</v>
      </c>
      <c r="F54" s="53">
        <v>42165</v>
      </c>
      <c r="G54" s="53" t="s">
        <v>64</v>
      </c>
      <c r="H54" s="52" t="s">
        <v>59</v>
      </c>
      <c r="I54" s="73">
        <v>10</v>
      </c>
    </row>
    <row r="55" spans="2:9" ht="30" x14ac:dyDescent="0.25">
      <c r="B55" s="38"/>
      <c r="C55" s="57"/>
      <c r="D55" s="52" t="s">
        <v>63</v>
      </c>
      <c r="E55" s="52"/>
      <c r="F55" s="53">
        <v>42286</v>
      </c>
      <c r="G55" s="52"/>
      <c r="H55" s="52"/>
      <c r="I55" s="71"/>
    </row>
    <row r="56" spans="2:9" ht="24.75" customHeight="1" x14ac:dyDescent="0.25">
      <c r="B56" s="38"/>
      <c r="C56" s="58"/>
      <c r="D56" s="52" t="s">
        <v>45</v>
      </c>
      <c r="E56" s="58"/>
      <c r="F56" s="53">
        <v>42165</v>
      </c>
      <c r="G56" s="55"/>
      <c r="H56" s="55"/>
      <c r="I56" s="72"/>
    </row>
    <row r="57" spans="2:9" ht="45" x14ac:dyDescent="0.25">
      <c r="B57" s="38"/>
      <c r="C57" s="28"/>
      <c r="D57" s="29"/>
      <c r="E57" s="29"/>
      <c r="F57" s="30"/>
      <c r="G57" s="9" t="s">
        <v>23</v>
      </c>
      <c r="H57" s="40">
        <f>SUM(I47:I55)</f>
        <v>22</v>
      </c>
      <c r="I57" s="41"/>
    </row>
    <row r="58" spans="2:9" ht="30" x14ac:dyDescent="0.25">
      <c r="B58" s="38"/>
      <c r="C58" s="31"/>
      <c r="D58" s="32"/>
      <c r="E58" s="32"/>
      <c r="F58" s="33"/>
      <c r="G58" s="16" t="s">
        <v>22</v>
      </c>
      <c r="H58" s="48">
        <f>H57/300</f>
        <v>7.3333333333333334E-2</v>
      </c>
      <c r="I58" s="49"/>
    </row>
    <row r="59" spans="2:9" ht="48.75" customHeight="1" thickBot="1" x14ac:dyDescent="0.3">
      <c r="B59" s="39"/>
      <c r="C59" s="34"/>
      <c r="D59" s="35"/>
      <c r="E59" s="35"/>
      <c r="F59" s="36"/>
      <c r="G59" s="24" t="s">
        <v>38</v>
      </c>
      <c r="H59" s="26">
        <f>H43+H58</f>
        <v>0.44666666666666666</v>
      </c>
      <c r="I59" s="27"/>
    </row>
  </sheetData>
  <mergeCells count="50">
    <mergeCell ref="C28:C39"/>
    <mergeCell ref="D33:D35"/>
    <mergeCell ref="G38:I38"/>
    <mergeCell ref="B47:B59"/>
    <mergeCell ref="C47:C55"/>
    <mergeCell ref="D52:D53"/>
    <mergeCell ref="E52:E53"/>
    <mergeCell ref="F52:F53"/>
    <mergeCell ref="G52:G53"/>
    <mergeCell ref="H52:H53"/>
    <mergeCell ref="I52:I53"/>
    <mergeCell ref="G56:I56"/>
    <mergeCell ref="C57:F59"/>
    <mergeCell ref="H57:I57"/>
    <mergeCell ref="H58:I58"/>
    <mergeCell ref="H59:I59"/>
    <mergeCell ref="H41:I41"/>
    <mergeCell ref="H42:I42"/>
    <mergeCell ref="H43:I43"/>
    <mergeCell ref="G33:G34"/>
    <mergeCell ref="H33:H34"/>
    <mergeCell ref="I33:I34"/>
    <mergeCell ref="G36:I36"/>
    <mergeCell ref="G40:I40"/>
    <mergeCell ref="B28:B43"/>
    <mergeCell ref="E33:E34"/>
    <mergeCell ref="F33:F34"/>
    <mergeCell ref="C41:F43"/>
    <mergeCell ref="H24:I24"/>
    <mergeCell ref="C22:F24"/>
    <mergeCell ref="B14:B24"/>
    <mergeCell ref="C14:C20"/>
    <mergeCell ref="G19:I19"/>
    <mergeCell ref="D17:D18"/>
    <mergeCell ref="G21:I21"/>
    <mergeCell ref="H22:I22"/>
    <mergeCell ref="H23:I23"/>
    <mergeCell ref="E17:E18"/>
    <mergeCell ref="F17:F18"/>
    <mergeCell ref="H10:I10"/>
    <mergeCell ref="C8:F10"/>
    <mergeCell ref="B3:B10"/>
    <mergeCell ref="G17:G18"/>
    <mergeCell ref="H17:H18"/>
    <mergeCell ref="I17:I18"/>
    <mergeCell ref="H8:I8"/>
    <mergeCell ref="H9:I9"/>
    <mergeCell ref="G7:I7"/>
    <mergeCell ref="D5:D6"/>
    <mergeCell ref="C3:C6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Miki Hyahaahaahyahuu</cp:lastModifiedBy>
  <cp:lastPrinted>2015-04-03T06:49:38Z</cp:lastPrinted>
  <dcterms:created xsi:type="dcterms:W3CDTF">2015-04-03T06:15:45Z</dcterms:created>
  <dcterms:modified xsi:type="dcterms:W3CDTF">2015-06-08T10:46:13Z</dcterms:modified>
</cp:coreProperties>
</file>