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a9d\AC\Temp\"/>
    </mc:Choice>
  </mc:AlternateContent>
  <xr:revisionPtr revIDLastSave="196" documentId="13_ncr:1_{288F9EC4-5205-9348-90E3-6F0219E74DA9}" xr6:coauthVersionLast="46" xr6:coauthVersionMax="46" xr10:uidLastSave="{9CEE8296-8E2E-4451-82DA-57E873ACB93F}"/>
  <bookViews>
    <workbookView xWindow="15" yWindow="465" windowWidth="25605" windowHeight="15540" xr2:uid="{A26C1EC3-AF78-0640-8442-F2E3F1C25EAA}"/>
  </bookViews>
  <sheets>
    <sheet name="区分値一覧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6" i="1"/>
  <c r="G127" i="1" l="1"/>
  <c r="G126" i="1"/>
  <c r="G125" i="1"/>
  <c r="G124" i="1"/>
  <c r="G123" i="1"/>
  <c r="G120" i="1" l="1"/>
  <c r="G121" i="1"/>
  <c r="G122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86" i="1" l="1"/>
  <c r="G85" i="1"/>
  <c r="G84" i="1"/>
  <c r="G83" i="1"/>
  <c r="G82" i="1"/>
  <c r="G81" i="1"/>
  <c r="G80" i="1"/>
  <c r="G79" i="1"/>
  <c r="G78" i="1"/>
  <c r="G77" i="1"/>
  <c r="G76" i="1"/>
  <c r="G75" i="1"/>
  <c r="G74" i="1"/>
  <c r="G69" i="1"/>
  <c r="G102" i="1"/>
  <c r="G101" i="1"/>
  <c r="G100" i="1"/>
  <c r="G99" i="1"/>
  <c r="G98" i="1"/>
  <c r="G97" i="1"/>
  <c r="G116" i="1" l="1"/>
  <c r="G117" i="1"/>
  <c r="G118" i="1"/>
  <c r="G119" i="1"/>
  <c r="G2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14" i="1"/>
  <c r="G115" i="1"/>
  <c r="G113" i="1"/>
  <c r="G112" i="1"/>
  <c r="G111" i="1"/>
  <c r="G110" i="1"/>
  <c r="G109" i="1"/>
  <c r="G108" i="1"/>
  <c r="G103" i="1"/>
  <c r="G104" i="1"/>
  <c r="G105" i="1"/>
  <c r="G106" i="1"/>
  <c r="G107" i="1"/>
  <c r="G96" i="1" l="1"/>
  <c r="G93" i="1"/>
  <c r="G95" i="1"/>
  <c r="G94" i="1"/>
  <c r="G92" i="1" l="1"/>
  <c r="G91" i="1"/>
  <c r="G90" i="1"/>
  <c r="G70" i="1" l="1"/>
  <c r="G71" i="1"/>
  <c r="G72" i="1"/>
  <c r="G73" i="1"/>
  <c r="G87" i="1"/>
  <c r="G88" i="1"/>
  <c r="G89" i="1"/>
  <c r="G66" i="1" l="1"/>
  <c r="G67" i="1"/>
  <c r="G68" i="1"/>
  <c r="G65" i="1" l="1"/>
  <c r="G64" i="1"/>
  <c r="G63" i="1"/>
  <c r="G62" i="1"/>
  <c r="G61" i="1"/>
  <c r="G60" i="1"/>
</calcChain>
</file>

<file path=xl/sharedStrings.xml><?xml version="1.0" encoding="utf-8"?>
<sst xmlns="http://schemas.openxmlformats.org/spreadsheetml/2006/main" count="270" uniqueCount="154">
  <si>
    <t>種別</t>
    <rPh sb="0" eb="2">
      <t xml:space="preserve">シュベツ </t>
    </rPh>
    <phoneticPr fontId="1"/>
  </si>
  <si>
    <t>区分値</t>
    <rPh sb="0" eb="3">
      <t xml:space="preserve">クブンチ </t>
    </rPh>
    <phoneticPr fontId="1"/>
  </si>
  <si>
    <t>意味</t>
    <rPh sb="0" eb="2">
      <t xml:space="preserve">イミ </t>
    </rPh>
    <phoneticPr fontId="1"/>
  </si>
  <si>
    <t>更新種別</t>
    <rPh sb="0" eb="2">
      <t>コウシン</t>
    </rPh>
    <rPh sb="2" eb="4">
      <t>シュベツ</t>
    </rPh>
    <phoneticPr fontId="1"/>
  </si>
  <si>
    <t>HISTORY_UPDATE_TYPE</t>
  </si>
  <si>
    <t>CREATE</t>
  </si>
  <si>
    <t>登録</t>
  </si>
  <si>
    <t>UPDATE</t>
  </si>
  <si>
    <t>更新</t>
  </si>
  <si>
    <t>ユーザー権限</t>
    <phoneticPr fontId="1"/>
  </si>
  <si>
    <t>ROLE</t>
    <phoneticPr fontId="1"/>
  </si>
  <si>
    <t>VIEW</t>
    <phoneticPr fontId="1"/>
  </si>
  <si>
    <t>閲覧のみ</t>
  </si>
  <si>
    <t>LAW_STUFF</t>
  </si>
  <si>
    <t>法務スタッフ</t>
  </si>
  <si>
    <t>ADMIN</t>
    <phoneticPr fontId="1"/>
  </si>
  <si>
    <t>管理者</t>
  </si>
  <si>
    <t>西暦和暦区分</t>
  </si>
  <si>
    <t>CALENDAR_TYPE</t>
  </si>
  <si>
    <t>WESTERN</t>
  </si>
  <si>
    <t>西暦</t>
  </si>
  <si>
    <t>JAPANESE</t>
  </si>
  <si>
    <t>和暦</t>
  </si>
  <si>
    <t>契約書状態</t>
  </si>
  <si>
    <t>CONTRACT_STATUS</t>
  </si>
  <si>
    <t>ANALYSIS</t>
  </si>
  <si>
    <t>解析中</t>
  </si>
  <si>
    <t>WAITING</t>
  </si>
  <si>
    <t>解析完了、登録待ち</t>
  </si>
  <si>
    <t>REGISTERED</t>
  </si>
  <si>
    <t>登録済</t>
  </si>
  <si>
    <t>ERROR</t>
  </si>
  <si>
    <t>解析エラー</t>
  </si>
  <si>
    <t>並び順の指定</t>
  </si>
  <si>
    <t>SEARCH_SORT_BY</t>
  </si>
  <si>
    <t>更新日順</t>
  </si>
  <si>
    <t>登録日順</t>
  </si>
  <si>
    <t>ファイル種別</t>
  </si>
  <si>
    <t>FILE_TYPE</t>
  </si>
  <si>
    <t>CONTRACT_ATTACH</t>
  </si>
  <si>
    <t>契約書補足ファーリ</t>
  </si>
  <si>
    <t>支払い方法</t>
    <rPh sb="0" eb="1">
      <t xml:space="preserve">シハライホウホウ </t>
    </rPh>
    <phoneticPr fontId="1"/>
  </si>
  <si>
    <t>PAYMENT_METHOD</t>
    <phoneticPr fontId="1"/>
  </si>
  <si>
    <t>FREE</t>
  </si>
  <si>
    <t>Free（支払い無し）</t>
  </si>
  <si>
    <t>支払い方法</t>
    <rPh sb="0" eb="2">
      <t xml:space="preserve">シハライホウホウ </t>
    </rPh>
    <phoneticPr fontId="1"/>
  </si>
  <si>
    <t>BANK</t>
    <phoneticPr fontId="1"/>
  </si>
  <si>
    <t>銀行振込</t>
    <rPh sb="0" eb="4">
      <t xml:space="preserve">ギンコウフリコミ </t>
    </rPh>
    <phoneticPr fontId="1"/>
  </si>
  <si>
    <t>CREDITCARD</t>
  </si>
  <si>
    <t>クレジットカード</t>
    <phoneticPr fontId="1"/>
  </si>
  <si>
    <t>請求ステータス</t>
  </si>
  <si>
    <t>BILLING_STATUS</t>
  </si>
  <si>
    <t>BILLING</t>
  </si>
  <si>
    <t>請求中</t>
  </si>
  <si>
    <t>PAID</t>
  </si>
  <si>
    <t>支払済</t>
  </si>
  <si>
    <t>決済エラー</t>
  </si>
  <si>
    <t>請求ステータス(表示用)</t>
  </si>
  <si>
    <t>BILLING_STATUS_DISP</t>
  </si>
  <si>
    <t>料金ステップ</t>
    <rPh sb="0" eb="2">
      <t xml:space="preserve">リョウキンステップ </t>
    </rPh>
    <phoneticPr fontId="1"/>
  </si>
  <si>
    <t>PRICE_STEP</t>
  </si>
  <si>
    <t>TRY2W</t>
  </si>
  <si>
    <t>初期無料期間</t>
  </si>
  <si>
    <t>PRICE_STEP</t>
    <phoneticPr fontId="1"/>
  </si>
  <si>
    <t>FREE</t>
    <phoneticPr fontId="1"/>
  </si>
  <si>
    <t>Free</t>
    <phoneticPr fontId="1"/>
  </si>
  <si>
    <t>300PAGE</t>
  </si>
  <si>
    <t>200ページ</t>
  </si>
  <si>
    <t>1000PAGE</t>
  </si>
  <si>
    <t>1,000ページ</t>
  </si>
  <si>
    <t>3000PAGE</t>
  </si>
  <si>
    <t>3,000ページ</t>
  </si>
  <si>
    <t>5000PAGE</t>
  </si>
  <si>
    <t>5,000ページ</t>
  </si>
  <si>
    <t>10000PAGE</t>
  </si>
  <si>
    <t>10,000ページ</t>
  </si>
  <si>
    <t>30000PAGE</t>
  </si>
  <si>
    <t>30,000ページ</t>
  </si>
  <si>
    <t>50000PAGE</t>
  </si>
  <si>
    <t>50,000ページ</t>
  </si>
  <si>
    <t>支払いコース</t>
    <rPh sb="0" eb="2">
      <t xml:space="preserve">シハライコース </t>
    </rPh>
    <phoneticPr fontId="1"/>
  </si>
  <si>
    <t>PAYMENT_TERM</t>
    <phoneticPr fontId="1"/>
  </si>
  <si>
    <t>Free</t>
  </si>
  <si>
    <t>30日</t>
    <phoneticPr fontId="1"/>
  </si>
  <si>
    <t>365日</t>
    <phoneticPr fontId="1"/>
  </si>
  <si>
    <t>有効期限変更理由</t>
    <rPh sb="0" eb="2">
      <t xml:space="preserve">ユウコウ </t>
    </rPh>
    <rPh sb="2" eb="4">
      <t xml:space="preserve">キゲン </t>
    </rPh>
    <rPh sb="4" eb="8">
      <t xml:space="preserve">ヘンコウリユウ </t>
    </rPh>
    <phoneticPr fontId="1"/>
  </si>
  <si>
    <t>ALTER_DUE_DATE_REASON</t>
    <phoneticPr fontId="1"/>
  </si>
  <si>
    <t>REGIST</t>
    <phoneticPr fontId="1"/>
  </si>
  <si>
    <t>初期登録</t>
  </si>
  <si>
    <t>CHANGE_SERVICE_PLAN</t>
  </si>
  <si>
    <t>サービスプラン変更</t>
  </si>
  <si>
    <t>BATCH_UPDATE</t>
    <phoneticPr fontId="1"/>
  </si>
  <si>
    <t>定期バッチ更新(クレジットカード)</t>
  </si>
  <si>
    <t>CONFIRM_PAID_BANK</t>
  </si>
  <si>
    <t>支払済確認(銀行振込)</t>
  </si>
  <si>
    <t>INSTANT_UPDATE</t>
  </si>
  <si>
    <t>サービスプラン変更時の決済による変更</t>
  </si>
  <si>
    <t>MANUAL</t>
  </si>
  <si>
    <t>手動変更</t>
    <rPh sb="0" eb="4">
      <t xml:space="preserve">シュドウヘンコウ </t>
    </rPh>
    <phoneticPr fontId="1"/>
  </si>
  <si>
    <t>代理店顧客登録サマリ</t>
    <rPh sb="0" eb="3">
      <t xml:space="preserve">ダイリテン </t>
    </rPh>
    <rPh sb="3" eb="5">
      <t xml:space="preserve">コキャク </t>
    </rPh>
    <rPh sb="5" eb="7">
      <t xml:space="preserve">トウロク </t>
    </rPh>
    <phoneticPr fontId="1"/>
  </si>
  <si>
    <t>AGENCY_CUSTOMER_SUMMARY_STATUS</t>
    <phoneticPr fontId="1"/>
  </si>
  <si>
    <t>NOLOGIN_ALL</t>
    <phoneticPr fontId="1"/>
  </si>
  <si>
    <t>未登録全て</t>
    <rPh sb="0" eb="1">
      <t xml:space="preserve">ミトウロクスベテ </t>
    </rPh>
    <phoneticPr fontId="1"/>
  </si>
  <si>
    <t>NOLOGIN_NOACCESS</t>
    <phoneticPr fontId="1"/>
  </si>
  <si>
    <t>未登録かつアクセスなし</t>
    <rPh sb="0" eb="1">
      <t xml:space="preserve">ミトウロク </t>
    </rPh>
    <phoneticPr fontId="1"/>
  </si>
  <si>
    <t>NOLOGIN_ACCESS</t>
    <phoneticPr fontId="1"/>
  </si>
  <si>
    <t>未登録かつアクセスあり</t>
    <rPh sb="0" eb="3">
      <t xml:space="preserve">ミトウロク </t>
    </rPh>
    <phoneticPr fontId="1"/>
  </si>
  <si>
    <t>LOGIN_ALL</t>
    <phoneticPr fontId="1"/>
  </si>
  <si>
    <t>未登録全て</t>
    <rPh sb="0" eb="4">
      <t xml:space="preserve">ミトウロクスベテ </t>
    </rPh>
    <phoneticPr fontId="1"/>
  </si>
  <si>
    <t>LOGIN_NOACCESS</t>
    <phoneticPr fontId="1"/>
  </si>
  <si>
    <t>登録済みかつ利用なし</t>
    <rPh sb="0" eb="3">
      <t xml:space="preserve">トウロクズミ </t>
    </rPh>
    <rPh sb="6" eb="8">
      <t xml:space="preserve">リヨウナシ </t>
    </rPh>
    <phoneticPr fontId="1"/>
  </si>
  <si>
    <t>LOGIN_ACCESS</t>
    <phoneticPr fontId="1"/>
  </si>
  <si>
    <t>登録済みかつ利用なし</t>
    <rPh sb="0" eb="1">
      <t xml:space="preserve">トウロクズミ </t>
    </rPh>
    <rPh sb="4" eb="6">
      <t>カツ</t>
    </rPh>
    <rPh sb="6" eb="7">
      <t xml:space="preserve">リヨウナシ </t>
    </rPh>
    <phoneticPr fontId="1"/>
  </si>
  <si>
    <t>契約書種別</t>
  </si>
  <si>
    <t>CONTRACT_TYPE</t>
  </si>
  <si>
    <t>NON_DISCLOSURE</t>
  </si>
  <si>
    <t>密保持契約書</t>
  </si>
  <si>
    <t>BASIC_TRANSACTION</t>
  </si>
  <si>
    <t>引基本契約書</t>
  </si>
  <si>
    <t>BUSINESS</t>
  </si>
  <si>
    <t>務委託契約書</t>
  </si>
  <si>
    <t>SYSTEM_DEVELOPMENT</t>
  </si>
  <si>
    <t>システム開発委託契約書</t>
  </si>
  <si>
    <t>CONSTRUCTION</t>
  </si>
  <si>
    <t>工事請負契約書</t>
  </si>
  <si>
    <t>SALES_TRANSFER</t>
  </si>
  <si>
    <t>売買契約書／譲渡契約書</t>
  </si>
  <si>
    <t>SUPPLY_PURCHASING</t>
  </si>
  <si>
    <t>供給契約書／購買契約書</t>
  </si>
  <si>
    <t>RENT</t>
  </si>
  <si>
    <t>賃貸借契約書</t>
  </si>
  <si>
    <t>IMPORTANT_MATTER_EXPLANATION</t>
  </si>
  <si>
    <t>要事項説明書</t>
  </si>
  <si>
    <t>LICENSE</t>
  </si>
  <si>
    <t>ライセンス契約書</t>
  </si>
  <si>
    <t>添付ファイルのアップロード場所</t>
    <rPh sb="0" eb="2">
      <t xml:space="preserve">テンプファイルノ </t>
    </rPh>
    <phoneticPr fontId="1"/>
  </si>
  <si>
    <t>AGENCY_DISTRIBUTOR</t>
  </si>
  <si>
    <t>代理店契約書／販売店契約書</t>
  </si>
  <si>
    <t>JOINT_DEVELOPMENT</t>
  </si>
  <si>
    <t>共同開発契約書</t>
  </si>
  <si>
    <t>LOAN_FOR_MONEY_CONSUMPTION</t>
  </si>
  <si>
    <t>銭消費貸借契約書</t>
  </si>
  <si>
    <t>LOAN</t>
  </si>
  <si>
    <t>融資契約書</t>
  </si>
  <si>
    <t>LEASE</t>
  </si>
  <si>
    <t>リース契約書</t>
  </si>
  <si>
    <t>COLLATERAL_SETTING</t>
  </si>
  <si>
    <t>担保設定契約書</t>
  </si>
  <si>
    <t>WARRANTY</t>
  </si>
  <si>
    <t>保証契約書</t>
  </si>
  <si>
    <t>EMPLOYMENT_LABOR</t>
  </si>
  <si>
    <t>雇用契約書／労働契約書</t>
  </si>
  <si>
    <t>APPLICATION</t>
  </si>
  <si>
    <t>申込書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</si>
</sst>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trike/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BAD1-EA33-1C4F-98A1-0C2C7128AE99}">
  <dimension ref="A1:G144"/>
  <sheetViews>
    <sheetView tabSelected="1" topLeftCell="A45" workbookViewId="0">
      <selection activeCell="D52" sqref="D52"/>
    </sheetView>
  </sheetViews>
  <sheetFormatPr defaultColWidth="11.5546875" defaultRowHeight="20.100000000000001"/>
  <cols>
    <col min="1" max="1" width="17.5546875" bestFit="1" customWidth="1"/>
    <col min="2" max="2" width="40.44140625" bestFit="1" customWidth="1"/>
    <col min="3" max="3" width="6.88671875" bestFit="1" customWidth="1"/>
    <col min="4" max="4" width="20.109375" customWidth="1"/>
    <col min="5" max="5" width="17.5546875" bestFit="1" customWidth="1"/>
    <col min="6" max="6" width="3.5546875" customWidth="1"/>
    <col min="7" max="7" width="89.5546875" style="2" bestFit="1" customWidth="1"/>
  </cols>
  <sheetData>
    <row r="1" spans="1:7" ht="19.5">
      <c r="A1" s="1" t="s">
        <v>0</v>
      </c>
      <c r="B1" s="1"/>
      <c r="C1" s="1" t="s">
        <v>1</v>
      </c>
      <c r="D1" s="1"/>
      <c r="E1" s="1" t="s">
        <v>2</v>
      </c>
    </row>
    <row r="2" spans="1:7" ht="19.5">
      <c r="A2" t="s">
        <v>3</v>
      </c>
      <c r="B2" t="s">
        <v>4</v>
      </c>
      <c r="C2">
        <v>1</v>
      </c>
      <c r="D2" t="s">
        <v>5</v>
      </c>
      <c r="E2" t="s">
        <v>6</v>
      </c>
      <c r="G2" s="2" t="str">
        <f>"const CD_"&amp;B2&amp;"_"&amp;D2&amp;"="&amp;C2&amp;"; // "&amp;A2&amp;" "&amp;E2</f>
        <v>const CD_HISTORY_UPDATE_TYPE_CREATE=1; // 更新種別 登録</v>
      </c>
    </row>
    <row r="3" spans="1:7" ht="19.5">
      <c r="A3" t="s">
        <v>3</v>
      </c>
      <c r="B3" t="s">
        <v>4</v>
      </c>
      <c r="C3">
        <v>2</v>
      </c>
      <c r="D3" t="s">
        <v>7</v>
      </c>
      <c r="E3" t="s">
        <v>8</v>
      </c>
      <c r="G3" s="2" t="str">
        <f t="shared" ref="G3:G59" si="0">"const CD_"&amp;B3&amp;"_"&amp;D3&amp;"="&amp;C3&amp;"; // "&amp;A3&amp;" "&amp;E3</f>
        <v>const CD_HISTORY_UPDATE_TYPE_UPDATE=2; // 更新種別 更新</v>
      </c>
    </row>
    <row r="4" spans="1:7" ht="19.5">
      <c r="A4" t="s">
        <v>9</v>
      </c>
      <c r="B4" t="s">
        <v>10</v>
      </c>
      <c r="C4">
        <v>1</v>
      </c>
      <c r="D4" t="s">
        <v>11</v>
      </c>
      <c r="E4" t="s">
        <v>12</v>
      </c>
      <c r="G4" s="2" t="str">
        <f t="shared" si="0"/>
        <v>const CD_ROLE_VIEW=1; // ユーザー権限 閲覧のみ</v>
      </c>
    </row>
    <row r="5" spans="1:7" ht="19.5">
      <c r="A5" t="s">
        <v>9</v>
      </c>
      <c r="B5" t="s">
        <v>10</v>
      </c>
      <c r="C5">
        <v>2</v>
      </c>
      <c r="D5" t="s">
        <v>13</v>
      </c>
      <c r="E5" t="s">
        <v>14</v>
      </c>
      <c r="G5" s="2" t="str">
        <f t="shared" si="0"/>
        <v>const CD_ROLE_LAW_STUFF=2; // ユーザー権限 法務スタッフ</v>
      </c>
    </row>
    <row r="6" spans="1:7" ht="19.5">
      <c r="A6" t="s">
        <v>9</v>
      </c>
      <c r="B6" t="s">
        <v>10</v>
      </c>
      <c r="C6">
        <v>3</v>
      </c>
      <c r="D6" t="s">
        <v>15</v>
      </c>
      <c r="E6" t="s">
        <v>16</v>
      </c>
      <c r="G6" s="2" t="str">
        <f>"const CD_"&amp;B6&amp;"_"&amp;D6&amp;"="&amp;C6&amp;"; // "&amp;A6&amp;" "&amp;E6</f>
        <v>const CD_ROLE_ADMIN=3; // ユーザー権限 管理者</v>
      </c>
    </row>
    <row r="7" spans="1:7" ht="19.5">
      <c r="A7" t="s">
        <v>17</v>
      </c>
      <c r="B7" t="s">
        <v>18</v>
      </c>
      <c r="C7">
        <v>1</v>
      </c>
      <c r="D7" t="s">
        <v>19</v>
      </c>
      <c r="E7" t="s">
        <v>20</v>
      </c>
      <c r="G7" s="2" t="str">
        <f t="shared" si="0"/>
        <v>const CD_CALENDAR_TYPE_WESTERN=1; // 西暦和暦区分 西暦</v>
      </c>
    </row>
    <row r="8" spans="1:7" ht="19.5">
      <c r="A8" t="s">
        <v>17</v>
      </c>
      <c r="B8" t="s">
        <v>18</v>
      </c>
      <c r="C8">
        <v>2</v>
      </c>
      <c r="D8" t="s">
        <v>21</v>
      </c>
      <c r="E8" t="s">
        <v>22</v>
      </c>
      <c r="G8" s="2" t="str">
        <f t="shared" si="0"/>
        <v>const CD_CALENDAR_TYPE_JAPANESE=2; // 西暦和暦区分 和暦</v>
      </c>
    </row>
    <row r="9" spans="1:7" ht="19.5">
      <c r="A9" t="s">
        <v>23</v>
      </c>
      <c r="B9" t="s">
        <v>24</v>
      </c>
      <c r="C9">
        <v>1</v>
      </c>
      <c r="D9" t="s">
        <v>25</v>
      </c>
      <c r="E9" t="s">
        <v>26</v>
      </c>
      <c r="G9" s="2" t="str">
        <f>"const CD_"&amp;B9&amp;"_"&amp;D9&amp;"="&amp;C9&amp;"; // "&amp;A9&amp;" "&amp;E9</f>
        <v>const CD_CONTRACT_STATUS_ANALYSIS=1; // 契約書状態 解析中</v>
      </c>
    </row>
    <row r="10" spans="1:7" ht="19.5">
      <c r="A10" t="s">
        <v>23</v>
      </c>
      <c r="B10" t="s">
        <v>24</v>
      </c>
      <c r="C10">
        <v>2</v>
      </c>
      <c r="D10" t="s">
        <v>27</v>
      </c>
      <c r="E10" t="s">
        <v>28</v>
      </c>
      <c r="G10" s="2" t="str">
        <f t="shared" si="0"/>
        <v>const CD_CONTRACT_STATUS_WAITING=2; // 契約書状態 解析完了、登録待ち</v>
      </c>
    </row>
    <row r="11" spans="1:7" ht="19.5">
      <c r="A11" t="s">
        <v>23</v>
      </c>
      <c r="B11" t="s">
        <v>24</v>
      </c>
      <c r="C11">
        <v>3</v>
      </c>
      <c r="D11" t="s">
        <v>29</v>
      </c>
      <c r="E11" t="s">
        <v>30</v>
      </c>
      <c r="G11" s="2" t="str">
        <f t="shared" si="0"/>
        <v>const CD_CONTRACT_STATUS_REGISTERED=3; // 契約書状態 登録済</v>
      </c>
    </row>
    <row r="12" spans="1:7" ht="19.5">
      <c r="A12" t="s">
        <v>23</v>
      </c>
      <c r="B12" t="s">
        <v>24</v>
      </c>
      <c r="C12">
        <v>4</v>
      </c>
      <c r="D12" t="s">
        <v>31</v>
      </c>
      <c r="E12" t="s">
        <v>32</v>
      </c>
      <c r="G12" s="2" t="str">
        <f t="shared" si="0"/>
        <v>const CD_CONTRACT_STATUS_ERROR=4; // 契約書状態 解析エラー</v>
      </c>
    </row>
    <row r="13" spans="1:7" ht="19.5">
      <c r="A13" t="s">
        <v>33</v>
      </c>
      <c r="B13" t="s">
        <v>34</v>
      </c>
      <c r="C13">
        <v>1</v>
      </c>
      <c r="D13" t="s">
        <v>7</v>
      </c>
      <c r="E13" t="s">
        <v>35</v>
      </c>
      <c r="G13" s="2" t="str">
        <f t="shared" si="0"/>
        <v>const CD_SEARCH_SORT_BY_UPDATE=1; // 並び順の指定 更新日順</v>
      </c>
    </row>
    <row r="14" spans="1:7" ht="19.5">
      <c r="A14" t="s">
        <v>33</v>
      </c>
      <c r="B14" t="s">
        <v>34</v>
      </c>
      <c r="C14">
        <v>2</v>
      </c>
      <c r="D14" t="s">
        <v>5</v>
      </c>
      <c r="E14" t="s">
        <v>36</v>
      </c>
      <c r="G14" s="2" t="str">
        <f t="shared" si="0"/>
        <v>const CD_SEARCH_SORT_BY_CREATE=2; // 並び順の指定 登録日順</v>
      </c>
    </row>
    <row r="15" spans="1:7" ht="19.5">
      <c r="A15" t="s">
        <v>37</v>
      </c>
      <c r="B15" t="s">
        <v>38</v>
      </c>
      <c r="C15">
        <v>1</v>
      </c>
      <c r="D15" t="s">
        <v>39</v>
      </c>
      <c r="E15" t="s">
        <v>40</v>
      </c>
      <c r="G15" s="2" t="str">
        <f t="shared" si="0"/>
        <v>const CD_FILE_TYPE_CONTRACT_ATTACH=1; // ファイル種別 契約書補足ファーリ</v>
      </c>
    </row>
    <row r="16" spans="1:7" ht="19.5">
      <c r="A16" s="3" t="s">
        <v>41</v>
      </c>
      <c r="B16" s="3" t="s">
        <v>42</v>
      </c>
      <c r="C16" s="3">
        <v>1</v>
      </c>
      <c r="D16" s="3" t="s">
        <v>43</v>
      </c>
      <c r="E16" s="3" t="s">
        <v>44</v>
      </c>
      <c r="G16" s="2" t="str">
        <f t="shared" si="0"/>
        <v>const CD_PAYMENT_METHOD_FREE=1; // 支払い方法 Free（支払い無し）</v>
      </c>
    </row>
    <row r="17" spans="1:7" ht="19.5">
      <c r="A17" t="s">
        <v>45</v>
      </c>
      <c r="B17" t="s">
        <v>42</v>
      </c>
      <c r="C17">
        <v>2</v>
      </c>
      <c r="D17" t="s">
        <v>46</v>
      </c>
      <c r="E17" t="s">
        <v>47</v>
      </c>
      <c r="G17" s="2" t="str">
        <f t="shared" si="0"/>
        <v>const CD_PAYMENT_METHOD_BANK=2; // 支払い方法 銀行振込</v>
      </c>
    </row>
    <row r="18" spans="1:7" ht="19.5">
      <c r="A18" t="s">
        <v>41</v>
      </c>
      <c r="B18" t="s">
        <v>42</v>
      </c>
      <c r="C18">
        <v>3</v>
      </c>
      <c r="D18" t="s">
        <v>48</v>
      </c>
      <c r="E18" t="s">
        <v>49</v>
      </c>
      <c r="G18" s="2" t="str">
        <f t="shared" si="0"/>
        <v>const CD_PAYMENT_METHOD_CREDITCARD=3; // 支払い方法 クレジットカード</v>
      </c>
    </row>
    <row r="19" spans="1:7" ht="19.5">
      <c r="A19" t="s">
        <v>50</v>
      </c>
      <c r="B19" t="s">
        <v>51</v>
      </c>
      <c r="C19">
        <v>1</v>
      </c>
      <c r="D19" t="s">
        <v>52</v>
      </c>
      <c r="E19" t="s">
        <v>53</v>
      </c>
      <c r="G19" s="2" t="str">
        <f t="shared" si="0"/>
        <v>const CD_BILLING_STATUS_BILLING=1; // 請求ステータス 請求中</v>
      </c>
    </row>
    <row r="20" spans="1:7" ht="19.5">
      <c r="A20" t="s">
        <v>50</v>
      </c>
      <c r="B20" t="s">
        <v>51</v>
      </c>
      <c r="C20">
        <v>2</v>
      </c>
      <c r="D20" t="s">
        <v>54</v>
      </c>
      <c r="E20" t="s">
        <v>55</v>
      </c>
      <c r="G20" s="2" t="str">
        <f t="shared" si="0"/>
        <v>const CD_BILLING_STATUS_PAID=2; // 請求ステータス 支払済</v>
      </c>
    </row>
    <row r="21" spans="1:7" ht="19.5">
      <c r="A21" t="s">
        <v>50</v>
      </c>
      <c r="B21" t="s">
        <v>51</v>
      </c>
      <c r="C21">
        <v>3</v>
      </c>
      <c r="D21" t="s">
        <v>31</v>
      </c>
      <c r="E21" t="s">
        <v>56</v>
      </c>
      <c r="G21" s="2" t="str">
        <f t="shared" si="0"/>
        <v>const CD_BILLING_STATUS_ERROR=3; // 請求ステータス 決済エラー</v>
      </c>
    </row>
    <row r="22" spans="1:7" ht="19.5">
      <c r="A22" t="s">
        <v>57</v>
      </c>
      <c r="B22" t="s">
        <v>58</v>
      </c>
      <c r="C22">
        <v>1</v>
      </c>
      <c r="D22" t="s">
        <v>52</v>
      </c>
      <c r="E22" t="s">
        <v>53</v>
      </c>
      <c r="G22" s="2" t="str">
        <f t="shared" si="0"/>
        <v>const CD_BILLING_STATUS_DISP_BILLING=1; // 請求ステータス(表示用) 請求中</v>
      </c>
    </row>
    <row r="23" spans="1:7" ht="19.5">
      <c r="A23" t="s">
        <v>57</v>
      </c>
      <c r="B23" t="s">
        <v>58</v>
      </c>
      <c r="C23">
        <v>2</v>
      </c>
      <c r="D23" t="s">
        <v>54</v>
      </c>
      <c r="E23" t="s">
        <v>55</v>
      </c>
      <c r="G23" s="2" t="str">
        <f t="shared" si="0"/>
        <v>const CD_BILLING_STATUS_DISP_PAID=2; // 請求ステータス(表示用) 支払済</v>
      </c>
    </row>
    <row r="24" spans="1:7" ht="19.5">
      <c r="A24" t="s">
        <v>57</v>
      </c>
      <c r="B24" t="s">
        <v>58</v>
      </c>
      <c r="C24">
        <v>3</v>
      </c>
      <c r="D24" t="s">
        <v>31</v>
      </c>
      <c r="E24" t="s">
        <v>56</v>
      </c>
      <c r="G24" s="2" t="str">
        <f t="shared" si="0"/>
        <v>const CD_BILLING_STATUS_DISP_ERROR=3; // 請求ステータス(表示用) 決済エラー</v>
      </c>
    </row>
    <row r="25" spans="1:7" ht="19.5">
      <c r="A25" t="s">
        <v>59</v>
      </c>
      <c r="B25" t="s">
        <v>60</v>
      </c>
      <c r="C25">
        <v>1</v>
      </c>
      <c r="D25" t="s">
        <v>61</v>
      </c>
      <c r="E25" t="s">
        <v>62</v>
      </c>
      <c r="G25" s="2" t="str">
        <f t="shared" si="0"/>
        <v>const CD_PRICE_STEP_TRY2W=1; // 料金ステップ 初期無料期間</v>
      </c>
    </row>
    <row r="26" spans="1:7" ht="19.5">
      <c r="A26" s="3" t="s">
        <v>59</v>
      </c>
      <c r="B26" s="3" t="s">
        <v>63</v>
      </c>
      <c r="C26" s="3">
        <v>2</v>
      </c>
      <c r="D26" s="3" t="s">
        <v>64</v>
      </c>
      <c r="E26" s="3" t="s">
        <v>65</v>
      </c>
      <c r="G26" s="2" t="str">
        <f t="shared" si="0"/>
        <v>const CD_PRICE_STEP_FREE=2; // 料金ステップ Free</v>
      </c>
    </row>
    <row r="27" spans="1:7" ht="19.5">
      <c r="A27" t="s">
        <v>59</v>
      </c>
      <c r="B27" t="s">
        <v>63</v>
      </c>
      <c r="C27">
        <v>3</v>
      </c>
      <c r="D27" t="s">
        <v>66</v>
      </c>
      <c r="E27" t="s">
        <v>67</v>
      </c>
      <c r="G27" s="2" t="str">
        <f>"const CD_"&amp;B27&amp;"_"&amp;D27&amp;"="&amp;C27&amp;"; // "&amp;A27&amp;" "&amp;E27</f>
        <v>const CD_PRICE_STEP_300PAGE=3; // 料金ステップ 200ページ</v>
      </c>
    </row>
    <row r="28" spans="1:7" ht="19.5">
      <c r="A28" t="s">
        <v>59</v>
      </c>
      <c r="B28" t="s">
        <v>63</v>
      </c>
      <c r="C28">
        <v>4</v>
      </c>
      <c r="D28" t="s">
        <v>68</v>
      </c>
      <c r="E28" t="s">
        <v>69</v>
      </c>
      <c r="G28" s="2" t="str">
        <f t="shared" si="0"/>
        <v>const CD_PRICE_STEP_1000PAGE=4; // 料金ステップ 1,000ページ</v>
      </c>
    </row>
    <row r="29" spans="1:7" ht="19.5">
      <c r="A29" t="s">
        <v>59</v>
      </c>
      <c r="B29" t="s">
        <v>63</v>
      </c>
      <c r="C29">
        <v>5</v>
      </c>
      <c r="D29" t="s">
        <v>70</v>
      </c>
      <c r="E29" t="s">
        <v>71</v>
      </c>
      <c r="G29" s="2" t="str">
        <f t="shared" si="0"/>
        <v>const CD_PRICE_STEP_3000PAGE=5; // 料金ステップ 3,000ページ</v>
      </c>
    </row>
    <row r="30" spans="1:7" ht="19.5">
      <c r="A30" t="s">
        <v>59</v>
      </c>
      <c r="B30" t="s">
        <v>63</v>
      </c>
      <c r="C30">
        <v>6</v>
      </c>
      <c r="D30" t="s">
        <v>72</v>
      </c>
      <c r="E30" t="s">
        <v>73</v>
      </c>
      <c r="G30" s="2" t="str">
        <f t="shared" si="0"/>
        <v>const CD_PRICE_STEP_5000PAGE=6; // 料金ステップ 5,000ページ</v>
      </c>
    </row>
    <row r="31" spans="1:7" ht="19.5">
      <c r="A31" t="s">
        <v>59</v>
      </c>
      <c r="B31" t="s">
        <v>63</v>
      </c>
      <c r="C31">
        <v>7</v>
      </c>
      <c r="D31" t="s">
        <v>74</v>
      </c>
      <c r="E31" t="s">
        <v>75</v>
      </c>
      <c r="G31" s="2" t="str">
        <f t="shared" si="0"/>
        <v>const CD_PRICE_STEP_10000PAGE=7; // 料金ステップ 10,000ページ</v>
      </c>
    </row>
    <row r="32" spans="1:7" ht="19.5">
      <c r="A32" t="s">
        <v>59</v>
      </c>
      <c r="B32" t="s">
        <v>63</v>
      </c>
      <c r="C32">
        <v>8</v>
      </c>
      <c r="D32" t="s">
        <v>76</v>
      </c>
      <c r="E32" t="s">
        <v>77</v>
      </c>
      <c r="G32" s="2" t="str">
        <f t="shared" si="0"/>
        <v>const CD_PRICE_STEP_30000PAGE=8; // 料金ステップ 30,000ページ</v>
      </c>
    </row>
    <row r="33" spans="1:7" ht="19.5">
      <c r="A33" t="s">
        <v>59</v>
      </c>
      <c r="B33" t="s">
        <v>63</v>
      </c>
      <c r="C33">
        <v>9</v>
      </c>
      <c r="D33" t="s">
        <v>78</v>
      </c>
      <c r="E33" t="s">
        <v>79</v>
      </c>
      <c r="G33" s="2" t="str">
        <f t="shared" si="0"/>
        <v>const CD_PRICE_STEP_50000PAGE=9; // 料金ステップ 50,000ページ</v>
      </c>
    </row>
    <row r="34" spans="1:7" ht="19.5">
      <c r="G34" s="2" t="str">
        <f t="shared" si="0"/>
        <v xml:space="preserve">const CD__=; //  </v>
      </c>
    </row>
    <row r="35" spans="1:7" ht="19.5">
      <c r="A35" t="s">
        <v>80</v>
      </c>
      <c r="B35" t="s">
        <v>81</v>
      </c>
      <c r="C35">
        <v>1</v>
      </c>
      <c r="D35" t="s">
        <v>61</v>
      </c>
      <c r="E35" t="s">
        <v>62</v>
      </c>
      <c r="G35" s="2" t="str">
        <f t="shared" si="0"/>
        <v>const CD_PAYMENT_TERM_TRY2W=1; // 支払いコース 初期無料期間</v>
      </c>
    </row>
    <row r="36" spans="1:7" ht="19.5">
      <c r="A36" s="3" t="s">
        <v>80</v>
      </c>
      <c r="B36" s="3" t="s">
        <v>81</v>
      </c>
      <c r="C36" s="3">
        <v>2</v>
      </c>
      <c r="D36" s="3" t="s">
        <v>43</v>
      </c>
      <c r="E36" s="3" t="s">
        <v>82</v>
      </c>
      <c r="G36" s="2" t="str">
        <f t="shared" si="0"/>
        <v>const CD_PAYMENT_TERM_FREE=2; // 支払いコース Free</v>
      </c>
    </row>
    <row r="37" spans="1:7" ht="19.5">
      <c r="A37" t="s">
        <v>80</v>
      </c>
      <c r="B37" t="s">
        <v>81</v>
      </c>
      <c r="C37">
        <v>3</v>
      </c>
      <c r="D37">
        <v>30</v>
      </c>
      <c r="E37" t="s">
        <v>83</v>
      </c>
      <c r="G37" s="2" t="str">
        <f t="shared" si="0"/>
        <v>const CD_PAYMENT_TERM_30=3; // 支払いコース 30日</v>
      </c>
    </row>
    <row r="38" spans="1:7" ht="19.5">
      <c r="A38" t="s">
        <v>80</v>
      </c>
      <c r="B38" t="s">
        <v>81</v>
      </c>
      <c r="C38">
        <v>4</v>
      </c>
      <c r="D38">
        <v>365</v>
      </c>
      <c r="E38" t="s">
        <v>84</v>
      </c>
      <c r="G38" s="2" t="str">
        <f t="shared" si="0"/>
        <v>const CD_PAYMENT_TERM_365=4; // 支払いコース 365日</v>
      </c>
    </row>
    <row r="39" spans="1:7" ht="19.5">
      <c r="A39" t="s">
        <v>85</v>
      </c>
      <c r="B39" t="s">
        <v>86</v>
      </c>
      <c r="C39">
        <v>1</v>
      </c>
      <c r="D39" t="s">
        <v>87</v>
      </c>
      <c r="E39" t="s">
        <v>88</v>
      </c>
      <c r="G39" s="2" t="str">
        <f t="shared" si="0"/>
        <v>const CD_ALTER_DUE_DATE_REASON_REGIST=1; // 有効期限変更理由 初期登録</v>
      </c>
    </row>
    <row r="40" spans="1:7" ht="19.5">
      <c r="A40" t="s">
        <v>85</v>
      </c>
      <c r="B40" t="s">
        <v>86</v>
      </c>
      <c r="C40">
        <v>2</v>
      </c>
      <c r="D40" t="s">
        <v>89</v>
      </c>
      <c r="E40" t="s">
        <v>90</v>
      </c>
      <c r="G40" s="2" t="str">
        <f t="shared" si="0"/>
        <v>const CD_ALTER_DUE_DATE_REASON_CHANGE_SERVICE_PLAN=2; // 有効期限変更理由 サービスプラン変更</v>
      </c>
    </row>
    <row r="41" spans="1:7" ht="19.5">
      <c r="A41" t="s">
        <v>85</v>
      </c>
      <c r="B41" t="s">
        <v>86</v>
      </c>
      <c r="C41">
        <v>3</v>
      </c>
      <c r="D41" t="s">
        <v>91</v>
      </c>
      <c r="E41" t="s">
        <v>92</v>
      </c>
      <c r="G41" s="2" t="str">
        <f t="shared" si="0"/>
        <v>const CD_ALTER_DUE_DATE_REASON_BATCH_UPDATE=3; // 有効期限変更理由 定期バッチ更新(クレジットカード)</v>
      </c>
    </row>
    <row r="42" spans="1:7" ht="19.5">
      <c r="A42" t="s">
        <v>85</v>
      </c>
      <c r="B42" t="s">
        <v>86</v>
      </c>
      <c r="C42">
        <v>4</v>
      </c>
      <c r="D42" t="s">
        <v>93</v>
      </c>
      <c r="E42" t="s">
        <v>94</v>
      </c>
      <c r="G42" s="2" t="str">
        <f t="shared" si="0"/>
        <v>const CD_ALTER_DUE_DATE_REASON_CONFIRM_PAID_BANK=4; // 有効期限変更理由 支払済確認(銀行振込)</v>
      </c>
    </row>
    <row r="43" spans="1:7" ht="19.5">
      <c r="A43" t="s">
        <v>85</v>
      </c>
      <c r="B43" t="s">
        <v>86</v>
      </c>
      <c r="C43">
        <v>5</v>
      </c>
      <c r="D43" t="s">
        <v>95</v>
      </c>
      <c r="E43" t="s">
        <v>96</v>
      </c>
      <c r="G43" s="2" t="str">
        <f t="shared" si="0"/>
        <v>const CD_ALTER_DUE_DATE_REASON_INSTANT_UPDATE=5; // 有効期限変更理由 サービスプラン変更時の決済による変更</v>
      </c>
    </row>
    <row r="44" spans="1:7" ht="19.5">
      <c r="A44" t="s">
        <v>85</v>
      </c>
      <c r="B44" t="s">
        <v>86</v>
      </c>
      <c r="C44">
        <v>6</v>
      </c>
      <c r="D44" t="s">
        <v>97</v>
      </c>
      <c r="E44" t="s">
        <v>98</v>
      </c>
      <c r="G44" s="2" t="str">
        <f t="shared" si="0"/>
        <v>const CD_ALTER_DUE_DATE_REASON_MANUAL=6; // 有効期限変更理由 手動変更</v>
      </c>
    </row>
    <row r="45" spans="1:7" ht="19.5">
      <c r="A45" t="s">
        <v>99</v>
      </c>
      <c r="B45" t="s">
        <v>100</v>
      </c>
      <c r="C45">
        <v>1</v>
      </c>
      <c r="D45" t="s">
        <v>101</v>
      </c>
      <c r="E45" t="s">
        <v>102</v>
      </c>
      <c r="G45" s="2" t="str">
        <f t="shared" si="0"/>
        <v>const CD_AGENCY_CUSTOMER_SUMMARY_STATUS_NOLOGIN_ALL=1; // 代理店顧客登録サマリ 未登録全て</v>
      </c>
    </row>
    <row r="46" spans="1:7" ht="19.5">
      <c r="A46" t="s">
        <v>99</v>
      </c>
      <c r="B46" t="s">
        <v>100</v>
      </c>
      <c r="C46">
        <v>2</v>
      </c>
      <c r="D46" t="s">
        <v>103</v>
      </c>
      <c r="E46" t="s">
        <v>104</v>
      </c>
      <c r="G46" s="2" t="str">
        <f t="shared" si="0"/>
        <v>const CD_AGENCY_CUSTOMER_SUMMARY_STATUS_NOLOGIN_NOACCESS=2; // 代理店顧客登録サマリ 未登録かつアクセスなし</v>
      </c>
    </row>
    <row r="47" spans="1:7" ht="19.5">
      <c r="A47" t="s">
        <v>99</v>
      </c>
      <c r="B47" t="s">
        <v>100</v>
      </c>
      <c r="C47">
        <v>3</v>
      </c>
      <c r="D47" t="s">
        <v>105</v>
      </c>
      <c r="E47" t="s">
        <v>106</v>
      </c>
      <c r="G47" s="2" t="str">
        <f t="shared" si="0"/>
        <v>const CD_AGENCY_CUSTOMER_SUMMARY_STATUS_NOLOGIN_ACCESS=3; // 代理店顧客登録サマリ 未登録かつアクセスあり</v>
      </c>
    </row>
    <row r="48" spans="1:7" ht="19.5">
      <c r="A48" t="s">
        <v>99</v>
      </c>
      <c r="B48" t="s">
        <v>100</v>
      </c>
      <c r="C48">
        <v>4</v>
      </c>
      <c r="D48" t="s">
        <v>107</v>
      </c>
      <c r="E48" t="s">
        <v>108</v>
      </c>
      <c r="G48" s="2" t="str">
        <f t="shared" si="0"/>
        <v>const CD_AGENCY_CUSTOMER_SUMMARY_STATUS_LOGIN_ALL=4; // 代理店顧客登録サマリ 未登録全て</v>
      </c>
    </row>
    <row r="49" spans="1:7" ht="19.5">
      <c r="A49" t="s">
        <v>99</v>
      </c>
      <c r="B49" t="s">
        <v>100</v>
      </c>
      <c r="C49">
        <v>5</v>
      </c>
      <c r="D49" t="s">
        <v>109</v>
      </c>
      <c r="E49" t="s">
        <v>110</v>
      </c>
      <c r="G49" s="2" t="str">
        <f t="shared" si="0"/>
        <v>const CD_AGENCY_CUSTOMER_SUMMARY_STATUS_LOGIN_NOACCESS=5; // 代理店顧客登録サマリ 登録済みかつ利用なし</v>
      </c>
    </row>
    <row r="50" spans="1:7" ht="19.5">
      <c r="A50" t="s">
        <v>99</v>
      </c>
      <c r="B50" t="s">
        <v>100</v>
      </c>
      <c r="C50">
        <v>6</v>
      </c>
      <c r="D50" t="s">
        <v>111</v>
      </c>
      <c r="E50" t="s">
        <v>112</v>
      </c>
      <c r="G50" s="2" t="str">
        <f t="shared" si="0"/>
        <v>const CD_AGENCY_CUSTOMER_SUMMARY_STATUS_LOGIN_ACCESS=6; // 代理店顧客登録サマリ 登録済みかつ利用なし</v>
      </c>
    </row>
    <row r="51" spans="1:7" ht="19.5">
      <c r="A51" t="s">
        <v>113</v>
      </c>
      <c r="B51" t="s">
        <v>114</v>
      </c>
      <c r="C51">
        <v>1</v>
      </c>
      <c r="D51" t="s">
        <v>115</v>
      </c>
      <c r="E51" t="s">
        <v>116</v>
      </c>
      <c r="G51" s="2" t="str">
        <f>"const CD_"&amp;B51&amp;"_"&amp;D51&amp;"="&amp;C51&amp;"; // "&amp;A51&amp;" "&amp;E51</f>
        <v>const CD_CONTRACT_TYPE_NON_DISCLOSURE=1; // 契約書種別 密保持契約書</v>
      </c>
    </row>
    <row r="52" spans="1:7" ht="19.5">
      <c r="A52" t="s">
        <v>113</v>
      </c>
      <c r="B52" t="s">
        <v>114</v>
      </c>
      <c r="C52">
        <v>2</v>
      </c>
      <c r="D52" t="s">
        <v>117</v>
      </c>
      <c r="E52" t="s">
        <v>118</v>
      </c>
      <c r="G52" s="2" t="str">
        <f>"const CD_"&amp;B52&amp;"_"&amp;D52&amp;"="&amp;C52&amp;"; // "&amp;A52&amp;" "&amp;E52</f>
        <v>const CD_CONTRACT_TYPE_BASIC_TRANSACTION=2; // 契約書種別 引基本契約書</v>
      </c>
    </row>
    <row r="53" spans="1:7" ht="19.5">
      <c r="A53" t="s">
        <v>113</v>
      </c>
      <c r="B53" t="s">
        <v>114</v>
      </c>
      <c r="C53">
        <v>3</v>
      </c>
      <c r="D53" t="s">
        <v>119</v>
      </c>
      <c r="E53" t="s">
        <v>120</v>
      </c>
      <c r="G53" s="2" t="str">
        <f t="shared" si="0"/>
        <v>const CD_CONTRACT_TYPE_BUSINESS=3; // 契約書種別 務委託契約書</v>
      </c>
    </row>
    <row r="54" spans="1:7" ht="19.5">
      <c r="A54" t="s">
        <v>113</v>
      </c>
      <c r="B54" t="s">
        <v>114</v>
      </c>
      <c r="C54">
        <v>4</v>
      </c>
      <c r="D54" t="s">
        <v>121</v>
      </c>
      <c r="E54" t="s">
        <v>122</v>
      </c>
      <c r="G54" s="2" t="str">
        <f t="shared" si="0"/>
        <v>const CD_CONTRACT_TYPE_SYSTEM_DEVELOPMENT=4; // 契約書種別 システム開発委託契約書</v>
      </c>
    </row>
    <row r="55" spans="1:7" ht="19.5">
      <c r="A55" t="s">
        <v>113</v>
      </c>
      <c r="B55" t="s">
        <v>114</v>
      </c>
      <c r="C55">
        <v>5</v>
      </c>
      <c r="D55" t="s">
        <v>123</v>
      </c>
      <c r="E55" t="s">
        <v>124</v>
      </c>
      <c r="G55" s="2" t="str">
        <f t="shared" si="0"/>
        <v>const CD_CONTRACT_TYPE_CONSTRUCTION=5; // 契約書種別 工事請負契約書</v>
      </c>
    </row>
    <row r="56" spans="1:7" ht="19.5">
      <c r="A56" t="s">
        <v>113</v>
      </c>
      <c r="B56" t="s">
        <v>114</v>
      </c>
      <c r="C56">
        <v>6</v>
      </c>
      <c r="D56" t="s">
        <v>125</v>
      </c>
      <c r="E56" t="s">
        <v>126</v>
      </c>
      <c r="G56" s="2" t="str">
        <f t="shared" si="0"/>
        <v>const CD_CONTRACT_TYPE_SALES_TRANSFER=6; // 契約書種別 売買契約書／譲渡契約書</v>
      </c>
    </row>
    <row r="57" spans="1:7" ht="19.5">
      <c r="A57" t="s">
        <v>113</v>
      </c>
      <c r="B57" t="s">
        <v>114</v>
      </c>
      <c r="C57">
        <v>7</v>
      </c>
      <c r="D57" t="s">
        <v>127</v>
      </c>
      <c r="E57" t="s">
        <v>128</v>
      </c>
      <c r="G57" s="2" t="str">
        <f t="shared" si="0"/>
        <v>const CD_CONTRACT_TYPE_SUPPLY_PURCHASING=7; // 契約書種別 供給契約書／購買契約書</v>
      </c>
    </row>
    <row r="58" spans="1:7" ht="19.5">
      <c r="A58" t="s">
        <v>113</v>
      </c>
      <c r="B58" t="s">
        <v>114</v>
      </c>
      <c r="C58">
        <v>8</v>
      </c>
      <c r="D58" t="s">
        <v>129</v>
      </c>
      <c r="E58" t="s">
        <v>130</v>
      </c>
      <c r="G58" s="2" t="str">
        <f t="shared" si="0"/>
        <v>const CD_CONTRACT_TYPE_RENT=8; // 契約書種別 賃貸借契約書</v>
      </c>
    </row>
    <row r="59" spans="1:7" ht="19.5">
      <c r="A59" t="s">
        <v>113</v>
      </c>
      <c r="B59" t="s">
        <v>114</v>
      </c>
      <c r="C59">
        <v>9</v>
      </c>
      <c r="D59" t="s">
        <v>131</v>
      </c>
      <c r="E59" t="s">
        <v>132</v>
      </c>
      <c r="G59" s="2" t="str">
        <f t="shared" si="0"/>
        <v>const CD_CONTRACT_TYPE_IMPORTANT_MATTER_EXPLANATION=9; // 契約書種別 要事項説明書</v>
      </c>
    </row>
    <row r="60" spans="1:7" ht="19.5">
      <c r="A60" t="s">
        <v>113</v>
      </c>
      <c r="B60" t="s">
        <v>114</v>
      </c>
      <c r="C60">
        <v>10</v>
      </c>
      <c r="D60" t="s">
        <v>133</v>
      </c>
      <c r="E60" t="s">
        <v>134</v>
      </c>
      <c r="F60" t="s">
        <v>135</v>
      </c>
      <c r="G60" s="2" t="str">
        <f t="shared" ref="G60:G122" si="1">"public const CD_"&amp;B60&amp;"_"&amp;D60&amp;"="&amp;C60&amp;"; // "&amp;A60&amp;" "&amp;E60</f>
        <v>public const CD_CONTRACT_TYPE_LICENSE=10; // 契約書種別 ライセンス契約書</v>
      </c>
    </row>
    <row r="61" spans="1:7" ht="19.5">
      <c r="A61" t="s">
        <v>113</v>
      </c>
      <c r="B61" t="s">
        <v>114</v>
      </c>
      <c r="C61">
        <v>11</v>
      </c>
      <c r="D61" t="s">
        <v>136</v>
      </c>
      <c r="E61" t="s">
        <v>137</v>
      </c>
      <c r="G61" s="2" t="str">
        <f t="shared" si="1"/>
        <v>public const CD_CONTRACT_TYPE_AGENCY_DISTRIBUTOR=11; // 契約書種別 代理店契約書／販売店契約書</v>
      </c>
    </row>
    <row r="62" spans="1:7" ht="19.5">
      <c r="A62" t="s">
        <v>113</v>
      </c>
      <c r="B62" t="s">
        <v>114</v>
      </c>
      <c r="C62">
        <v>12</v>
      </c>
      <c r="D62" t="s">
        <v>138</v>
      </c>
      <c r="E62" t="s">
        <v>139</v>
      </c>
      <c r="G62" s="2" t="str">
        <f t="shared" si="1"/>
        <v>public const CD_CONTRACT_TYPE_JOINT_DEVELOPMENT=12; // 契約書種別 共同開発契約書</v>
      </c>
    </row>
    <row r="63" spans="1:7" ht="19.5">
      <c r="A63" t="s">
        <v>113</v>
      </c>
      <c r="B63" t="s">
        <v>114</v>
      </c>
      <c r="C63">
        <v>13</v>
      </c>
      <c r="D63" t="s">
        <v>140</v>
      </c>
      <c r="E63" t="s">
        <v>141</v>
      </c>
      <c r="G63" s="2" t="str">
        <f t="shared" si="1"/>
        <v>public const CD_CONTRACT_TYPE_LOAN_FOR_MONEY_CONSUMPTION=13; // 契約書種別 銭消費貸借契約書</v>
      </c>
    </row>
    <row r="64" spans="1:7" ht="19.5">
      <c r="A64" t="s">
        <v>113</v>
      </c>
      <c r="B64" t="s">
        <v>114</v>
      </c>
      <c r="C64">
        <v>14</v>
      </c>
      <c r="D64" t="s">
        <v>142</v>
      </c>
      <c r="E64" t="s">
        <v>143</v>
      </c>
      <c r="G64" s="2" t="str">
        <f t="shared" si="1"/>
        <v>public const CD_CONTRACT_TYPE_LOAN=14; // 契約書種別 融資契約書</v>
      </c>
    </row>
    <row r="65" spans="1:7" ht="19.5">
      <c r="A65" t="s">
        <v>113</v>
      </c>
      <c r="B65" t="s">
        <v>114</v>
      </c>
      <c r="C65">
        <v>15</v>
      </c>
      <c r="D65" t="s">
        <v>144</v>
      </c>
      <c r="E65" t="s">
        <v>145</v>
      </c>
      <c r="G65" s="2" t="str">
        <f t="shared" si="1"/>
        <v>public const CD_CONTRACT_TYPE_LEASE=15; // 契約書種別 リース契約書</v>
      </c>
    </row>
    <row r="66" spans="1:7" ht="19.5">
      <c r="A66" t="s">
        <v>113</v>
      </c>
      <c r="B66" t="s">
        <v>114</v>
      </c>
      <c r="C66">
        <v>16</v>
      </c>
      <c r="D66" t="s">
        <v>146</v>
      </c>
      <c r="E66" t="s">
        <v>147</v>
      </c>
      <c r="G66" s="2" t="str">
        <f t="shared" si="1"/>
        <v>public const CD_CONTRACT_TYPE_COLLATERAL_SETTING=16; // 契約書種別 担保設定契約書</v>
      </c>
    </row>
    <row r="67" spans="1:7" ht="19.5">
      <c r="A67" t="s">
        <v>113</v>
      </c>
      <c r="B67" t="s">
        <v>114</v>
      </c>
      <c r="C67">
        <v>17</v>
      </c>
      <c r="D67" t="s">
        <v>148</v>
      </c>
      <c r="E67" t="s">
        <v>149</v>
      </c>
      <c r="G67" s="2" t="str">
        <f t="shared" si="1"/>
        <v>public const CD_CONTRACT_TYPE_WARRANTY=17; // 契約書種別 保証契約書</v>
      </c>
    </row>
    <row r="68" spans="1:7" ht="19.5">
      <c r="A68" t="s">
        <v>113</v>
      </c>
      <c r="B68" t="s">
        <v>114</v>
      </c>
      <c r="C68">
        <v>18</v>
      </c>
      <c r="D68" t="s">
        <v>150</v>
      </c>
      <c r="E68" t="s">
        <v>151</v>
      </c>
      <c r="G68" s="2" t="str">
        <f t="shared" si="1"/>
        <v>public const CD_CONTRACT_TYPE_EMPLOYMENT_LABOR=18; // 契約書種別 雇用契約書／労働契約書</v>
      </c>
    </row>
    <row r="69" spans="1:7" ht="19.5">
      <c r="A69" t="s">
        <v>113</v>
      </c>
      <c r="B69" t="s">
        <v>114</v>
      </c>
      <c r="C69">
        <v>19</v>
      </c>
      <c r="D69" t="s">
        <v>152</v>
      </c>
      <c r="E69" t="s">
        <v>153</v>
      </c>
      <c r="G69" s="2" t="str">
        <f>"public const CD_"&amp;B69&amp;"_"&amp;D69&amp;"="&amp;C69&amp;"; // "&amp;A69&amp;" "&amp;E69</f>
        <v>public const CD_CONTRACT_TYPE_APPLICATION=19; // 契約書種別 申込書</v>
      </c>
    </row>
    <row r="70" spans="1:7" ht="19.5">
      <c r="G70" s="2" t="str">
        <f>"public const CD_"&amp;B70&amp;"_"&amp;D70&amp;"="&amp;C70&amp;"; // "&amp;A70&amp;" "&amp;E70</f>
        <v xml:space="preserve">public const CD__=; //  </v>
      </c>
    </row>
    <row r="71" spans="1:7" ht="19.5">
      <c r="G71" s="2" t="str">
        <f t="shared" si="1"/>
        <v xml:space="preserve">public const CD__=; //  </v>
      </c>
    </row>
    <row r="72" spans="1:7" ht="19.5">
      <c r="G72" s="2" t="str">
        <f t="shared" si="1"/>
        <v xml:space="preserve">public const CD__=; //  </v>
      </c>
    </row>
    <row r="73" spans="1:7" ht="19.5">
      <c r="G73" s="2" t="str">
        <f t="shared" si="1"/>
        <v xml:space="preserve">public const CD__=; //  </v>
      </c>
    </row>
    <row r="74" spans="1:7" ht="19.5">
      <c r="G74" s="2" t="str">
        <f t="shared" ref="G74:G86" si="2">"public const CD_"&amp;B74&amp;"_"&amp;D74&amp;"="&amp;C74&amp;"; // "&amp;A74&amp;" "&amp;E74</f>
        <v xml:space="preserve">public const CD__=; //  </v>
      </c>
    </row>
    <row r="75" spans="1:7" ht="19.5">
      <c r="G75" s="2" t="str">
        <f t="shared" si="2"/>
        <v xml:space="preserve">public const CD__=; //  </v>
      </c>
    </row>
    <row r="76" spans="1:7" ht="19.5">
      <c r="G76" s="2" t="str">
        <f t="shared" si="2"/>
        <v xml:space="preserve">public const CD__=; //  </v>
      </c>
    </row>
    <row r="77" spans="1:7" ht="19.5">
      <c r="G77" s="2" t="str">
        <f t="shared" si="2"/>
        <v xml:space="preserve">public const CD__=; //  </v>
      </c>
    </row>
    <row r="78" spans="1:7" ht="19.5">
      <c r="G78" s="2" t="str">
        <f t="shared" si="2"/>
        <v xml:space="preserve">public const CD__=; //  </v>
      </c>
    </row>
    <row r="79" spans="1:7" ht="19.5">
      <c r="G79" s="2" t="str">
        <f t="shared" si="2"/>
        <v xml:space="preserve">public const CD__=; //  </v>
      </c>
    </row>
    <row r="80" spans="1:7" ht="19.5">
      <c r="G80" s="2" t="str">
        <f t="shared" si="2"/>
        <v xml:space="preserve">public const CD__=; //  </v>
      </c>
    </row>
    <row r="81" spans="7:7" ht="19.5">
      <c r="G81" s="2" t="str">
        <f t="shared" si="2"/>
        <v xml:space="preserve">public const CD__=; //  </v>
      </c>
    </row>
    <row r="82" spans="7:7" ht="19.5">
      <c r="G82" s="2" t="str">
        <f t="shared" si="2"/>
        <v xml:space="preserve">public const CD__=; //  </v>
      </c>
    </row>
    <row r="83" spans="7:7" ht="19.5">
      <c r="G83" s="2" t="str">
        <f t="shared" si="2"/>
        <v xml:space="preserve">public const CD__=; //  </v>
      </c>
    </row>
    <row r="84" spans="7:7" ht="19.5">
      <c r="G84" s="2" t="str">
        <f t="shared" si="2"/>
        <v xml:space="preserve">public const CD__=; //  </v>
      </c>
    </row>
    <row r="85" spans="7:7" ht="19.5">
      <c r="G85" s="2" t="str">
        <f t="shared" si="2"/>
        <v xml:space="preserve">public const CD__=; //  </v>
      </c>
    </row>
    <row r="86" spans="7:7" ht="19.5">
      <c r="G86" s="2" t="str">
        <f t="shared" si="2"/>
        <v xml:space="preserve">public const CD__=; //  </v>
      </c>
    </row>
    <row r="87" spans="7:7" ht="19.5">
      <c r="G87" s="2" t="str">
        <f t="shared" si="1"/>
        <v xml:space="preserve">public const CD__=; //  </v>
      </c>
    </row>
    <row r="88" spans="7:7" ht="19.5">
      <c r="G88" s="2" t="str">
        <f t="shared" si="1"/>
        <v xml:space="preserve">public const CD__=; //  </v>
      </c>
    </row>
    <row r="89" spans="7:7" ht="19.5">
      <c r="G89" s="2" t="str">
        <f t="shared" si="1"/>
        <v xml:space="preserve">public const CD__=; //  </v>
      </c>
    </row>
    <row r="90" spans="7:7" ht="19.5">
      <c r="G90" s="2" t="str">
        <f t="shared" si="1"/>
        <v xml:space="preserve">public const CD__=; //  </v>
      </c>
    </row>
    <row r="91" spans="7:7" ht="19.5">
      <c r="G91" s="2" t="str">
        <f t="shared" si="1"/>
        <v xml:space="preserve">public const CD__=; //  </v>
      </c>
    </row>
    <row r="92" spans="7:7" ht="19.5">
      <c r="G92" s="2" t="str">
        <f t="shared" si="1"/>
        <v xml:space="preserve">public const CD__=; //  </v>
      </c>
    </row>
    <row r="93" spans="7:7" ht="19.5">
      <c r="G93" s="2" t="str">
        <f>"public const CD_"&amp;B93&amp;"_"&amp;D93&amp;"="&amp;C93&amp;"; // "&amp;A93&amp;" "&amp;E93</f>
        <v xml:space="preserve">public const CD__=; //  </v>
      </c>
    </row>
    <row r="94" spans="7:7" ht="19.5">
      <c r="G94" s="2" t="str">
        <f t="shared" si="1"/>
        <v xml:space="preserve">public const CD__=; //  </v>
      </c>
    </row>
    <row r="95" spans="7:7" ht="19.5">
      <c r="G95" s="2" t="str">
        <f t="shared" si="1"/>
        <v xml:space="preserve">public const CD__=; //  </v>
      </c>
    </row>
    <row r="96" spans="7:7" ht="19.5">
      <c r="G96" s="2" t="str">
        <f t="shared" si="1"/>
        <v xml:space="preserve">public const CD__=; //  </v>
      </c>
    </row>
    <row r="97" spans="7:7" ht="19.5">
      <c r="G97" s="2" t="str">
        <f t="shared" ref="G97:G102" si="3">"public const CD_"&amp;B97&amp;"_"&amp;D97&amp;"="&amp;C97&amp;"; // "&amp;A97&amp;" "&amp;E97</f>
        <v xml:space="preserve">public const CD__=; //  </v>
      </c>
    </row>
    <row r="98" spans="7:7" ht="19.5">
      <c r="G98" s="2" t="str">
        <f t="shared" si="3"/>
        <v xml:space="preserve">public const CD__=; //  </v>
      </c>
    </row>
    <row r="99" spans="7:7" ht="19.5">
      <c r="G99" s="2" t="str">
        <f t="shared" si="3"/>
        <v xml:space="preserve">public const CD__=; //  </v>
      </c>
    </row>
    <row r="100" spans="7:7" ht="19.5">
      <c r="G100" s="2" t="str">
        <f t="shared" si="3"/>
        <v xml:space="preserve">public const CD__=; //  </v>
      </c>
    </row>
    <row r="101" spans="7:7" ht="19.5">
      <c r="G101" s="2" t="str">
        <f t="shared" si="3"/>
        <v xml:space="preserve">public const CD__=; //  </v>
      </c>
    </row>
    <row r="102" spans="7:7" ht="19.5">
      <c r="G102" s="2" t="str">
        <f t="shared" si="3"/>
        <v xml:space="preserve">public const CD__=; //  </v>
      </c>
    </row>
    <row r="103" spans="7:7" ht="19.5">
      <c r="G103" s="2" t="str">
        <f t="shared" si="1"/>
        <v xml:space="preserve">public const CD__=; //  </v>
      </c>
    </row>
    <row r="104" spans="7:7" ht="19.5">
      <c r="G104" s="2" t="str">
        <f t="shared" si="1"/>
        <v xml:space="preserve">public const CD__=; //  </v>
      </c>
    </row>
    <row r="105" spans="7:7" ht="19.5">
      <c r="G105" s="2" t="str">
        <f t="shared" si="1"/>
        <v xml:space="preserve">public const CD__=; //  </v>
      </c>
    </row>
    <row r="106" spans="7:7" ht="19.5">
      <c r="G106" s="2" t="str">
        <f t="shared" si="1"/>
        <v xml:space="preserve">public const CD__=; //  </v>
      </c>
    </row>
    <row r="107" spans="7:7" ht="19.5">
      <c r="G107" s="2" t="str">
        <f t="shared" si="1"/>
        <v xml:space="preserve">public const CD__=; //  </v>
      </c>
    </row>
    <row r="108" spans="7:7" ht="19.5">
      <c r="G108" s="2" t="str">
        <f t="shared" si="1"/>
        <v xml:space="preserve">public const CD__=; //  </v>
      </c>
    </row>
    <row r="109" spans="7:7" ht="19.5">
      <c r="G109" s="2" t="str">
        <f t="shared" si="1"/>
        <v xml:space="preserve">public const CD__=; //  </v>
      </c>
    </row>
    <row r="110" spans="7:7" ht="19.5">
      <c r="G110" s="2" t="str">
        <f t="shared" si="1"/>
        <v xml:space="preserve">public const CD__=; //  </v>
      </c>
    </row>
    <row r="111" spans="7:7" ht="19.5">
      <c r="G111" s="2" t="str">
        <f t="shared" si="1"/>
        <v xml:space="preserve">public const CD__=; //  </v>
      </c>
    </row>
    <row r="112" spans="7:7" ht="19.5">
      <c r="G112" s="2" t="str">
        <f t="shared" si="1"/>
        <v xml:space="preserve">public const CD__=; //  </v>
      </c>
    </row>
    <row r="113" spans="7:7" ht="19.5">
      <c r="G113" s="2" t="str">
        <f t="shared" si="1"/>
        <v xml:space="preserve">public const CD__=; //  </v>
      </c>
    </row>
    <row r="114" spans="7:7" ht="19.5">
      <c r="G114" s="2" t="str">
        <f t="shared" si="1"/>
        <v xml:space="preserve">public const CD__=; //  </v>
      </c>
    </row>
    <row r="115" spans="7:7" ht="19.5">
      <c r="G115" s="2" t="str">
        <f t="shared" si="1"/>
        <v xml:space="preserve">public const CD__=; //  </v>
      </c>
    </row>
    <row r="116" spans="7:7" ht="19.5">
      <c r="G116" s="2" t="str">
        <f t="shared" si="1"/>
        <v xml:space="preserve">public const CD__=; //  </v>
      </c>
    </row>
    <row r="117" spans="7:7" ht="19.5">
      <c r="G117" s="2" t="str">
        <f t="shared" si="1"/>
        <v xml:space="preserve">public const CD__=; //  </v>
      </c>
    </row>
    <row r="118" spans="7:7" ht="19.5">
      <c r="G118" s="2" t="str">
        <f t="shared" si="1"/>
        <v xml:space="preserve">public const CD__=; //  </v>
      </c>
    </row>
    <row r="119" spans="7:7" ht="19.5">
      <c r="G119" s="2" t="str">
        <f t="shared" si="1"/>
        <v xml:space="preserve">public const CD__=; //  </v>
      </c>
    </row>
    <row r="120" spans="7:7" ht="19.5">
      <c r="G120" s="2" t="str">
        <f t="shared" si="1"/>
        <v xml:space="preserve">public const CD__=; //  </v>
      </c>
    </row>
    <row r="121" spans="7:7" ht="19.5">
      <c r="G121" s="2" t="str">
        <f t="shared" si="1"/>
        <v xml:space="preserve">public const CD__=; //  </v>
      </c>
    </row>
    <row r="122" spans="7:7" ht="19.5">
      <c r="G122" s="2" t="str">
        <f t="shared" si="1"/>
        <v xml:space="preserve">public const CD__=; //  </v>
      </c>
    </row>
    <row r="123" spans="7:7" ht="19.5">
      <c r="G123" s="2" t="str">
        <f t="shared" ref="G123:G125" si="4">"public const CD_"&amp;B123&amp;"_"&amp;D123&amp;"="&amp;C123&amp;"; // "&amp;A123&amp;" "&amp;E123</f>
        <v xml:space="preserve">public const CD__=; //  </v>
      </c>
    </row>
    <row r="124" spans="7:7" ht="19.5">
      <c r="G124" s="2" t="str">
        <f t="shared" si="4"/>
        <v xml:space="preserve">public const CD__=; //  </v>
      </c>
    </row>
    <row r="125" spans="7:7" ht="19.5">
      <c r="G125" s="2" t="str">
        <f t="shared" si="4"/>
        <v xml:space="preserve">public const CD__=; //  </v>
      </c>
    </row>
    <row r="126" spans="7:7" ht="19.5">
      <c r="G126" s="2" t="str">
        <f t="shared" ref="G126:G127" si="5">"public const CD_"&amp;B126&amp;"_"&amp;D126&amp;"="&amp;C126&amp;"; // "&amp;A126&amp;" "&amp;E126</f>
        <v xml:space="preserve">public const CD__=; //  </v>
      </c>
    </row>
    <row r="127" spans="7:7" ht="19.5">
      <c r="G127" s="2" t="str">
        <f t="shared" si="5"/>
        <v xml:space="preserve">public const CD__=; //  </v>
      </c>
    </row>
    <row r="128" spans="7:7" ht="19.5">
      <c r="G128" s="2" t="str">
        <f t="shared" ref="G128:G144" si="6">"public const CD_"&amp;B128&amp;"_"&amp;D128&amp;"="&amp;C128&amp;"; // "&amp;A128&amp;" "&amp;E128</f>
        <v xml:space="preserve">public const CD__=; //  </v>
      </c>
    </row>
    <row r="129" spans="7:7" ht="19.5">
      <c r="G129" s="2" t="str">
        <f t="shared" si="6"/>
        <v xml:space="preserve">public const CD__=; //  </v>
      </c>
    </row>
    <row r="130" spans="7:7" ht="19.5">
      <c r="G130" s="2" t="str">
        <f t="shared" si="6"/>
        <v xml:space="preserve">public const CD__=; //  </v>
      </c>
    </row>
    <row r="131" spans="7:7" ht="19.5">
      <c r="G131" s="2" t="str">
        <f t="shared" si="6"/>
        <v xml:space="preserve">public const CD__=; //  </v>
      </c>
    </row>
    <row r="132" spans="7:7" ht="19.5">
      <c r="G132" s="2" t="str">
        <f t="shared" si="6"/>
        <v xml:space="preserve">public const CD__=; //  </v>
      </c>
    </row>
    <row r="133" spans="7:7" ht="19.5">
      <c r="G133" s="2" t="str">
        <f t="shared" si="6"/>
        <v xml:space="preserve">public const CD__=; //  </v>
      </c>
    </row>
    <row r="134" spans="7:7" ht="19.5">
      <c r="G134" s="2" t="str">
        <f t="shared" si="6"/>
        <v xml:space="preserve">public const CD__=; //  </v>
      </c>
    </row>
    <row r="135" spans="7:7" ht="19.5">
      <c r="G135" s="2" t="str">
        <f t="shared" si="6"/>
        <v xml:space="preserve">public const CD__=; //  </v>
      </c>
    </row>
    <row r="136" spans="7:7" ht="19.5">
      <c r="G136" s="2" t="str">
        <f t="shared" si="6"/>
        <v xml:space="preserve">public const CD__=; //  </v>
      </c>
    </row>
    <row r="137" spans="7:7" ht="19.5">
      <c r="G137" s="2" t="str">
        <f t="shared" si="6"/>
        <v xml:space="preserve">public const CD__=; //  </v>
      </c>
    </row>
    <row r="138" spans="7:7" ht="19.5">
      <c r="G138" s="2" t="str">
        <f t="shared" si="6"/>
        <v xml:space="preserve">public const CD__=; //  </v>
      </c>
    </row>
    <row r="139" spans="7:7" ht="19.5">
      <c r="G139" s="2" t="str">
        <f t="shared" si="6"/>
        <v xml:space="preserve">public const CD__=; //  </v>
      </c>
    </row>
    <row r="140" spans="7:7" ht="19.5">
      <c r="G140" s="2" t="str">
        <f t="shared" si="6"/>
        <v xml:space="preserve">public const CD__=; //  </v>
      </c>
    </row>
    <row r="141" spans="7:7" ht="19.5">
      <c r="G141" s="2" t="str">
        <f t="shared" si="6"/>
        <v xml:space="preserve">public const CD__=; //  </v>
      </c>
    </row>
    <row r="142" spans="7:7" ht="19.5">
      <c r="G142" s="2" t="str">
        <f t="shared" si="6"/>
        <v xml:space="preserve">public const CD__=; //  </v>
      </c>
    </row>
    <row r="143" spans="7:7" ht="19.5">
      <c r="G143" s="2" t="str">
        <f t="shared" si="6"/>
        <v xml:space="preserve">public const CD__=; //  </v>
      </c>
    </row>
    <row r="144" spans="7:7" ht="19.5">
      <c r="G144" s="2" t="str">
        <f t="shared" si="6"/>
        <v xml:space="preserve">public const CD__=; //  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688A763A8B9A341AD7FC6986AE070E0" ma:contentTypeVersion="9" ma:contentTypeDescription="新しいドキュメントを作成します。" ma:contentTypeScope="" ma:versionID="0f80d7f3404f7e94c70b9ded500df8b0">
  <xsd:schema xmlns:xsd="http://www.w3.org/2001/XMLSchema" xmlns:xs="http://www.w3.org/2001/XMLSchema" xmlns:p="http://schemas.microsoft.com/office/2006/metadata/properties" xmlns:ns2="a0c26c59-ea2e-4313-8a5a-938a7c51e9f6" xmlns:ns3="40954f2e-a0dd-46b9-95c8-4f7db0459afa" targetNamespace="http://schemas.microsoft.com/office/2006/metadata/properties" ma:root="true" ma:fieldsID="ecb5ec5718bd510ac215d8dfa8439d41" ns2:_="" ns3:_="">
    <xsd:import namespace="a0c26c59-ea2e-4313-8a5a-938a7c51e9f6"/>
    <xsd:import namespace="40954f2e-a0dd-46b9-95c8-4f7db0459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c26c59-ea2e-4313-8a5a-938a7c51e9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954f2e-a0dd-46b9-95c8-4f7db0459af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A43FEF-D8AC-43B8-A8EF-584D40D2D3D7}"/>
</file>

<file path=customXml/itemProps2.xml><?xml version="1.0" encoding="utf-8"?>
<ds:datastoreItem xmlns:ds="http://schemas.openxmlformats.org/officeDocument/2006/customXml" ds:itemID="{BD52E996-E6DE-4E26-AAE3-2DA38561C29E}"/>
</file>

<file path=customXml/itemProps3.xml><?xml version="1.0" encoding="utf-8"?>
<ds:datastoreItem xmlns:ds="http://schemas.openxmlformats.org/officeDocument/2006/customXml" ds:itemID="{3D5680B2-8F58-4C1B-9E12-B9A12034CE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菅恒平</dc:creator>
  <cp:keywords/>
  <dc:description/>
  <cp:lastModifiedBy>マクシム イストミン</cp:lastModifiedBy>
  <cp:revision/>
  <dcterms:created xsi:type="dcterms:W3CDTF">2020-01-04T13:31:15Z</dcterms:created>
  <dcterms:modified xsi:type="dcterms:W3CDTF">2021-02-18T08:19:24Z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0x0101006688A763A8B9A341AD7FC6986AE070E0</vt:lpwstr>
  </property>
</Properties>
</file>