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amie\Desktop\prepayment_programming\excel_files\"/>
    </mc:Choice>
  </mc:AlternateContent>
  <xr:revisionPtr revIDLastSave="0" documentId="13_ncr:1_{AE67A10E-B889-4B27-9F33-E872730835B6}" xr6:coauthVersionLast="47" xr6:coauthVersionMax="47" xr10:uidLastSave="{00000000-0000-0000-0000-000000000000}"/>
  <bookViews>
    <workbookView xWindow="25560" yWindow="2550" windowWidth="18000" windowHeight="9360" xr2:uid="{00000000-000D-0000-FFFF-FFFF00000000}"/>
  </bookViews>
  <sheets>
    <sheet name="12-16" sheetId="1" r:id="rId1"/>
  </sheets>
  <calcPr calcId="18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G3" i="1"/>
  <c r="I2" i="1"/>
  <c r="F21" i="1" s="1"/>
  <c r="J2" i="1"/>
  <c r="F254" i="1" l="1"/>
  <c r="F206" i="1"/>
  <c r="F170" i="1"/>
  <c r="F146" i="1"/>
  <c r="F122" i="1"/>
  <c r="F38" i="1"/>
  <c r="F217" i="1"/>
  <c r="F193" i="1"/>
  <c r="F133" i="1"/>
  <c r="F109" i="1"/>
  <c r="F85" i="1"/>
  <c r="F37" i="1"/>
  <c r="F240" i="1"/>
  <c r="F192" i="1"/>
  <c r="F144" i="1"/>
  <c r="F96" i="1"/>
  <c r="F48" i="1"/>
  <c r="F20" i="1"/>
  <c r="F227" i="1"/>
  <c r="F203" i="1"/>
  <c r="F179" i="1"/>
  <c r="F167" i="1"/>
  <c r="F143" i="1"/>
  <c r="F131" i="1"/>
  <c r="F119" i="1"/>
  <c r="F95" i="1"/>
  <c r="F83" i="1"/>
  <c r="F71" i="1"/>
  <c r="F59" i="1"/>
  <c r="F47" i="1"/>
  <c r="F23" i="1"/>
  <c r="F250" i="1"/>
  <c r="F226" i="1"/>
  <c r="F202" i="1"/>
  <c r="F166" i="1"/>
  <c r="F154" i="1"/>
  <c r="F130" i="1"/>
  <c r="F106" i="1"/>
  <c r="F94" i="1"/>
  <c r="F70" i="1"/>
  <c r="F58" i="1"/>
  <c r="F46" i="1"/>
  <c r="F34" i="1"/>
  <c r="F260" i="1"/>
  <c r="F248" i="1"/>
  <c r="F236" i="1"/>
  <c r="F224" i="1"/>
  <c r="F212" i="1"/>
  <c r="F200" i="1"/>
  <c r="F188" i="1"/>
  <c r="F176" i="1"/>
  <c r="F164" i="1"/>
  <c r="F152" i="1"/>
  <c r="F140" i="1"/>
  <c r="F128" i="1"/>
  <c r="F116" i="1"/>
  <c r="F104" i="1"/>
  <c r="F92" i="1"/>
  <c r="F80" i="1"/>
  <c r="F68" i="1"/>
  <c r="F56" i="1"/>
  <c r="F44" i="1"/>
  <c r="F32" i="1"/>
  <c r="F98" i="1"/>
  <c r="F253" i="1"/>
  <c r="F169" i="1"/>
  <c r="F61" i="1"/>
  <c r="F228" i="1"/>
  <c r="F156" i="1"/>
  <c r="F84" i="1"/>
  <c r="F175" i="1"/>
  <c r="F31" i="1"/>
  <c r="F182" i="1"/>
  <c r="F62" i="1"/>
  <c r="F241" i="1"/>
  <c r="F157" i="1"/>
  <c r="F73" i="1"/>
  <c r="F132" i="1"/>
  <c r="F24" i="1"/>
  <c r="F235" i="1"/>
  <c r="F199" i="1"/>
  <c r="F139" i="1"/>
  <c r="F91" i="1"/>
  <c r="F43" i="1"/>
  <c r="F234" i="1"/>
  <c r="F222" i="1"/>
  <c r="F210" i="1"/>
  <c r="F198" i="1"/>
  <c r="F186" i="1"/>
  <c r="F174" i="1"/>
  <c r="F162" i="1"/>
  <c r="F150" i="1"/>
  <c r="F138" i="1"/>
  <c r="F126" i="1"/>
  <c r="F114" i="1"/>
  <c r="F102" i="1"/>
  <c r="F90" i="1"/>
  <c r="F78" i="1"/>
  <c r="F66" i="1"/>
  <c r="F54" i="1"/>
  <c r="F42" i="1"/>
  <c r="F30" i="1"/>
  <c r="F242" i="1"/>
  <c r="F194" i="1"/>
  <c r="F158" i="1"/>
  <c r="F134" i="1"/>
  <c r="F86" i="1"/>
  <c r="F26" i="1"/>
  <c r="F229" i="1"/>
  <c r="F205" i="1"/>
  <c r="F145" i="1"/>
  <c r="F121" i="1"/>
  <c r="F97" i="1"/>
  <c r="F25" i="1"/>
  <c r="F252" i="1"/>
  <c r="F204" i="1"/>
  <c r="F168" i="1"/>
  <c r="F108" i="1"/>
  <c r="F36" i="1"/>
  <c r="F251" i="1"/>
  <c r="F259" i="1"/>
  <c r="F247" i="1"/>
  <c r="F223" i="1"/>
  <c r="F211" i="1"/>
  <c r="F187" i="1"/>
  <c r="F163" i="1"/>
  <c r="F151" i="1"/>
  <c r="F127" i="1"/>
  <c r="F115" i="1"/>
  <c r="F103" i="1"/>
  <c r="F79" i="1"/>
  <c r="F67" i="1"/>
  <c r="F55" i="1"/>
  <c r="F258" i="1"/>
  <c r="F246" i="1"/>
  <c r="F257" i="1"/>
  <c r="F245" i="1"/>
  <c r="F233" i="1"/>
  <c r="F221" i="1"/>
  <c r="F209" i="1"/>
  <c r="F197" i="1"/>
  <c r="F185" i="1"/>
  <c r="F173" i="1"/>
  <c r="F161" i="1"/>
  <c r="F149" i="1"/>
  <c r="F137" i="1"/>
  <c r="F125" i="1"/>
  <c r="F113" i="1"/>
  <c r="F101" i="1"/>
  <c r="F89" i="1"/>
  <c r="F77" i="1"/>
  <c r="F65" i="1"/>
  <c r="F53" i="1"/>
  <c r="F41" i="1"/>
  <c r="F29" i="1"/>
  <c r="F218" i="1"/>
  <c r="F50" i="1"/>
  <c r="F256" i="1"/>
  <c r="F244" i="1"/>
  <c r="F232" i="1"/>
  <c r="F220" i="1"/>
  <c r="F208" i="1"/>
  <c r="F196" i="1"/>
  <c r="F184" i="1"/>
  <c r="F172" i="1"/>
  <c r="F160" i="1"/>
  <c r="F148" i="1"/>
  <c r="F136" i="1"/>
  <c r="F124" i="1"/>
  <c r="F112" i="1"/>
  <c r="F100" i="1"/>
  <c r="F88" i="1"/>
  <c r="F76" i="1"/>
  <c r="F64" i="1"/>
  <c r="F52" i="1"/>
  <c r="F40" i="1"/>
  <c r="F28" i="1"/>
  <c r="F230" i="1"/>
  <c r="F74" i="1"/>
  <c r="F255" i="1"/>
  <c r="F243" i="1"/>
  <c r="F231" i="1"/>
  <c r="F219" i="1"/>
  <c r="F207" i="1"/>
  <c r="F195" i="1"/>
  <c r="F183" i="1"/>
  <c r="F171" i="1"/>
  <c r="F159" i="1"/>
  <c r="F147" i="1"/>
  <c r="F135" i="1"/>
  <c r="F123" i="1"/>
  <c r="F111" i="1"/>
  <c r="F99" i="1"/>
  <c r="F87" i="1"/>
  <c r="F75" i="1"/>
  <c r="F63" i="1"/>
  <c r="F51" i="1"/>
  <c r="F39" i="1"/>
  <c r="F27" i="1"/>
  <c r="F110" i="1"/>
  <c r="F180" i="1"/>
  <c r="F60" i="1"/>
  <c r="F215" i="1"/>
  <c r="F190" i="1"/>
  <c r="F181" i="1"/>
  <c r="F49" i="1"/>
  <c r="F216" i="1"/>
  <c r="F120" i="1"/>
  <c r="F72" i="1"/>
  <c r="F239" i="1"/>
  <c r="F191" i="1"/>
  <c r="F155" i="1"/>
  <c r="F107" i="1"/>
  <c r="F35" i="1"/>
  <c r="F262" i="1"/>
  <c r="F238" i="1"/>
  <c r="F214" i="1"/>
  <c r="F178" i="1"/>
  <c r="F142" i="1"/>
  <c r="F118" i="1"/>
  <c r="F82" i="1"/>
  <c r="F22" i="1"/>
  <c r="F261" i="1"/>
  <c r="F249" i="1"/>
  <c r="F237" i="1"/>
  <c r="F225" i="1"/>
  <c r="F213" i="1"/>
  <c r="F201" i="1"/>
  <c r="F189" i="1"/>
  <c r="F177" i="1"/>
  <c r="F165" i="1"/>
  <c r="F153" i="1"/>
  <c r="F141" i="1"/>
  <c r="F129" i="1"/>
  <c r="F117" i="1"/>
  <c r="F105" i="1"/>
  <c r="F93" i="1"/>
  <c r="F81" i="1"/>
  <c r="F69" i="1"/>
  <c r="F57" i="1"/>
  <c r="F45" i="1"/>
  <c r="F33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l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</calcChain>
</file>

<file path=xl/sharedStrings.xml><?xml version="1.0" encoding="utf-8"?>
<sst xmlns="http://schemas.openxmlformats.org/spreadsheetml/2006/main" count="6" uniqueCount="6">
  <si>
    <t>Year</t>
  </si>
  <si>
    <t>Month</t>
  </si>
  <si>
    <t>Actual Balance</t>
  </si>
  <si>
    <t>Difference_l</t>
  </si>
  <si>
    <t>Total pool balance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</si>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</sst>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4" fontId="0" fillId="0" borderId="0" xfId="1" applyFont="1"/>
    <xf numFmtId="164" fontId="0" fillId="0" borderId="0" xfId="2" applyNumberFormat="1" applyFont="1"/>
    <xf numFmtId="164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% of Balance</a:t>
            </a:r>
            <a:r>
              <a:rPr lang="en-US" baseline="0"/>
              <a:t> Prepaid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'12-16'!$G$3:$G$262</c:f>
              <c:numCache>
                <c:formatCode>0.000%</c:formatCode>
                <c:ptCount val="260"/>
                <c:pt idx="0">
                  <c:v>2.9980494824295966E-4</c:v>
                </c:pt>
                <c:pt idx="1">
                  <c:v>8.9552227609860768E-4</c:v>
                </c:pt>
                <c:pt idx="2">
                  <c:v>3.6018822804690718E-3</c:v>
                </c:pt>
                <c:pt idx="3">
                  <c:v>1.1223840750488131E-2</c:v>
                </c:pt>
                <c:pt idx="4">
                  <c:v>1.9823980998461388E-2</c:v>
                </c:pt>
                <c:pt idx="5">
                  <c:v>3.0129157689477715E-2</c:v>
                </c:pt>
                <c:pt idx="6">
                  <c:v>4.0822949388645599E-2</c:v>
                </c:pt>
                <c:pt idx="7">
                  <c:v>5.0528336447023661E-2</c:v>
                </c:pt>
                <c:pt idx="8">
                  <c:v>6.1338718495444436E-2</c:v>
                </c:pt>
                <c:pt idx="9">
                  <c:v>7.3351151327425507E-2</c:v>
                </c:pt>
                <c:pt idx="10">
                  <c:v>8.3853783443256419E-2</c:v>
                </c:pt>
                <c:pt idx="11">
                  <c:v>9.6191935451384061E-2</c:v>
                </c:pt>
                <c:pt idx="12">
                  <c:v>0.10441074970737702</c:v>
                </c:pt>
                <c:pt idx="13">
                  <c:v>0.11254471756026668</c:v>
                </c:pt>
                <c:pt idx="14">
                  <c:v>0.11895820314938001</c:v>
                </c:pt>
                <c:pt idx="15">
                  <c:v>0.12143345656964799</c:v>
                </c:pt>
                <c:pt idx="16">
                  <c:v>0.12283453847747106</c:v>
                </c:pt>
                <c:pt idx="17">
                  <c:v>0.12728103085235698</c:v>
                </c:pt>
                <c:pt idx="18">
                  <c:v>0.12967401732625153</c:v>
                </c:pt>
                <c:pt idx="19">
                  <c:v>0.13817835247263474</c:v>
                </c:pt>
                <c:pt idx="20">
                  <c:v>0.1456354043932534</c:v>
                </c:pt>
                <c:pt idx="21">
                  <c:v>0.15215538156647659</c:v>
                </c:pt>
                <c:pt idx="22">
                  <c:v>0.16271469253458179</c:v>
                </c:pt>
                <c:pt idx="23">
                  <c:v>0.17128560946037655</c:v>
                </c:pt>
                <c:pt idx="24">
                  <c:v>0.18133795249328077</c:v>
                </c:pt>
                <c:pt idx="25">
                  <c:v>0.19542546543602418</c:v>
                </c:pt>
                <c:pt idx="26">
                  <c:v>0.20500327166516194</c:v>
                </c:pt>
                <c:pt idx="27">
                  <c:v>0.21839010209151807</c:v>
                </c:pt>
                <c:pt idx="28">
                  <c:v>0.22934835492098588</c:v>
                </c:pt>
                <c:pt idx="29">
                  <c:v>0.24072084133012153</c:v>
                </c:pt>
                <c:pt idx="30">
                  <c:v>0.25598355331378736</c:v>
                </c:pt>
                <c:pt idx="31">
                  <c:v>0.26636943889823395</c:v>
                </c:pt>
                <c:pt idx="32">
                  <c:v>0.27949861323592412</c:v>
                </c:pt>
                <c:pt idx="33">
                  <c:v>0.29072212539403935</c:v>
                </c:pt>
                <c:pt idx="34">
                  <c:v>0.30621107885037674</c:v>
                </c:pt>
                <c:pt idx="35">
                  <c:v>0.32249853493083852</c:v>
                </c:pt>
                <c:pt idx="36">
                  <c:v>0.33230390648898711</c:v>
                </c:pt>
                <c:pt idx="37">
                  <c:v>0.34179155059723121</c:v>
                </c:pt>
                <c:pt idx="38">
                  <c:v>0.3497017876172781</c:v>
                </c:pt>
                <c:pt idx="39">
                  <c:v>0.3632459127452039</c:v>
                </c:pt>
                <c:pt idx="40">
                  <c:v>0.37673285932206313</c:v>
                </c:pt>
                <c:pt idx="41">
                  <c:v>0.3942335492932868</c:v>
                </c:pt>
                <c:pt idx="42">
                  <c:v>0.40842497265352279</c:v>
                </c:pt>
                <c:pt idx="43">
                  <c:v>0.42004058041946585</c:v>
                </c:pt>
                <c:pt idx="44">
                  <c:v>0.43271189101607971</c:v>
                </c:pt>
                <c:pt idx="45">
                  <c:v>0.44785918531205582</c:v>
                </c:pt>
                <c:pt idx="46">
                  <c:v>0.45831645450147523</c:v>
                </c:pt>
                <c:pt idx="47">
                  <c:v>0.47051012969663775</c:v>
                </c:pt>
                <c:pt idx="48">
                  <c:v>0.47877594293286557</c:v>
                </c:pt>
                <c:pt idx="49">
                  <c:v>0.49075428371693147</c:v>
                </c:pt>
                <c:pt idx="50">
                  <c:v>0.50285046126556698</c:v>
                </c:pt>
                <c:pt idx="51">
                  <c:v>0.51847894803907579</c:v>
                </c:pt>
                <c:pt idx="52">
                  <c:v>0.5312716106365587</c:v>
                </c:pt>
                <c:pt idx="53">
                  <c:v>0.54472894676975592</c:v>
                </c:pt>
                <c:pt idx="54">
                  <c:v>0.55409974712064158</c:v>
                </c:pt>
                <c:pt idx="55">
                  <c:v>0.56280164392129572</c:v>
                </c:pt>
                <c:pt idx="56">
                  <c:v>0.57507135595439784</c:v>
                </c:pt>
                <c:pt idx="57">
                  <c:v>0.58544956380822566</c:v>
                </c:pt>
                <c:pt idx="58">
                  <c:v>0.60251270982782601</c:v>
                </c:pt>
                <c:pt idx="59">
                  <c:v>0.61248803504180116</c:v>
                </c:pt>
                <c:pt idx="60">
                  <c:v>0.62186200066669639</c:v>
                </c:pt>
                <c:pt idx="61">
                  <c:v>0.63104607588891004</c:v>
                </c:pt>
                <c:pt idx="62">
                  <c:v>0.64029261596668918</c:v>
                </c:pt>
                <c:pt idx="63">
                  <c:v>0.65063442344381572</c:v>
                </c:pt>
                <c:pt idx="64">
                  <c:v>0.66752019604740587</c:v>
                </c:pt>
                <c:pt idx="65">
                  <c:v>0.67802182713139092</c:v>
                </c:pt>
                <c:pt idx="66">
                  <c:v>0.6858064532358058</c:v>
                </c:pt>
                <c:pt idx="67">
                  <c:v>0.6942115074752323</c:v>
                </c:pt>
                <c:pt idx="68">
                  <c:v>0.7026671299511118</c:v>
                </c:pt>
                <c:pt idx="69">
                  <c:v>0.71565566467318398</c:v>
                </c:pt>
                <c:pt idx="70">
                  <c:v>0.72322768412018867</c:v>
                </c:pt>
                <c:pt idx="71">
                  <c:v>0.73452094837860338</c:v>
                </c:pt>
                <c:pt idx="72">
                  <c:v>0.74373845687884621</c:v>
                </c:pt>
                <c:pt idx="73">
                  <c:v>0.7522658106800495</c:v>
                </c:pt>
                <c:pt idx="74">
                  <c:v>0.76021635698453127</c:v>
                </c:pt>
                <c:pt idx="75">
                  <c:v>0.7693883297959021</c:v>
                </c:pt>
                <c:pt idx="76">
                  <c:v>0.77705811400265623</c:v>
                </c:pt>
                <c:pt idx="77">
                  <c:v>0.78562165581471255</c:v>
                </c:pt>
                <c:pt idx="78">
                  <c:v>0.79520467332985678</c:v>
                </c:pt>
                <c:pt idx="79">
                  <c:v>0.80478522433771205</c:v>
                </c:pt>
                <c:pt idx="80">
                  <c:v>0.8126054938209113</c:v>
                </c:pt>
                <c:pt idx="81">
                  <c:v>0.8180107823608963</c:v>
                </c:pt>
                <c:pt idx="82">
                  <c:v>0.82479923464380933</c:v>
                </c:pt>
                <c:pt idx="83">
                  <c:v>0.83194682834682454</c:v>
                </c:pt>
                <c:pt idx="84">
                  <c:v>0.83827024612714651</c:v>
                </c:pt>
                <c:pt idx="85">
                  <c:v>0.8447315363669492</c:v>
                </c:pt>
                <c:pt idx="86">
                  <c:v>0.85035403885437122</c:v>
                </c:pt>
                <c:pt idx="87">
                  <c:v>0.85351556933015826</c:v>
                </c:pt>
                <c:pt idx="88">
                  <c:v>0.8585014921972921</c:v>
                </c:pt>
                <c:pt idx="89">
                  <c:v>0.8636331096421116</c:v>
                </c:pt>
                <c:pt idx="90">
                  <c:v>0.86967506315150245</c:v>
                </c:pt>
                <c:pt idx="91">
                  <c:v>0.87567831282835396</c:v>
                </c:pt>
                <c:pt idx="92">
                  <c:v>0.88103132247425497</c:v>
                </c:pt>
                <c:pt idx="93">
                  <c:v>0.88402760808048175</c:v>
                </c:pt>
                <c:pt idx="94">
                  <c:v>0.88729729484280895</c:v>
                </c:pt>
                <c:pt idx="95">
                  <c:v>0.89130138994707264</c:v>
                </c:pt>
                <c:pt idx="96">
                  <c:v>0.89591077636672856</c:v>
                </c:pt>
                <c:pt idx="97">
                  <c:v>0.90244035191845084</c:v>
                </c:pt>
                <c:pt idx="98">
                  <c:v>0.90653382339129596</c:v>
                </c:pt>
                <c:pt idx="99">
                  <c:v>0.91085125768496444</c:v>
                </c:pt>
                <c:pt idx="100">
                  <c:v>0.91584877758710281</c:v>
                </c:pt>
                <c:pt idx="101">
                  <c:v>0.92080870915837354</c:v>
                </c:pt>
                <c:pt idx="102">
                  <c:v>0.92591509302225361</c:v>
                </c:pt>
                <c:pt idx="103">
                  <c:v>0.92783023115197627</c:v>
                </c:pt>
                <c:pt idx="104">
                  <c:v>0.9343503993278115</c:v>
                </c:pt>
                <c:pt idx="105">
                  <c:v>0.93585369797551476</c:v>
                </c:pt>
                <c:pt idx="106">
                  <c:v>0.93807603797927031</c:v>
                </c:pt>
                <c:pt idx="107">
                  <c:v>0.94125739554170662</c:v>
                </c:pt>
                <c:pt idx="108">
                  <c:v>0.94239143119889479</c:v>
                </c:pt>
                <c:pt idx="109">
                  <c:v>0.94356686626402764</c:v>
                </c:pt>
                <c:pt idx="110">
                  <c:v>0.94539444454932919</c:v>
                </c:pt>
                <c:pt idx="111">
                  <c:v>0.94707909199333773</c:v>
                </c:pt>
                <c:pt idx="112">
                  <c:v>0.95293159436057018</c:v>
                </c:pt>
                <c:pt idx="113">
                  <c:v>0.9542747773445539</c:v>
                </c:pt>
                <c:pt idx="114">
                  <c:v>0.9554862746542776</c:v>
                </c:pt>
                <c:pt idx="115">
                  <c:v>0.9579565979201401</c:v>
                </c:pt>
                <c:pt idx="116">
                  <c:v>0.95878906866420077</c:v>
                </c:pt>
                <c:pt idx="117">
                  <c:v>0.96077924320334285</c:v>
                </c:pt>
                <c:pt idx="118">
                  <c:v>0.96172635669895101</c:v>
                </c:pt>
                <c:pt idx="119">
                  <c:v>0.96348320792636544</c:v>
                </c:pt>
                <c:pt idx="120">
                  <c:v>0.96706189113088548</c:v>
                </c:pt>
                <c:pt idx="121">
                  <c:v>0.96966889460189287</c:v>
                </c:pt>
                <c:pt idx="122">
                  <c:v>0.97196428421633307</c:v>
                </c:pt>
                <c:pt idx="123">
                  <c:v>0.97452263334328604</c:v>
                </c:pt>
                <c:pt idx="124">
                  <c:v>0.97572183602068585</c:v>
                </c:pt>
                <c:pt idx="125">
                  <c:v>0.97633938161474654</c:v>
                </c:pt>
                <c:pt idx="126">
                  <c:v>0.97839675169064622</c:v>
                </c:pt>
                <c:pt idx="127">
                  <c:v>0.98095874274087325</c:v>
                </c:pt>
                <c:pt idx="128">
                  <c:v>0.98180547872045221</c:v>
                </c:pt>
                <c:pt idx="129">
                  <c:v>0.9829840501674314</c:v>
                </c:pt>
                <c:pt idx="130">
                  <c:v>0.98452240222259613</c:v>
                </c:pt>
                <c:pt idx="131">
                  <c:v>0.98619699500934555</c:v>
                </c:pt>
                <c:pt idx="132">
                  <c:v>0.98702040364515076</c:v>
                </c:pt>
                <c:pt idx="133">
                  <c:v>0.98970480754732104</c:v>
                </c:pt>
                <c:pt idx="134">
                  <c:v>0.99079481074789699</c:v>
                </c:pt>
                <c:pt idx="135">
                  <c:v>0.99109654933586577</c:v>
                </c:pt>
                <c:pt idx="136">
                  <c:v>0.99121163545405233</c:v>
                </c:pt>
                <c:pt idx="137">
                  <c:v>0.99174015343512278</c:v>
                </c:pt>
                <c:pt idx="138">
                  <c:v>0.99294765803435847</c:v>
                </c:pt>
                <c:pt idx="139">
                  <c:v>0.99364931082874963</c:v>
                </c:pt>
                <c:pt idx="140">
                  <c:v>0.99574938211268371</c:v>
                </c:pt>
                <c:pt idx="141">
                  <c:v>0.99653302357657036</c:v>
                </c:pt>
                <c:pt idx="142">
                  <c:v>0.99708827528603772</c:v>
                </c:pt>
                <c:pt idx="143">
                  <c:v>0.99823380843650522</c:v>
                </c:pt>
                <c:pt idx="144">
                  <c:v>0.99899870555663983</c:v>
                </c:pt>
                <c:pt idx="145">
                  <c:v>1.0005488388220969</c:v>
                </c:pt>
                <c:pt idx="146">
                  <c:v>1.0010464694249401</c:v>
                </c:pt>
                <c:pt idx="147">
                  <c:v>1.0021608870935586</c:v>
                </c:pt>
                <c:pt idx="148">
                  <c:v>1.003397700361554</c:v>
                </c:pt>
                <c:pt idx="149">
                  <c:v>1.0041725918740911</c:v>
                </c:pt>
                <c:pt idx="150">
                  <c:v>1.005502219086752</c:v>
                </c:pt>
                <c:pt idx="151">
                  <c:v>1.006956847088988</c:v>
                </c:pt>
                <c:pt idx="152">
                  <c:v>1.0076079310911603</c:v>
                </c:pt>
                <c:pt idx="153">
                  <c:v>1.0084908431522572</c:v>
                </c:pt>
                <c:pt idx="154">
                  <c:v>1.0096113403931672</c:v>
                </c:pt>
                <c:pt idx="155">
                  <c:v>1.0101263480011495</c:v>
                </c:pt>
                <c:pt idx="156">
                  <c:v>1.0120707621080902</c:v>
                </c:pt>
                <c:pt idx="157">
                  <c:v>1.0126071396211547</c:v>
                </c:pt>
                <c:pt idx="158">
                  <c:v>1.0138053423804987</c:v>
                </c:pt>
                <c:pt idx="159">
                  <c:v>1.0146689137061109</c:v>
                </c:pt>
                <c:pt idx="160">
                  <c:v>1.0151870909394882</c:v>
                </c:pt>
                <c:pt idx="161">
                  <c:v>1.0157248603832316</c:v>
                </c:pt>
                <c:pt idx="162">
                  <c:v>1.0161711351073157</c:v>
                </c:pt>
                <c:pt idx="163">
                  <c:v>1.0162312836143306</c:v>
                </c:pt>
                <c:pt idx="164">
                  <c:v>1.0172354361253462</c:v>
                </c:pt>
                <c:pt idx="165">
                  <c:v>1.0182777505656899</c:v>
                </c:pt>
                <c:pt idx="166">
                  <c:v>1.0186016642960989</c:v>
                </c:pt>
                <c:pt idx="167">
                  <c:v>1.0187393904626441</c:v>
                </c:pt>
                <c:pt idx="168">
                  <c:v>1.0189347781997364</c:v>
                </c:pt>
                <c:pt idx="169">
                  <c:v>1.0202031465910621</c:v>
                </c:pt>
                <c:pt idx="170">
                  <c:v>1.0208052754538599</c:v>
                </c:pt>
                <c:pt idx="171">
                  <c:v>1.0216362168382149</c:v>
                </c:pt>
                <c:pt idx="172">
                  <c:v>1.0219070002612467</c:v>
                </c:pt>
                <c:pt idx="173">
                  <c:v>1.0221413819881724</c:v>
                </c:pt>
                <c:pt idx="174">
                  <c:v>1.0228569630512478</c:v>
                </c:pt>
                <c:pt idx="175">
                  <c:v>1.0233805030825449</c:v>
                </c:pt>
                <c:pt idx="176">
                  <c:v>1.0242115382403592</c:v>
                </c:pt>
                <c:pt idx="177">
                  <c:v>1.0247681915924334</c:v>
                </c:pt>
                <c:pt idx="178">
                  <c:v>1.0251401978522299</c:v>
                </c:pt>
                <c:pt idx="179">
                  <c:v>1.0256883609754379</c:v>
                </c:pt>
                <c:pt idx="180">
                  <c:v>1.0264907988417962</c:v>
                </c:pt>
                <c:pt idx="181">
                  <c:v>1.0274713315788413</c:v>
                </c:pt>
                <c:pt idx="182">
                  <c:v>1.0278840598133003</c:v>
                </c:pt>
                <c:pt idx="183">
                  <c:v>1.0280917924179012</c:v>
                </c:pt>
                <c:pt idx="184">
                  <c:v>1.0286873852422949</c:v>
                </c:pt>
                <c:pt idx="185">
                  <c:v>1.0293220808553607</c:v>
                </c:pt>
                <c:pt idx="186">
                  <c:v>1.0299067008975482</c:v>
                </c:pt>
                <c:pt idx="187">
                  <c:v>1.0323360041175054</c:v>
                </c:pt>
                <c:pt idx="188">
                  <c:v>1.0329850030891983</c:v>
                </c:pt>
                <c:pt idx="189">
                  <c:v>1.0332691047832274</c:v>
                </c:pt>
                <c:pt idx="190">
                  <c:v>1.0340033697570483</c:v>
                </c:pt>
                <c:pt idx="191">
                  <c:v>1.0346771148975873</c:v>
                </c:pt>
                <c:pt idx="192">
                  <c:v>1.0358310778033659</c:v>
                </c:pt>
                <c:pt idx="193">
                  <c:v>1.0367917324785489</c:v>
                </c:pt>
                <c:pt idx="194">
                  <c:v>1.0379488441210822</c:v>
                </c:pt>
                <c:pt idx="195">
                  <c:v>1.0386395142621236</c:v>
                </c:pt>
                <c:pt idx="196">
                  <c:v>1.0392600252926121</c:v>
                </c:pt>
                <c:pt idx="197">
                  <c:v>1.039647089931536</c:v>
                </c:pt>
                <c:pt idx="198">
                  <c:v>1.0402821719205315</c:v>
                </c:pt>
                <c:pt idx="199">
                  <c:v>1.0409361044819869</c:v>
                </c:pt>
                <c:pt idx="200">
                  <c:v>1.0415755095350114</c:v>
                </c:pt>
                <c:pt idx="201">
                  <c:v>1.0425812563611521</c:v>
                </c:pt>
                <c:pt idx="202">
                  <c:v>1.0427635151012549</c:v>
                </c:pt>
                <c:pt idx="203">
                  <c:v>1.0427983230244855</c:v>
                </c:pt>
                <c:pt idx="204">
                  <c:v>1.0428499417211556</c:v>
                </c:pt>
                <c:pt idx="205">
                  <c:v>1.0431524922589699</c:v>
                </c:pt>
                <c:pt idx="206">
                  <c:v>1.0438024672594923</c:v>
                </c:pt>
                <c:pt idx="207">
                  <c:v>1.0441437199227892</c:v>
                </c:pt>
                <c:pt idx="208">
                  <c:v>1.0442410785665959</c:v>
                </c:pt>
                <c:pt idx="209">
                  <c:v>1.0445305243849496</c:v>
                </c:pt>
                <c:pt idx="210">
                  <c:v>1.0446116694784073</c:v>
                </c:pt>
                <c:pt idx="211">
                  <c:v>1.044756362306128</c:v>
                </c:pt>
                <c:pt idx="212">
                  <c:v>1.0456410040796014</c:v>
                </c:pt>
                <c:pt idx="213">
                  <c:v>1.0462746263179905</c:v>
                </c:pt>
                <c:pt idx="214">
                  <c:v>1.0465882126308395</c:v>
                </c:pt>
                <c:pt idx="215">
                  <c:v>1.0466298578381799</c:v>
                </c:pt>
                <c:pt idx="216">
                  <c:v>1.0467166270320558</c:v>
                </c:pt>
                <c:pt idx="217">
                  <c:v>1.0470001799696247</c:v>
                </c:pt>
                <c:pt idx="218">
                  <c:v>1.0471139969039527</c:v>
                </c:pt>
                <c:pt idx="219">
                  <c:v>1.0474155478467244</c:v>
                </c:pt>
                <c:pt idx="220">
                  <c:v>1.0476544249720543</c:v>
                </c:pt>
                <c:pt idx="221">
                  <c:v>1.0477384760166675</c:v>
                </c:pt>
                <c:pt idx="222">
                  <c:v>1.0478201161387357</c:v>
                </c:pt>
                <c:pt idx="223">
                  <c:v>1.0483634625681113</c:v>
                </c:pt>
                <c:pt idx="224">
                  <c:v>1.0483752243433224</c:v>
                </c:pt>
                <c:pt idx="225">
                  <c:v>1.0486047319712561</c:v>
                </c:pt>
                <c:pt idx="226">
                  <c:v>1.0489790717087957</c:v>
                </c:pt>
                <c:pt idx="227">
                  <c:v>1.0490961151916784</c:v>
                </c:pt>
                <c:pt idx="228">
                  <c:v>1.0493989605527356</c:v>
                </c:pt>
                <c:pt idx="229">
                  <c:v>1.049587956425698</c:v>
                </c:pt>
                <c:pt idx="230">
                  <c:v>1.0498007628888546</c:v>
                </c:pt>
                <c:pt idx="231">
                  <c:v>1.050540140957017</c:v>
                </c:pt>
                <c:pt idx="232">
                  <c:v>1.0507955008978114</c:v>
                </c:pt>
                <c:pt idx="233">
                  <c:v>1.0509237757346779</c:v>
                </c:pt>
                <c:pt idx="234">
                  <c:v>1.0509639076365231</c:v>
                </c:pt>
                <c:pt idx="235">
                  <c:v>1.0510953314699294</c:v>
                </c:pt>
                <c:pt idx="236">
                  <c:v>1.0512721946420873</c:v>
                </c:pt>
                <c:pt idx="237">
                  <c:v>1.0513327243980575</c:v>
                </c:pt>
                <c:pt idx="238">
                  <c:v>1.0514731929419117</c:v>
                </c:pt>
                <c:pt idx="239">
                  <c:v>1.0514863778726329</c:v>
                </c:pt>
                <c:pt idx="240">
                  <c:v>1.0516137708857296</c:v>
                </c:pt>
                <c:pt idx="241">
                  <c:v>1.0516200880410473</c:v>
                </c:pt>
                <c:pt idx="242">
                  <c:v>1.0516625636945145</c:v>
                </c:pt>
                <c:pt idx="243">
                  <c:v>1.0517212555910231</c:v>
                </c:pt>
                <c:pt idx="244">
                  <c:v>1.0517491660734164</c:v>
                </c:pt>
                <c:pt idx="245">
                  <c:v>1.0517986680149074</c:v>
                </c:pt>
                <c:pt idx="246">
                  <c:v>1.0521206461510175</c:v>
                </c:pt>
                <c:pt idx="247">
                  <c:v>1.0521329272014412</c:v>
                </c:pt>
                <c:pt idx="248">
                  <c:v>1.0521661339706028</c:v>
                </c:pt>
                <c:pt idx="249">
                  <c:v>1.0521924787843244</c:v>
                </c:pt>
                <c:pt idx="250">
                  <c:v>1.05248469850057</c:v>
                </c:pt>
                <c:pt idx="251">
                  <c:v>1.0526722825862516</c:v>
                </c:pt>
                <c:pt idx="252">
                  <c:v>1.0527252901060311</c:v>
                </c:pt>
                <c:pt idx="253">
                  <c:v>1.0527788965539981</c:v>
                </c:pt>
                <c:pt idx="254">
                  <c:v>1.0528761193178666</c:v>
                </c:pt>
                <c:pt idx="255">
                  <c:v>1.0529154308845829</c:v>
                </c:pt>
                <c:pt idx="256">
                  <c:v>1.0529918672816994</c:v>
                </c:pt>
                <c:pt idx="257">
                  <c:v>1.0530128079360142</c:v>
                </c:pt>
                <c:pt idx="258">
                  <c:v>1.0530198876469725</c:v>
                </c:pt>
                <c:pt idx="259">
                  <c:v>1.0530213220314268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B-4E7B-892C-A59274AA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341016"/>
        <c:axId val="840342984"/>
      </c:lineChart>
      <c:catAx>
        <c:axId val="840341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42984"/>
        <c:crosses val="autoZero"/>
        <c:auto val="1"/>
        <c:lblAlgn val="ctr"/>
        <c:lblOffset val="100"/>
        <c:noMultiLvlLbl val="0"/>
      </c:catAx>
      <c:valAx>
        <c:axId val="8403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4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2</xdr:row>
      <xdr:rowOff>52386</xdr:rowOff>
    </xdr:from>
    <xdr:to>
      <xdr:col>14</xdr:col>
      <xdr:colOff>523874</xdr:colOff>
      <xdr:row>25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7D4E9C-51EF-7664-1CD8-F74A8DF0F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I1" sqref="I1:J1"/>
    </sheetView>
  </sheetViews>
  <sheetFormatPr defaultRowHeight="15" x14ac:dyDescent="0.25"/>
  <cols>
    <col min="4" max="4" width="18" style="1" bestFit="1" customWidth="1"/>
    <col min="5" max="5" width="16" style="1" bestFit="1" customWidth="1"/>
    <col min="9" max="9" width="18" bestFit="1" customWidth="1"/>
    <col min="10" max="10" width="18.7109375" bestFit="1" customWidth="1"/>
  </cols>
  <sheetData>
    <row r="1" spans="1:10" x14ac:dyDescent="0.25">
      <c r="B1" t="s">
        <v>0</v>
      </c>
      <c r="C1" t="s">
        <v>1</v>
      </c>
      <c r="D1" s="1" t="s">
        <v>2</v>
      </c>
      <c r="E1" s="1" t="s">
        <v>3</v>
      </c>
      <c r="I1" t="s">
        <v>4</v>
      </c>
      <c r="J1" t="s">
        <v>5</v>
      </c>
    </row>
    <row r="2" spans="1:10" x14ac:dyDescent="0.25">
      <c r="A2">
        <v>0</v>
      </c>
      <c r="B2">
        <v>2000</v>
      </c>
      <c r="C2">
        <v>1</v>
      </c>
      <c r="D2" s="1">
        <v>19855924.280000001</v>
      </c>
      <c r="E2" s="1">
        <v>0</v>
      </c>
      <c r="F2" s="2">
        <f t="shared" ref="F2:F19" si="0">ABS(E2/$I$2)</f>
        <v>0</v>
      </c>
      <c r="I2" s="1">
        <f>MAX(D:D)</f>
        <v>1616721370.03512</v>
      </c>
      <c r="J2" s="1">
        <f>SUM(E:E)</f>
        <v>-1304724597.2876513</v>
      </c>
    </row>
    <row r="3" spans="1:10" x14ac:dyDescent="0.25">
      <c r="A3">
        <v>1</v>
      </c>
      <c r="B3">
        <v>2000</v>
      </c>
      <c r="C3">
        <v>2</v>
      </c>
      <c r="D3" s="1">
        <v>17179555.266666599</v>
      </c>
      <c r="E3" s="1">
        <v>484701.06666666601</v>
      </c>
      <c r="F3" s="2">
        <f t="shared" si="0"/>
        <v>2.9980494824295966E-4</v>
      </c>
      <c r="G3" s="3">
        <f>F3+G2</f>
        <v>2.9980494824295966E-4</v>
      </c>
    </row>
    <row r="4" spans="1:10" x14ac:dyDescent="0.25">
      <c r="A4">
        <v>2</v>
      </c>
      <c r="B4">
        <v>2000</v>
      </c>
      <c r="C4">
        <v>3</v>
      </c>
      <c r="D4" s="1">
        <v>224631893.20777699</v>
      </c>
      <c r="E4" s="1">
        <v>963108.93444444402</v>
      </c>
      <c r="F4" s="2">
        <f t="shared" si="0"/>
        <v>5.9571732785564807E-4</v>
      </c>
      <c r="G4" s="3">
        <f t="shared" ref="G4:G67" si="1">F4+G3</f>
        <v>8.9552227609860768E-4</v>
      </c>
    </row>
    <row r="5" spans="1:10" x14ac:dyDescent="0.25">
      <c r="A5">
        <v>3</v>
      </c>
      <c r="B5">
        <v>2000</v>
      </c>
      <c r="C5">
        <v>4</v>
      </c>
      <c r="D5" s="1">
        <v>276495509.71851802</v>
      </c>
      <c r="E5" s="1">
        <v>4375430.0540740704</v>
      </c>
      <c r="F5" s="2">
        <f t="shared" si="0"/>
        <v>2.7063600043704642E-3</v>
      </c>
      <c r="G5" s="3">
        <f t="shared" si="1"/>
        <v>3.6018822804690718E-3</v>
      </c>
    </row>
    <row r="6" spans="1:10" x14ac:dyDescent="0.25">
      <c r="A6">
        <v>4</v>
      </c>
      <c r="B6">
        <v>2000</v>
      </c>
      <c r="C6">
        <v>5</v>
      </c>
      <c r="D6" s="1">
        <v>427416375.149629</v>
      </c>
      <c r="E6" s="1">
        <v>12322583.140000001</v>
      </c>
      <c r="F6" s="2">
        <f t="shared" si="0"/>
        <v>7.6219584700190591E-3</v>
      </c>
      <c r="G6" s="3">
        <f t="shared" si="1"/>
        <v>1.1223840750488131E-2</v>
      </c>
    </row>
    <row r="7" spans="1:10" x14ac:dyDescent="0.25">
      <c r="A7">
        <v>5</v>
      </c>
      <c r="B7">
        <v>2000</v>
      </c>
      <c r="C7">
        <v>6</v>
      </c>
      <c r="D7" s="1">
        <v>577540598.11345601</v>
      </c>
      <c r="E7" s="1">
        <v>13904030.5241975</v>
      </c>
      <c r="F7" s="2">
        <f t="shared" si="0"/>
        <v>8.6001402479732574E-3</v>
      </c>
      <c r="G7" s="3">
        <f t="shared" si="1"/>
        <v>1.9823980998461388E-2</v>
      </c>
    </row>
    <row r="8" spans="1:10" x14ac:dyDescent="0.25">
      <c r="A8">
        <v>6</v>
      </c>
      <c r="B8">
        <v>2000</v>
      </c>
      <c r="C8">
        <v>7</v>
      </c>
      <c r="D8" s="1">
        <v>674650308.10440302</v>
      </c>
      <c r="E8" s="1">
        <v>16660599.378353899</v>
      </c>
      <c r="F8" s="2">
        <f t="shared" si="0"/>
        <v>1.0305176691016327E-2</v>
      </c>
      <c r="G8" s="3">
        <f t="shared" si="1"/>
        <v>3.0129157689477715E-2</v>
      </c>
    </row>
    <row r="9" spans="1:10" x14ac:dyDescent="0.25">
      <c r="A9">
        <v>7</v>
      </c>
      <c r="B9">
        <v>2000</v>
      </c>
      <c r="C9">
        <v>8</v>
      </c>
      <c r="D9" s="1">
        <v>804317004.49769497</v>
      </c>
      <c r="E9" s="1">
        <v>17288881.566748898</v>
      </c>
      <c r="F9" s="2">
        <f t="shared" si="0"/>
        <v>1.0693791699167886E-2</v>
      </c>
      <c r="G9" s="3">
        <f t="shared" si="1"/>
        <v>4.0822949388645599E-2</v>
      </c>
    </row>
    <row r="10" spans="1:10" x14ac:dyDescent="0.25">
      <c r="A10">
        <v>8</v>
      </c>
      <c r="B10">
        <v>2000</v>
      </c>
      <c r="C10">
        <v>9</v>
      </c>
      <c r="D10" s="1">
        <v>915967644.98400497</v>
      </c>
      <c r="E10" s="1">
        <v>15690906.6617421</v>
      </c>
      <c r="F10" s="2">
        <f t="shared" si="0"/>
        <v>9.7053870583780604E-3</v>
      </c>
      <c r="G10" s="3">
        <f t="shared" si="1"/>
        <v>5.0528336447023661E-2</v>
      </c>
    </row>
    <row r="11" spans="1:10" x14ac:dyDescent="0.25">
      <c r="A11">
        <v>9</v>
      </c>
      <c r="B11">
        <v>2000</v>
      </c>
      <c r="C11">
        <v>10</v>
      </c>
      <c r="D11" s="1">
        <v>1083515499.60884</v>
      </c>
      <c r="E11" s="1">
        <v>17477375.675925899</v>
      </c>
      <c r="F11" s="2">
        <f t="shared" si="0"/>
        <v>1.0810382048420773E-2</v>
      </c>
      <c r="G11" s="3">
        <f t="shared" si="1"/>
        <v>6.1338718495444436E-2</v>
      </c>
    </row>
    <row r="12" spans="1:10" x14ac:dyDescent="0.25">
      <c r="A12">
        <v>10</v>
      </c>
      <c r="B12">
        <v>2000</v>
      </c>
      <c r="C12">
        <v>11</v>
      </c>
      <c r="D12" s="1">
        <v>1200673623.4105501</v>
      </c>
      <c r="E12" s="1">
        <v>19420756.865575299</v>
      </c>
      <c r="F12" s="2">
        <f t="shared" si="0"/>
        <v>1.2012432831981074E-2</v>
      </c>
      <c r="G12" s="3">
        <f t="shared" si="1"/>
        <v>7.3351151327425507E-2</v>
      </c>
    </row>
    <row r="13" spans="1:10" x14ac:dyDescent="0.25">
      <c r="A13">
        <v>11</v>
      </c>
      <c r="B13">
        <v>2000</v>
      </c>
      <c r="C13">
        <v>12</v>
      </c>
      <c r="D13" s="1">
        <v>1306419591.36149</v>
      </c>
      <c r="E13" s="1">
        <v>16979829.783280998</v>
      </c>
      <c r="F13" s="2">
        <f t="shared" si="0"/>
        <v>1.0502632115830909E-2</v>
      </c>
      <c r="G13" s="3">
        <f t="shared" si="1"/>
        <v>8.3853783443256419E-2</v>
      </c>
    </row>
    <row r="14" spans="1:10" x14ac:dyDescent="0.25">
      <c r="A14">
        <v>12</v>
      </c>
      <c r="B14">
        <v>2001</v>
      </c>
      <c r="C14">
        <v>1</v>
      </c>
      <c r="D14" s="1">
        <v>1415509897.1221001</v>
      </c>
      <c r="E14" s="1">
        <v>19947354.018281698</v>
      </c>
      <c r="F14" s="2">
        <f t="shared" si="0"/>
        <v>1.2338152008127648E-2</v>
      </c>
      <c r="G14" s="3">
        <f t="shared" si="1"/>
        <v>9.6191935451384061E-2</v>
      </c>
    </row>
    <row r="15" spans="1:10" x14ac:dyDescent="0.25">
      <c r="A15">
        <v>13</v>
      </c>
      <c r="B15">
        <v>2001</v>
      </c>
      <c r="C15">
        <v>2</v>
      </c>
      <c r="D15" s="1">
        <v>1424715619.97367</v>
      </c>
      <c r="E15" s="1">
        <v>13287532.644013099</v>
      </c>
      <c r="F15" s="2">
        <f t="shared" si="0"/>
        <v>8.2188142559929504E-3</v>
      </c>
      <c r="G15" s="3">
        <f t="shared" si="1"/>
        <v>0.10441074970737702</v>
      </c>
    </row>
    <row r="16" spans="1:10" x14ac:dyDescent="0.25">
      <c r="A16">
        <v>14</v>
      </c>
      <c r="B16">
        <v>2001</v>
      </c>
      <c r="C16">
        <v>3</v>
      </c>
      <c r="D16" s="1">
        <v>1555845030.6356001</v>
      </c>
      <c r="E16" s="1">
        <v>13150359.650945401</v>
      </c>
      <c r="F16" s="2">
        <f t="shared" si="0"/>
        <v>8.133967852889664E-3</v>
      </c>
      <c r="G16" s="3">
        <f t="shared" si="1"/>
        <v>0.11254471756026668</v>
      </c>
    </row>
    <row r="17" spans="1:7" x14ac:dyDescent="0.25">
      <c r="A17">
        <v>15</v>
      </c>
      <c r="B17">
        <v>2001</v>
      </c>
      <c r="C17">
        <v>4</v>
      </c>
      <c r="D17" s="1">
        <v>1593228243.90468</v>
      </c>
      <c r="E17" s="1">
        <v>10368819.208331799</v>
      </c>
      <c r="F17" s="2">
        <f t="shared" si="0"/>
        <v>6.4134855891133285E-3</v>
      </c>
      <c r="G17" s="3">
        <f t="shared" si="1"/>
        <v>0.11895820314938001</v>
      </c>
    </row>
    <row r="18" spans="1:7" x14ac:dyDescent="0.25">
      <c r="A18">
        <v>16</v>
      </c>
      <c r="B18">
        <v>2001</v>
      </c>
      <c r="C18">
        <v>5</v>
      </c>
      <c r="D18" s="1">
        <v>1613216606.3394599</v>
      </c>
      <c r="E18" s="1">
        <v>4001795.1007997799</v>
      </c>
      <c r="F18" s="2">
        <f t="shared" si="0"/>
        <v>2.475253420267989E-3</v>
      </c>
      <c r="G18" s="3">
        <f t="shared" si="1"/>
        <v>0.12143345656964799</v>
      </c>
    </row>
    <row r="19" spans="1:7" x14ac:dyDescent="0.25">
      <c r="A19">
        <v>17</v>
      </c>
      <c r="B19">
        <v>2001</v>
      </c>
      <c r="C19">
        <v>6</v>
      </c>
      <c r="D19" s="1">
        <v>1569489095.7990799</v>
      </c>
      <c r="E19" s="1">
        <v>2265159.0615471299</v>
      </c>
      <c r="F19" s="2">
        <f t="shared" si="0"/>
        <v>1.4010819078230678E-3</v>
      </c>
      <c r="G19" s="3">
        <f t="shared" si="1"/>
        <v>0.12283453847747106</v>
      </c>
    </row>
    <row r="20" spans="1:7" x14ac:dyDescent="0.25">
      <c r="A20">
        <v>18</v>
      </c>
      <c r="B20">
        <v>2001</v>
      </c>
      <c r="C20">
        <v>7</v>
      </c>
      <c r="D20" s="1">
        <v>1615345768.5034299</v>
      </c>
      <c r="E20" s="1">
        <v>-7188739.2441762798</v>
      </c>
      <c r="F20" s="2">
        <f>ABS(E20/$I$2)</f>
        <v>4.4464923748859207E-3</v>
      </c>
      <c r="G20" s="3">
        <f t="shared" si="1"/>
        <v>0.12728103085235698</v>
      </c>
    </row>
    <row r="21" spans="1:7" x14ac:dyDescent="0.25">
      <c r="A21">
        <v>19</v>
      </c>
      <c r="B21">
        <v>2001</v>
      </c>
      <c r="C21">
        <v>8</v>
      </c>
      <c r="D21" s="1">
        <v>1320279744.18643</v>
      </c>
      <c r="E21" s="1">
        <v>-3868792.37055032</v>
      </c>
      <c r="F21" s="2">
        <f t="shared" ref="F21:F84" si="2">ABS(E21/$I$2)</f>
        <v>2.3929864738945574E-3</v>
      </c>
      <c r="G21" s="3">
        <f t="shared" si="1"/>
        <v>0.12967401732625153</v>
      </c>
    </row>
    <row r="22" spans="1:7" x14ac:dyDescent="0.25">
      <c r="A22">
        <v>20</v>
      </c>
      <c r="B22">
        <v>2001</v>
      </c>
      <c r="C22">
        <v>9</v>
      </c>
      <c r="D22" s="1">
        <v>1616721370.03512</v>
      </c>
      <c r="E22" s="1">
        <v>-13749140.369098499</v>
      </c>
      <c r="F22" s="2">
        <f t="shared" si="2"/>
        <v>8.5043351463832181E-3</v>
      </c>
      <c r="G22" s="3">
        <f t="shared" si="1"/>
        <v>0.13817835247263474</v>
      </c>
    </row>
    <row r="23" spans="1:7" x14ac:dyDescent="0.25">
      <c r="A23">
        <v>21</v>
      </c>
      <c r="B23">
        <v>2001</v>
      </c>
      <c r="C23">
        <v>10</v>
      </c>
      <c r="D23" s="1">
        <v>1597080521.78684</v>
      </c>
      <c r="E23" s="1">
        <v>-12055975.1975256</v>
      </c>
      <c r="F23" s="2">
        <f t="shared" si="2"/>
        <v>7.4570519206186457E-3</v>
      </c>
      <c r="G23" s="3">
        <f t="shared" si="1"/>
        <v>0.1456354043932534</v>
      </c>
    </row>
    <row r="24" spans="1:7" x14ac:dyDescent="0.25">
      <c r="A24">
        <v>22</v>
      </c>
      <c r="B24">
        <v>2001</v>
      </c>
      <c r="C24">
        <v>11</v>
      </c>
      <c r="D24" s="1">
        <v>1526169411.0095301</v>
      </c>
      <c r="E24" s="1">
        <v>-10540986.428091099</v>
      </c>
      <c r="F24" s="2">
        <f t="shared" si="2"/>
        <v>6.5199771732231864E-3</v>
      </c>
      <c r="G24" s="3">
        <f t="shared" si="1"/>
        <v>0.15215538156647659</v>
      </c>
    </row>
    <row r="25" spans="1:7" x14ac:dyDescent="0.25">
      <c r="A25">
        <v>23</v>
      </c>
      <c r="B25">
        <v>2001</v>
      </c>
      <c r="C25">
        <v>12</v>
      </c>
      <c r="D25" s="1">
        <v>1548120957.6856</v>
      </c>
      <c r="E25" s="1">
        <v>-17071463.694981899</v>
      </c>
      <c r="F25" s="2">
        <f t="shared" si="2"/>
        <v>1.0559310968105194E-2</v>
      </c>
      <c r="G25" s="3">
        <f t="shared" si="1"/>
        <v>0.16271469253458179</v>
      </c>
    </row>
    <row r="26" spans="1:7" x14ac:dyDescent="0.25">
      <c r="A26">
        <v>24</v>
      </c>
      <c r="B26">
        <v>2002</v>
      </c>
      <c r="C26">
        <v>1</v>
      </c>
      <c r="D26" s="1">
        <v>1470844184.85162</v>
      </c>
      <c r="E26" s="1">
        <v>-13856784.5547281</v>
      </c>
      <c r="F26" s="2">
        <f t="shared" si="2"/>
        <v>8.5709169257947582E-3</v>
      </c>
      <c r="G26" s="3">
        <f t="shared" si="1"/>
        <v>0.17128560946037655</v>
      </c>
    </row>
    <row r="27" spans="1:7" x14ac:dyDescent="0.25">
      <c r="A27">
        <v>25</v>
      </c>
      <c r="B27">
        <v>2002</v>
      </c>
      <c r="C27">
        <v>2</v>
      </c>
      <c r="D27" s="1">
        <v>1473862237.76366</v>
      </c>
      <c r="E27" s="1">
        <v>-16251837.800219901</v>
      </c>
      <c r="F27" s="2">
        <f t="shared" si="2"/>
        <v>1.0052343032904218E-2</v>
      </c>
      <c r="G27" s="3">
        <f t="shared" si="1"/>
        <v>0.18133795249328077</v>
      </c>
    </row>
    <row r="28" spans="1:7" x14ac:dyDescent="0.25">
      <c r="A28">
        <v>26</v>
      </c>
      <c r="B28">
        <v>2002</v>
      </c>
      <c r="C28">
        <v>3</v>
      </c>
      <c r="D28" s="1">
        <v>1472042263.8900199</v>
      </c>
      <c r="E28" s="1">
        <v>-22775583.225179601</v>
      </c>
      <c r="F28" s="2">
        <f t="shared" si="2"/>
        <v>1.4087512942743404E-2</v>
      </c>
      <c r="G28" s="3">
        <f t="shared" si="1"/>
        <v>0.19542546543602418</v>
      </c>
    </row>
    <row r="29" spans="1:7" x14ac:dyDescent="0.25">
      <c r="A29">
        <v>27</v>
      </c>
      <c r="B29">
        <v>2002</v>
      </c>
      <c r="C29">
        <v>4</v>
      </c>
      <c r="D29" s="1">
        <v>1499048222.69226</v>
      </c>
      <c r="E29" s="1">
        <v>-15484644.0087025</v>
      </c>
      <c r="F29" s="2">
        <f t="shared" si="2"/>
        <v>9.5778062291377569E-3</v>
      </c>
      <c r="G29" s="3">
        <f t="shared" si="1"/>
        <v>0.20500327166516194</v>
      </c>
    </row>
    <row r="30" spans="1:7" x14ac:dyDescent="0.25">
      <c r="A30">
        <v>28</v>
      </c>
      <c r="B30">
        <v>2002</v>
      </c>
      <c r="C30">
        <v>5</v>
      </c>
      <c r="D30" s="1">
        <v>1435386476.7227499</v>
      </c>
      <c r="E30" s="1">
        <v>-21642774.827326301</v>
      </c>
      <c r="F30" s="2">
        <f t="shared" si="2"/>
        <v>1.3386830426356123E-2</v>
      </c>
      <c r="G30" s="3">
        <f t="shared" si="1"/>
        <v>0.21839010209151807</v>
      </c>
    </row>
    <row r="31" spans="1:7" x14ac:dyDescent="0.25">
      <c r="A31">
        <v>29</v>
      </c>
      <c r="B31">
        <v>2002</v>
      </c>
      <c r="C31">
        <v>6</v>
      </c>
      <c r="D31" s="1">
        <v>1364009240.5852499</v>
      </c>
      <c r="E31" s="1">
        <v>-17716441.527648401</v>
      </c>
      <c r="F31" s="2">
        <f t="shared" si="2"/>
        <v>1.0958252829467793E-2</v>
      </c>
      <c r="G31" s="3">
        <f t="shared" si="1"/>
        <v>0.22934835492098588</v>
      </c>
    </row>
    <row r="32" spans="1:7" x14ac:dyDescent="0.25">
      <c r="A32">
        <v>30</v>
      </c>
      <c r="B32">
        <v>2002</v>
      </c>
      <c r="C32">
        <v>7</v>
      </c>
      <c r="D32" s="1">
        <v>1433579889.90802</v>
      </c>
      <c r="E32" s="1">
        <v>-18386141.808083601</v>
      </c>
      <c r="F32" s="2">
        <f t="shared" si="2"/>
        <v>1.1372486409135669E-2</v>
      </c>
      <c r="G32" s="3">
        <f t="shared" si="1"/>
        <v>0.24072084133012153</v>
      </c>
    </row>
    <row r="33" spans="1:7" x14ac:dyDescent="0.25">
      <c r="A33">
        <v>31</v>
      </c>
      <c r="B33">
        <v>2002</v>
      </c>
      <c r="C33">
        <v>8</v>
      </c>
      <c r="D33" s="1">
        <v>1367115215.1252799</v>
      </c>
      <c r="E33" s="1">
        <v>-24675552.628683701</v>
      </c>
      <c r="F33" s="2">
        <f t="shared" si="2"/>
        <v>1.5262711983665852E-2</v>
      </c>
      <c r="G33" s="3">
        <f t="shared" si="1"/>
        <v>0.25598355331378736</v>
      </c>
    </row>
    <row r="34" spans="1:7" x14ac:dyDescent="0.25">
      <c r="A34">
        <v>32</v>
      </c>
      <c r="B34">
        <v>2002</v>
      </c>
      <c r="C34">
        <v>9</v>
      </c>
      <c r="D34" s="1">
        <v>1356718923.7695701</v>
      </c>
      <c r="E34" s="1">
        <v>-16791083.171114501</v>
      </c>
      <c r="F34" s="2">
        <f t="shared" si="2"/>
        <v>1.0385885584446595E-2</v>
      </c>
      <c r="G34" s="3">
        <f t="shared" si="1"/>
        <v>0.26636943889823395</v>
      </c>
    </row>
    <row r="35" spans="1:7" x14ac:dyDescent="0.25">
      <c r="A35">
        <v>33</v>
      </c>
      <c r="B35">
        <v>2002</v>
      </c>
      <c r="C35">
        <v>10</v>
      </c>
      <c r="D35" s="1">
        <v>1315553291.24827</v>
      </c>
      <c r="E35" s="1">
        <v>-21226216.7226604</v>
      </c>
      <c r="F35" s="2">
        <f t="shared" si="2"/>
        <v>1.3129174337690175E-2</v>
      </c>
      <c r="G35" s="3">
        <f t="shared" si="1"/>
        <v>0.27949861323592412</v>
      </c>
    </row>
    <row r="36" spans="1:7" x14ac:dyDescent="0.25">
      <c r="A36">
        <v>34</v>
      </c>
      <c r="B36">
        <v>2002</v>
      </c>
      <c r="C36">
        <v>11</v>
      </c>
      <c r="D36" s="1">
        <v>1266767549.4075201</v>
      </c>
      <c r="E36" s="1">
        <v>-18145291.952873901</v>
      </c>
      <c r="F36" s="2">
        <f t="shared" si="2"/>
        <v>1.1223512158115243E-2</v>
      </c>
      <c r="G36" s="3">
        <f t="shared" si="1"/>
        <v>0.29072212539403935</v>
      </c>
    </row>
    <row r="37" spans="1:7" x14ac:dyDescent="0.25">
      <c r="A37">
        <v>35</v>
      </c>
      <c r="B37">
        <v>2002</v>
      </c>
      <c r="C37">
        <v>12</v>
      </c>
      <c r="D37" s="1">
        <v>1302791665.8255701</v>
      </c>
      <c r="E37" s="1">
        <v>-25041322.052340001</v>
      </c>
      <c r="F37" s="2">
        <f t="shared" si="2"/>
        <v>1.5488953456337395E-2</v>
      </c>
      <c r="G37" s="3">
        <f t="shared" si="1"/>
        <v>0.30621107885037674</v>
      </c>
    </row>
    <row r="38" spans="1:7" x14ac:dyDescent="0.25">
      <c r="A38">
        <v>36</v>
      </c>
      <c r="B38">
        <v>2003</v>
      </c>
      <c r="C38">
        <v>1</v>
      </c>
      <c r="D38" s="1">
        <v>1225492743.5608699</v>
      </c>
      <c r="E38" s="1">
        <v>-26332278.308791</v>
      </c>
      <c r="F38" s="2">
        <f t="shared" si="2"/>
        <v>1.6287456080461771E-2</v>
      </c>
      <c r="G38" s="3">
        <f t="shared" si="1"/>
        <v>0.32249853493083852</v>
      </c>
    </row>
    <row r="39" spans="1:7" x14ac:dyDescent="0.25">
      <c r="A39">
        <v>37</v>
      </c>
      <c r="B39">
        <v>2003</v>
      </c>
      <c r="C39">
        <v>2</v>
      </c>
      <c r="D39" s="1">
        <v>1205379982.2337101</v>
      </c>
      <c r="E39" s="1">
        <v>-15852553.7391934</v>
      </c>
      <c r="F39" s="2">
        <f t="shared" si="2"/>
        <v>9.805371558148597E-3</v>
      </c>
      <c r="G39" s="3">
        <f t="shared" si="1"/>
        <v>0.33230390648898711</v>
      </c>
    </row>
    <row r="40" spans="1:7" x14ac:dyDescent="0.25">
      <c r="A40">
        <v>38</v>
      </c>
      <c r="B40">
        <v>2003</v>
      </c>
      <c r="C40">
        <v>3</v>
      </c>
      <c r="D40" s="1">
        <v>1223227794.4028499</v>
      </c>
      <c r="E40" s="1">
        <v>-15338876.981086001</v>
      </c>
      <c r="F40" s="2">
        <f t="shared" si="2"/>
        <v>9.4876441082440786E-3</v>
      </c>
      <c r="G40" s="3">
        <f t="shared" si="1"/>
        <v>0.34179155059723121</v>
      </c>
    </row>
    <row r="41" spans="1:7" x14ac:dyDescent="0.25">
      <c r="A41">
        <v>39</v>
      </c>
      <c r="B41">
        <v>2003</v>
      </c>
      <c r="C41">
        <v>4</v>
      </c>
      <c r="D41" s="1">
        <v>1191073745.97297</v>
      </c>
      <c r="E41" s="1">
        <v>-12788649.2323527</v>
      </c>
      <c r="F41" s="2">
        <f t="shared" si="2"/>
        <v>7.9102370200468692E-3</v>
      </c>
      <c r="G41" s="3">
        <f t="shared" si="1"/>
        <v>0.3497017876172781</v>
      </c>
    </row>
    <row r="42" spans="1:7" x14ac:dyDescent="0.25">
      <c r="A42">
        <v>40</v>
      </c>
      <c r="B42">
        <v>2003</v>
      </c>
      <c r="C42">
        <v>5</v>
      </c>
      <c r="D42" s="1">
        <v>1185598170.9079199</v>
      </c>
      <c r="E42" s="1">
        <v>-21897076.532747298</v>
      </c>
      <c r="F42" s="2">
        <f t="shared" si="2"/>
        <v>1.3544125127925803E-2</v>
      </c>
      <c r="G42" s="3">
        <f t="shared" si="1"/>
        <v>0.3632459127452039</v>
      </c>
    </row>
    <row r="43" spans="1:7" x14ac:dyDescent="0.25">
      <c r="A43">
        <v>41</v>
      </c>
      <c r="B43">
        <v>2003</v>
      </c>
      <c r="C43">
        <v>6</v>
      </c>
      <c r="D43" s="1">
        <v>1178905547.19203</v>
      </c>
      <c r="E43" s="1">
        <v>-21804634.747330301</v>
      </c>
      <c r="F43" s="2">
        <f t="shared" si="2"/>
        <v>1.3486946576859215E-2</v>
      </c>
      <c r="G43" s="3">
        <f t="shared" si="1"/>
        <v>0.37673285932206313</v>
      </c>
    </row>
    <row r="44" spans="1:7" x14ac:dyDescent="0.25">
      <c r="A44">
        <v>42</v>
      </c>
      <c r="B44">
        <v>2003</v>
      </c>
      <c r="C44">
        <v>7</v>
      </c>
      <c r="D44" s="1">
        <v>1137592886.30193</v>
      </c>
      <c r="E44" s="1">
        <v>-28293739.466836601</v>
      </c>
      <c r="F44" s="2">
        <f t="shared" si="2"/>
        <v>1.750068997122366E-2</v>
      </c>
      <c r="G44" s="3">
        <f t="shared" si="1"/>
        <v>0.3942335492932868</v>
      </c>
    </row>
    <row r="45" spans="1:7" x14ac:dyDescent="0.25">
      <c r="A45">
        <v>43</v>
      </c>
      <c r="B45">
        <v>2003</v>
      </c>
      <c r="C45">
        <v>8</v>
      </c>
      <c r="D45" s="1">
        <v>1098182218.25722</v>
      </c>
      <c r="E45" s="1">
        <v>-22943577.417709101</v>
      </c>
      <c r="F45" s="2">
        <f t="shared" si="2"/>
        <v>1.4191423360235968E-2</v>
      </c>
      <c r="G45" s="3">
        <f t="shared" si="1"/>
        <v>0.40842497265352279</v>
      </c>
    </row>
    <row r="46" spans="1:7" x14ac:dyDescent="0.25">
      <c r="A46">
        <v>44</v>
      </c>
      <c r="B46">
        <v>2003</v>
      </c>
      <c r="C46">
        <v>9</v>
      </c>
      <c r="D46" s="1">
        <v>1114879260.79618</v>
      </c>
      <c r="E46" s="1">
        <v>-18779201.301146001</v>
      </c>
      <c r="F46" s="2">
        <f t="shared" si="2"/>
        <v>1.1615607765943033E-2</v>
      </c>
      <c r="G46" s="3">
        <f t="shared" si="1"/>
        <v>0.42004058041946585</v>
      </c>
    </row>
    <row r="47" spans="1:7" x14ac:dyDescent="0.25">
      <c r="A47">
        <v>45</v>
      </c>
      <c r="B47">
        <v>2003</v>
      </c>
      <c r="C47">
        <v>10</v>
      </c>
      <c r="D47" s="1">
        <v>1081803434.6723299</v>
      </c>
      <c r="E47" s="1">
        <v>-20485978.627898101</v>
      </c>
      <c r="F47" s="2">
        <f t="shared" si="2"/>
        <v>1.2671310596613864E-2</v>
      </c>
      <c r="G47" s="3">
        <f t="shared" si="1"/>
        <v>0.43271189101607971</v>
      </c>
    </row>
    <row r="48" spans="1:7" x14ac:dyDescent="0.25">
      <c r="A48">
        <v>46</v>
      </c>
      <c r="B48">
        <v>2003</v>
      </c>
      <c r="C48">
        <v>11</v>
      </c>
      <c r="D48" s="1">
        <v>998634054.16404605</v>
      </c>
      <c r="E48" s="1">
        <v>-24488954.386515699</v>
      </c>
      <c r="F48" s="2">
        <f t="shared" si="2"/>
        <v>1.5147294295976138E-2</v>
      </c>
      <c r="G48" s="3">
        <f t="shared" si="1"/>
        <v>0.44785918531205582</v>
      </c>
    </row>
    <row r="49" spans="1:7" x14ac:dyDescent="0.25">
      <c r="A49">
        <v>47</v>
      </c>
      <c r="B49">
        <v>2003</v>
      </c>
      <c r="C49">
        <v>12</v>
      </c>
      <c r="D49" s="1">
        <v>1031521290.26025</v>
      </c>
      <c r="E49" s="1">
        <v>-16906490.570744202</v>
      </c>
      <c r="F49" s="2">
        <f t="shared" si="2"/>
        <v>1.0457269189419412E-2</v>
      </c>
      <c r="G49" s="3">
        <f t="shared" si="1"/>
        <v>0.45831645450147523</v>
      </c>
    </row>
    <row r="50" spans="1:7" x14ac:dyDescent="0.25">
      <c r="A50">
        <v>48</v>
      </c>
      <c r="B50">
        <v>2004</v>
      </c>
      <c r="C50">
        <v>1</v>
      </c>
      <c r="D50" s="1">
        <v>952446493.68056297</v>
      </c>
      <c r="E50" s="1">
        <v>-19713775.267286401</v>
      </c>
      <c r="F50" s="2">
        <f t="shared" si="2"/>
        <v>1.2193675195162516E-2</v>
      </c>
      <c r="G50" s="3">
        <f t="shared" si="1"/>
        <v>0.47051012969663775</v>
      </c>
    </row>
    <row r="51" spans="1:7" x14ac:dyDescent="0.25">
      <c r="A51">
        <v>49</v>
      </c>
      <c r="B51">
        <v>2004</v>
      </c>
      <c r="C51">
        <v>2</v>
      </c>
      <c r="D51" s="1">
        <v>940901176.96065497</v>
      </c>
      <c r="E51" s="1">
        <v>-13363516.899728701</v>
      </c>
      <c r="F51" s="2">
        <f t="shared" si="2"/>
        <v>8.265813236227838E-3</v>
      </c>
      <c r="G51" s="3">
        <f t="shared" si="1"/>
        <v>0.47877594293286557</v>
      </c>
    </row>
    <row r="52" spans="1:7" x14ac:dyDescent="0.25">
      <c r="A52">
        <v>50</v>
      </c>
      <c r="B52">
        <v>2004</v>
      </c>
      <c r="C52">
        <v>3</v>
      </c>
      <c r="D52" s="1">
        <v>955831146.82575095</v>
      </c>
      <c r="E52" s="1">
        <v>-19365639.5231626</v>
      </c>
      <c r="F52" s="2">
        <f t="shared" si="2"/>
        <v>1.1978340784065915E-2</v>
      </c>
      <c r="G52" s="3">
        <f t="shared" si="1"/>
        <v>0.49075428371693147</v>
      </c>
    </row>
    <row r="53" spans="1:7" x14ac:dyDescent="0.25">
      <c r="A53">
        <v>51</v>
      </c>
      <c r="B53">
        <v>2004</v>
      </c>
      <c r="C53">
        <v>4</v>
      </c>
      <c r="D53" s="1">
        <v>930606960.92589796</v>
      </c>
      <c r="E53" s="1">
        <v>-19556148.738618098</v>
      </c>
      <c r="F53" s="2">
        <f t="shared" si="2"/>
        <v>1.2096177548635532E-2</v>
      </c>
      <c r="G53" s="3">
        <f t="shared" si="1"/>
        <v>0.50285046126556698</v>
      </c>
    </row>
    <row r="54" spans="1:7" x14ac:dyDescent="0.25">
      <c r="A54">
        <v>52</v>
      </c>
      <c r="B54">
        <v>2004</v>
      </c>
      <c r="C54">
        <v>5</v>
      </c>
      <c r="D54" s="1">
        <v>896359436.38885605</v>
      </c>
      <c r="E54" s="1">
        <v>-25266908.548042901</v>
      </c>
      <c r="F54" s="2">
        <f t="shared" si="2"/>
        <v>1.5628486773508799E-2</v>
      </c>
      <c r="G54" s="3">
        <f t="shared" si="1"/>
        <v>0.51847894803907579</v>
      </c>
    </row>
    <row r="55" spans="1:7" x14ac:dyDescent="0.25">
      <c r="A55">
        <v>53</v>
      </c>
      <c r="B55">
        <v>2004</v>
      </c>
      <c r="C55">
        <v>6</v>
      </c>
      <c r="D55" s="1">
        <v>913677103.37028503</v>
      </c>
      <c r="E55" s="1">
        <v>-20682171.0009996</v>
      </c>
      <c r="F55" s="2">
        <f t="shared" si="2"/>
        <v>1.2792662597482905E-2</v>
      </c>
      <c r="G55" s="3">
        <f t="shared" si="1"/>
        <v>0.5312716106365587</v>
      </c>
    </row>
    <row r="56" spans="1:7" x14ac:dyDescent="0.25">
      <c r="A56">
        <v>54</v>
      </c>
      <c r="B56">
        <v>2004</v>
      </c>
      <c r="C56">
        <v>7</v>
      </c>
      <c r="D56" s="1">
        <v>873439636.56432104</v>
      </c>
      <c r="E56" s="1">
        <v>-21756762.910285801</v>
      </c>
      <c r="F56" s="2">
        <f t="shared" si="2"/>
        <v>1.3457336133197261E-2</v>
      </c>
      <c r="G56" s="3">
        <f t="shared" si="1"/>
        <v>0.54472894676975592</v>
      </c>
    </row>
    <row r="57" spans="1:7" x14ac:dyDescent="0.25">
      <c r="A57">
        <v>55</v>
      </c>
      <c r="B57">
        <v>2004</v>
      </c>
      <c r="C57">
        <v>8</v>
      </c>
      <c r="D57" s="1">
        <v>864260200.52638304</v>
      </c>
      <c r="E57" s="1">
        <v>-15149973.1816095</v>
      </c>
      <c r="F57" s="2">
        <f t="shared" si="2"/>
        <v>9.3708003508856923E-3</v>
      </c>
      <c r="G57" s="3">
        <f t="shared" si="1"/>
        <v>0.55409974712064158</v>
      </c>
    </row>
    <row r="58" spans="1:7" x14ac:dyDescent="0.25">
      <c r="A58">
        <v>56</v>
      </c>
      <c r="B58">
        <v>2004</v>
      </c>
      <c r="C58">
        <v>9</v>
      </c>
      <c r="D58" s="1">
        <v>826816552.00761294</v>
      </c>
      <c r="E58" s="1">
        <v>-14068542.517457699</v>
      </c>
      <c r="F58" s="2">
        <f t="shared" si="2"/>
        <v>8.7018968006540853E-3</v>
      </c>
      <c r="G58" s="3">
        <f t="shared" si="1"/>
        <v>0.56280164392129572</v>
      </c>
    </row>
    <row r="59" spans="1:7" x14ac:dyDescent="0.25">
      <c r="A59">
        <v>57</v>
      </c>
      <c r="B59">
        <v>2004</v>
      </c>
      <c r="C59">
        <v>10</v>
      </c>
      <c r="D59" s="1">
        <v>787291520.95989001</v>
      </c>
      <c r="E59" s="1">
        <v>-19836705.648093201</v>
      </c>
      <c r="F59" s="2">
        <f t="shared" si="2"/>
        <v>1.2269712033102086E-2</v>
      </c>
      <c r="G59" s="3">
        <f t="shared" si="1"/>
        <v>0.57507135595439784</v>
      </c>
    </row>
    <row r="60" spans="1:7" x14ac:dyDescent="0.25">
      <c r="A60">
        <v>58</v>
      </c>
      <c r="B60">
        <v>2004</v>
      </c>
      <c r="C60">
        <v>11</v>
      </c>
      <c r="D60" s="1">
        <v>799232498.72327805</v>
      </c>
      <c r="E60" s="1">
        <v>-16778670.419949699</v>
      </c>
      <c r="F60" s="2">
        <f t="shared" si="2"/>
        <v>1.0378207853827785E-2</v>
      </c>
      <c r="G60" s="3">
        <f t="shared" si="1"/>
        <v>0.58544956380822566</v>
      </c>
    </row>
    <row r="61" spans="1:7" x14ac:dyDescent="0.25">
      <c r="A61">
        <v>59</v>
      </c>
      <c r="B61">
        <v>2004</v>
      </c>
      <c r="C61">
        <v>12</v>
      </c>
      <c r="D61" s="1">
        <v>772719854.50086403</v>
      </c>
      <c r="E61" s="1">
        <v>-27586352.809917599</v>
      </c>
      <c r="F61" s="2">
        <f t="shared" si="2"/>
        <v>1.7063146019600361E-2</v>
      </c>
      <c r="G61" s="3">
        <f t="shared" si="1"/>
        <v>0.60251270982782601</v>
      </c>
    </row>
    <row r="62" spans="1:7" x14ac:dyDescent="0.25">
      <c r="A62">
        <v>60</v>
      </c>
      <c r="B62">
        <v>2005</v>
      </c>
      <c r="C62">
        <v>1</v>
      </c>
      <c r="D62" s="1">
        <v>730891580.82160902</v>
      </c>
      <c r="E62" s="1">
        <v>-16127321.4464837</v>
      </c>
      <c r="F62" s="2">
        <f t="shared" si="2"/>
        <v>9.9753252139751E-3</v>
      </c>
      <c r="G62" s="3">
        <f t="shared" si="1"/>
        <v>0.61248803504180116</v>
      </c>
    </row>
    <row r="63" spans="1:7" x14ac:dyDescent="0.25">
      <c r="A63">
        <v>61</v>
      </c>
      <c r="B63">
        <v>2005</v>
      </c>
      <c r="C63">
        <v>2</v>
      </c>
      <c r="D63" s="1">
        <v>704689826.05206001</v>
      </c>
      <c r="E63" s="1">
        <v>-15155090.5477427</v>
      </c>
      <c r="F63" s="2">
        <f t="shared" si="2"/>
        <v>9.3739656248952082E-3</v>
      </c>
      <c r="G63" s="3">
        <f t="shared" si="1"/>
        <v>0.62186200066669639</v>
      </c>
    </row>
    <row r="64" spans="1:7" x14ac:dyDescent="0.25">
      <c r="A64">
        <v>62</v>
      </c>
      <c r="B64">
        <v>2005</v>
      </c>
      <c r="C64">
        <v>3</v>
      </c>
      <c r="D64" s="1">
        <v>712737481.41658497</v>
      </c>
      <c r="E64" s="1">
        <v>-14848090.6757628</v>
      </c>
      <c r="F64" s="2">
        <f t="shared" si="2"/>
        <v>9.1840752222136189E-3</v>
      </c>
      <c r="G64" s="3">
        <f t="shared" si="1"/>
        <v>0.63104607588891004</v>
      </c>
    </row>
    <row r="65" spans="1:7" x14ac:dyDescent="0.25">
      <c r="A65">
        <v>63</v>
      </c>
      <c r="B65">
        <v>2005</v>
      </c>
      <c r="C65">
        <v>4</v>
      </c>
      <c r="D65" s="1">
        <v>671501926.95513105</v>
      </c>
      <c r="E65" s="1">
        <v>-14949078.9426318</v>
      </c>
      <c r="F65" s="2">
        <f t="shared" si="2"/>
        <v>9.2465400777791799E-3</v>
      </c>
      <c r="G65" s="3">
        <f t="shared" si="1"/>
        <v>0.64029261596668918</v>
      </c>
    </row>
    <row r="66" spans="1:7" x14ac:dyDescent="0.25">
      <c r="A66">
        <v>64</v>
      </c>
      <c r="B66">
        <v>2005</v>
      </c>
      <c r="C66">
        <v>5</v>
      </c>
      <c r="D66" s="1">
        <v>669688870.34367597</v>
      </c>
      <c r="E66" s="1">
        <v>-16719821.153059401</v>
      </c>
      <c r="F66" s="2">
        <f t="shared" si="2"/>
        <v>1.0341807477126498E-2</v>
      </c>
      <c r="G66" s="3">
        <f t="shared" si="1"/>
        <v>0.65063442344381572</v>
      </c>
    </row>
    <row r="67" spans="1:7" x14ac:dyDescent="0.25">
      <c r="A67">
        <v>65</v>
      </c>
      <c r="B67">
        <v>2005</v>
      </c>
      <c r="C67">
        <v>6</v>
      </c>
      <c r="D67" s="1">
        <v>650719444.08370304</v>
      </c>
      <c r="E67" s="1">
        <v>-27299589.417777698</v>
      </c>
      <c r="F67" s="2">
        <f t="shared" si="2"/>
        <v>1.6885772603590109E-2</v>
      </c>
      <c r="G67" s="3">
        <f t="shared" si="1"/>
        <v>0.66752019604740587</v>
      </c>
    </row>
    <row r="68" spans="1:7" x14ac:dyDescent="0.25">
      <c r="A68">
        <v>66</v>
      </c>
      <c r="B68">
        <v>2005</v>
      </c>
      <c r="C68">
        <v>7</v>
      </c>
      <c r="D68" s="1">
        <v>590574643.88333297</v>
      </c>
      <c r="E68" s="1">
        <v>-16978211.393703699</v>
      </c>
      <c r="F68" s="2">
        <f t="shared" si="2"/>
        <v>1.0501631083985042E-2</v>
      </c>
      <c r="G68" s="3">
        <f t="shared" ref="G68:G131" si="3">F68+G67</f>
        <v>0.67802182713139092</v>
      </c>
    </row>
    <row r="69" spans="1:7" x14ac:dyDescent="0.25">
      <c r="A69">
        <v>67</v>
      </c>
      <c r="B69">
        <v>2005</v>
      </c>
      <c r="C69">
        <v>8</v>
      </c>
      <c r="D69" s="1">
        <v>620160682.76444399</v>
      </c>
      <c r="E69" s="1">
        <v>-12585571.3807407</v>
      </c>
      <c r="F69" s="2">
        <f t="shared" si="2"/>
        <v>7.7846261044148286E-3</v>
      </c>
      <c r="G69" s="3">
        <f t="shared" si="3"/>
        <v>0.6858064532358058</v>
      </c>
    </row>
    <row r="70" spans="1:7" x14ac:dyDescent="0.25">
      <c r="A70">
        <v>68</v>
      </c>
      <c r="B70">
        <v>2005</v>
      </c>
      <c r="C70">
        <v>9</v>
      </c>
      <c r="D70" s="1">
        <v>579554587.94444394</v>
      </c>
      <c r="E70" s="1">
        <v>-13588630.8051851</v>
      </c>
      <c r="F70" s="2">
        <f t="shared" si="2"/>
        <v>8.4050542394264963E-3</v>
      </c>
      <c r="G70" s="3">
        <f t="shared" si="3"/>
        <v>0.6942115074752323</v>
      </c>
    </row>
    <row r="71" spans="1:7" x14ac:dyDescent="0.25">
      <c r="A71">
        <v>69</v>
      </c>
      <c r="B71">
        <v>2005</v>
      </c>
      <c r="C71">
        <v>10</v>
      </c>
      <c r="D71" s="1">
        <v>564502668.53296196</v>
      </c>
      <c r="E71" s="1">
        <v>-13670385.553703699</v>
      </c>
      <c r="F71" s="2">
        <f t="shared" si="2"/>
        <v>8.4556224758795245E-3</v>
      </c>
      <c r="G71" s="3">
        <f t="shared" si="3"/>
        <v>0.7026671299511118</v>
      </c>
    </row>
    <row r="72" spans="1:7" x14ac:dyDescent="0.25">
      <c r="A72">
        <v>70</v>
      </c>
      <c r="B72">
        <v>2005</v>
      </c>
      <c r="C72">
        <v>11</v>
      </c>
      <c r="D72" s="1">
        <v>537174781.79753006</v>
      </c>
      <c r="E72" s="1">
        <v>-20998841.650617201</v>
      </c>
      <c r="F72" s="2">
        <f t="shared" si="2"/>
        <v>1.2988534722072143E-2</v>
      </c>
      <c r="G72" s="3">
        <f t="shared" si="3"/>
        <v>0.71565566467318398</v>
      </c>
    </row>
    <row r="73" spans="1:7" x14ac:dyDescent="0.25">
      <c r="A73">
        <v>71</v>
      </c>
      <c r="B73">
        <v>2005</v>
      </c>
      <c r="C73">
        <v>12</v>
      </c>
      <c r="D73" s="1">
        <v>539397840.72691298</v>
      </c>
      <c r="E73" s="1">
        <v>-12241845.654293999</v>
      </c>
      <c r="F73" s="2">
        <f t="shared" si="2"/>
        <v>7.572019447004693E-3</v>
      </c>
      <c r="G73" s="3">
        <f t="shared" si="3"/>
        <v>0.72322768412018867</v>
      </c>
    </row>
    <row r="74" spans="1:7" x14ac:dyDescent="0.25">
      <c r="A74">
        <v>72</v>
      </c>
      <c r="B74">
        <v>2006</v>
      </c>
      <c r="C74">
        <v>1</v>
      </c>
      <c r="D74" s="1">
        <v>499574777.323991</v>
      </c>
      <c r="E74" s="1">
        <v>-18258061.664032899</v>
      </c>
      <c r="F74" s="2">
        <f t="shared" si="2"/>
        <v>1.1293264258414719E-2</v>
      </c>
      <c r="G74" s="3">
        <f t="shared" si="3"/>
        <v>0.73452094837860338</v>
      </c>
    </row>
    <row r="75" spans="1:7" x14ac:dyDescent="0.25">
      <c r="A75">
        <v>73</v>
      </c>
      <c r="B75">
        <v>2006</v>
      </c>
      <c r="C75">
        <v>2</v>
      </c>
      <c r="D75" s="1">
        <v>472900077.232427</v>
      </c>
      <c r="E75" s="1">
        <v>-14902142.970822999</v>
      </c>
      <c r="F75" s="2">
        <f t="shared" si="2"/>
        <v>9.2175085002428585E-3</v>
      </c>
      <c r="G75" s="3">
        <f t="shared" si="3"/>
        <v>0.74373845687884621</v>
      </c>
    </row>
    <row r="76" spans="1:7" x14ac:dyDescent="0.25">
      <c r="A76">
        <v>74</v>
      </c>
      <c r="B76">
        <v>2006</v>
      </c>
      <c r="C76">
        <v>3</v>
      </c>
      <c r="D76" s="1">
        <v>483644839.623456</v>
      </c>
      <c r="E76" s="1">
        <v>-13786355.1202555</v>
      </c>
      <c r="F76" s="2">
        <f t="shared" si="2"/>
        <v>8.5273538012032458E-3</v>
      </c>
      <c r="G76" s="3">
        <f t="shared" si="3"/>
        <v>0.7522658106800495</v>
      </c>
    </row>
    <row r="77" spans="1:7" x14ac:dyDescent="0.25">
      <c r="A77">
        <v>75</v>
      </c>
      <c r="B77">
        <v>2006</v>
      </c>
      <c r="C77">
        <v>4</v>
      </c>
      <c r="D77" s="1">
        <v>436345771.12209803</v>
      </c>
      <c r="E77" s="1">
        <v>-12853818.113909399</v>
      </c>
      <c r="F77" s="2">
        <f t="shared" si="2"/>
        <v>7.9505463044817516E-3</v>
      </c>
      <c r="G77" s="3">
        <f t="shared" si="3"/>
        <v>0.76021635698453127</v>
      </c>
    </row>
    <row r="78" spans="1:7" x14ac:dyDescent="0.25">
      <c r="A78">
        <v>76</v>
      </c>
      <c r="B78">
        <v>2006</v>
      </c>
      <c r="C78">
        <v>5</v>
      </c>
      <c r="D78" s="1">
        <v>450610942.45138001</v>
      </c>
      <c r="E78" s="1">
        <v>-14828524.449524401</v>
      </c>
      <c r="F78" s="2">
        <f t="shared" si="2"/>
        <v>9.1719728113708807E-3</v>
      </c>
      <c r="G78" s="3">
        <f t="shared" si="3"/>
        <v>0.7693883297959021</v>
      </c>
    </row>
    <row r="79" spans="1:7" x14ac:dyDescent="0.25">
      <c r="A79">
        <v>77</v>
      </c>
      <c r="B79">
        <v>2006</v>
      </c>
      <c r="C79">
        <v>6</v>
      </c>
      <c r="D79" s="1">
        <v>424699638.13827097</v>
      </c>
      <c r="E79" s="1">
        <v>-12399904.0306172</v>
      </c>
      <c r="F79" s="2">
        <f t="shared" si="2"/>
        <v>7.6697842067540911E-3</v>
      </c>
      <c r="G79" s="3">
        <f t="shared" si="3"/>
        <v>0.77705811400265623</v>
      </c>
    </row>
    <row r="80" spans="1:7" x14ac:dyDescent="0.25">
      <c r="A80">
        <v>78</v>
      </c>
      <c r="B80">
        <v>2006</v>
      </c>
      <c r="C80">
        <v>7</v>
      </c>
      <c r="D80" s="1">
        <v>414020718.72000003</v>
      </c>
      <c r="E80" s="1">
        <v>-13844861.0507407</v>
      </c>
      <c r="F80" s="2">
        <f t="shared" si="2"/>
        <v>8.5635418120563033E-3</v>
      </c>
      <c r="G80" s="3">
        <f t="shared" si="3"/>
        <v>0.78562165581471255</v>
      </c>
    </row>
    <row r="81" spans="1:7" x14ac:dyDescent="0.25">
      <c r="A81">
        <v>79</v>
      </c>
      <c r="B81">
        <v>2006</v>
      </c>
      <c r="C81">
        <v>8</v>
      </c>
      <c r="D81" s="1">
        <v>412027477.70541298</v>
      </c>
      <c r="E81" s="1">
        <v>-15493069.206154499</v>
      </c>
      <c r="F81" s="2">
        <f t="shared" si="2"/>
        <v>9.5830175151442095E-3</v>
      </c>
      <c r="G81" s="3">
        <f t="shared" si="3"/>
        <v>0.79520467332985678</v>
      </c>
    </row>
    <row r="82" spans="1:7" x14ac:dyDescent="0.25">
      <c r="A82">
        <v>80</v>
      </c>
      <c r="B82">
        <v>2006</v>
      </c>
      <c r="C82">
        <v>9</v>
      </c>
      <c r="D82" s="1">
        <v>374937228.93395001</v>
      </c>
      <c r="E82" s="1">
        <v>-15489081.5511111</v>
      </c>
      <c r="F82" s="2">
        <f t="shared" si="2"/>
        <v>9.580551007855256E-3</v>
      </c>
      <c r="G82" s="3">
        <f t="shared" si="3"/>
        <v>0.80478522433771205</v>
      </c>
    </row>
    <row r="83" spans="1:7" x14ac:dyDescent="0.25">
      <c r="A83">
        <v>81</v>
      </c>
      <c r="B83">
        <v>2006</v>
      </c>
      <c r="C83">
        <v>10</v>
      </c>
      <c r="D83" s="1">
        <v>382493802.336954</v>
      </c>
      <c r="E83" s="1">
        <v>-12643196.7929218</v>
      </c>
      <c r="F83" s="2">
        <f t="shared" si="2"/>
        <v>7.8202694831992926E-3</v>
      </c>
      <c r="G83" s="3">
        <f t="shared" si="3"/>
        <v>0.8126054938209113</v>
      </c>
    </row>
    <row r="84" spans="1:7" x14ac:dyDescent="0.25">
      <c r="A84">
        <v>82</v>
      </c>
      <c r="B84">
        <v>2006</v>
      </c>
      <c r="C84">
        <v>11</v>
      </c>
      <c r="D84" s="1">
        <v>359341391.58796901</v>
      </c>
      <c r="E84" s="1">
        <v>-8738845.49379972</v>
      </c>
      <c r="F84" s="2">
        <f t="shared" si="2"/>
        <v>5.4052885399850231E-3</v>
      </c>
      <c r="G84" s="3">
        <f t="shared" si="3"/>
        <v>0.8180107823608963</v>
      </c>
    </row>
    <row r="85" spans="1:7" x14ac:dyDescent="0.25">
      <c r="A85">
        <v>83</v>
      </c>
      <c r="B85">
        <v>2006</v>
      </c>
      <c r="C85">
        <v>12</v>
      </c>
      <c r="D85" s="1">
        <v>339291390.56160903</v>
      </c>
      <c r="E85" s="1">
        <v>-10975035.8752492</v>
      </c>
      <c r="F85" s="2">
        <f t="shared" ref="F85:F148" si="4">ABS(E85/$I$2)</f>
        <v>6.7884522829130345E-3</v>
      </c>
      <c r="G85" s="3">
        <f t="shared" si="3"/>
        <v>0.82479923464380933</v>
      </c>
    </row>
    <row r="86" spans="1:7" x14ac:dyDescent="0.25">
      <c r="A86">
        <v>84</v>
      </c>
      <c r="B86">
        <v>2007</v>
      </c>
      <c r="C86">
        <v>1</v>
      </c>
      <c r="D86" s="1">
        <v>338378498.61428201</v>
      </c>
      <c r="E86" s="1">
        <v>-11555667.483993201</v>
      </c>
      <c r="F86" s="2">
        <f t="shared" si="4"/>
        <v>7.1475937030152431E-3</v>
      </c>
      <c r="G86" s="3">
        <f t="shared" si="3"/>
        <v>0.83194682834682454</v>
      </c>
    </row>
    <row r="87" spans="1:7" x14ac:dyDescent="0.25">
      <c r="A87">
        <v>85</v>
      </c>
      <c r="B87">
        <v>2007</v>
      </c>
      <c r="C87">
        <v>2</v>
      </c>
      <c r="D87" s="1">
        <v>320041557.62643498</v>
      </c>
      <c r="E87" s="1">
        <v>-10223204.657106601</v>
      </c>
      <c r="F87" s="2">
        <f t="shared" si="4"/>
        <v>6.3234177803219872E-3</v>
      </c>
      <c r="G87" s="3">
        <f t="shared" si="3"/>
        <v>0.83827024612714651</v>
      </c>
    </row>
    <row r="88" spans="1:7" x14ac:dyDescent="0.25">
      <c r="A88">
        <v>86</v>
      </c>
      <c r="B88">
        <v>2007</v>
      </c>
      <c r="C88">
        <v>3</v>
      </c>
      <c r="D88" s="1">
        <v>323282732.744784</v>
      </c>
      <c r="E88" s="1">
        <v>-10446106.008688301</v>
      </c>
      <c r="F88" s="2">
        <f t="shared" si="4"/>
        <v>6.4612902398026566E-3</v>
      </c>
      <c r="G88" s="3">
        <f t="shared" si="3"/>
        <v>0.8447315363669492</v>
      </c>
    </row>
    <row r="89" spans="1:7" x14ac:dyDescent="0.25">
      <c r="A89">
        <v>87</v>
      </c>
      <c r="B89">
        <v>2007</v>
      </c>
      <c r="C89">
        <v>4</v>
      </c>
      <c r="D89" s="1">
        <v>309878484.93733001</v>
      </c>
      <c r="E89" s="1">
        <v>-9090019.9244908392</v>
      </c>
      <c r="F89" s="2">
        <f t="shared" si="4"/>
        <v>5.6225024874220451E-3</v>
      </c>
      <c r="G89" s="3">
        <f t="shared" si="3"/>
        <v>0.85035403885437122</v>
      </c>
    </row>
    <row r="90" spans="1:7" x14ac:dyDescent="0.25">
      <c r="A90">
        <v>88</v>
      </c>
      <c r="B90">
        <v>2007</v>
      </c>
      <c r="C90">
        <v>5</v>
      </c>
      <c r="D90" s="1">
        <v>309105473.91444403</v>
      </c>
      <c r="E90" s="1">
        <v>-5111313.8822222203</v>
      </c>
      <c r="F90" s="2">
        <f t="shared" si="4"/>
        <v>3.1615304757870474E-3</v>
      </c>
      <c r="G90" s="3">
        <f t="shared" si="3"/>
        <v>0.85351556933015826</v>
      </c>
    </row>
    <row r="91" spans="1:7" x14ac:dyDescent="0.25">
      <c r="A91">
        <v>89</v>
      </c>
      <c r="B91">
        <v>2007</v>
      </c>
      <c r="C91">
        <v>6</v>
      </c>
      <c r="D91" s="1">
        <v>280969827.04481399</v>
      </c>
      <c r="E91" s="1">
        <v>-8060848.0486419704</v>
      </c>
      <c r="F91" s="2">
        <f t="shared" si="4"/>
        <v>4.9859228671337878E-3</v>
      </c>
      <c r="G91" s="3">
        <f t="shared" si="3"/>
        <v>0.8585014921972921</v>
      </c>
    </row>
    <row r="92" spans="1:7" x14ac:dyDescent="0.25">
      <c r="A92">
        <v>90</v>
      </c>
      <c r="B92">
        <v>2007</v>
      </c>
      <c r="C92">
        <v>7</v>
      </c>
      <c r="D92" s="1">
        <v>290044682.072263</v>
      </c>
      <c r="E92" s="1">
        <v>-8296395.5858847704</v>
      </c>
      <c r="F92" s="2">
        <f t="shared" si="4"/>
        <v>5.1316174448195412E-3</v>
      </c>
      <c r="G92" s="3">
        <f t="shared" si="3"/>
        <v>0.8636331096421116</v>
      </c>
    </row>
    <row r="93" spans="1:7" x14ac:dyDescent="0.25">
      <c r="A93">
        <v>91</v>
      </c>
      <c r="B93">
        <v>2007</v>
      </c>
      <c r="C93">
        <v>8</v>
      </c>
      <c r="D93" s="1">
        <v>281128857.08633697</v>
      </c>
      <c r="E93" s="1">
        <v>-9768155.3553909399</v>
      </c>
      <c r="F93" s="2">
        <f t="shared" si="4"/>
        <v>6.0419535093908889E-3</v>
      </c>
      <c r="G93" s="3">
        <f t="shared" si="3"/>
        <v>0.86967506315150245</v>
      </c>
    </row>
    <row r="94" spans="1:7" x14ac:dyDescent="0.25">
      <c r="A94">
        <v>92</v>
      </c>
      <c r="B94">
        <v>2007</v>
      </c>
      <c r="C94">
        <v>9</v>
      </c>
      <c r="D94" s="1">
        <v>246301113.034444</v>
      </c>
      <c r="E94" s="1">
        <v>-9705582.0422222205</v>
      </c>
      <c r="F94" s="2">
        <f t="shared" si="4"/>
        <v>6.0032496768514824E-3</v>
      </c>
      <c r="G94" s="3">
        <f t="shared" si="3"/>
        <v>0.87567831282835396</v>
      </c>
    </row>
    <row r="95" spans="1:7" x14ac:dyDescent="0.25">
      <c r="A95">
        <v>93</v>
      </c>
      <c r="B95">
        <v>2007</v>
      </c>
      <c r="C95">
        <v>10</v>
      </c>
      <c r="D95" s="1">
        <v>267564847.84130299</v>
      </c>
      <c r="E95" s="1">
        <v>-8654325.0885322299</v>
      </c>
      <c r="F95" s="2">
        <f t="shared" si="4"/>
        <v>5.3530096459009704E-3</v>
      </c>
      <c r="G95" s="3">
        <f t="shared" si="3"/>
        <v>0.88103132247425497</v>
      </c>
    </row>
    <row r="96" spans="1:7" x14ac:dyDescent="0.25">
      <c r="A96">
        <v>94</v>
      </c>
      <c r="B96">
        <v>2007</v>
      </c>
      <c r="C96">
        <v>11</v>
      </c>
      <c r="D96" s="1">
        <v>251517344.12396401</v>
      </c>
      <c r="E96" s="1">
        <v>-4844158.9703155002</v>
      </c>
      <c r="F96" s="2">
        <f t="shared" si="4"/>
        <v>2.9962856062267988E-3</v>
      </c>
      <c r="G96" s="3">
        <f t="shared" si="3"/>
        <v>0.88402760808048175</v>
      </c>
    </row>
    <row r="97" spans="1:7" x14ac:dyDescent="0.25">
      <c r="A97">
        <v>95</v>
      </c>
      <c r="B97">
        <v>2007</v>
      </c>
      <c r="C97">
        <v>12</v>
      </c>
      <c r="D97" s="1">
        <v>245783806.36308599</v>
      </c>
      <c r="E97" s="1">
        <v>-5286172.4619752998</v>
      </c>
      <c r="F97" s="2">
        <f t="shared" si="4"/>
        <v>3.2696867623271835E-3</v>
      </c>
      <c r="G97" s="3">
        <f t="shared" si="3"/>
        <v>0.88729729484280895</v>
      </c>
    </row>
    <row r="98" spans="1:7" x14ac:dyDescent="0.25">
      <c r="A98">
        <v>96</v>
      </c>
      <c r="B98">
        <v>2008</v>
      </c>
      <c r="C98">
        <v>1</v>
      </c>
      <c r="D98" s="1">
        <v>233600997.55481401</v>
      </c>
      <c r="E98" s="1">
        <v>-6473506.1227160404</v>
      </c>
      <c r="F98" s="2">
        <f t="shared" si="4"/>
        <v>4.0040951042636472E-3</v>
      </c>
      <c r="G98" s="3">
        <f t="shared" si="3"/>
        <v>0.89130138994707264</v>
      </c>
    </row>
    <row r="99" spans="1:7" x14ac:dyDescent="0.25">
      <c r="A99">
        <v>97</v>
      </c>
      <c r="B99">
        <v>2008</v>
      </c>
      <c r="C99">
        <v>2</v>
      </c>
      <c r="D99" s="1">
        <v>230836038.402962</v>
      </c>
      <c r="E99" s="1">
        <v>-7452093.5274074003</v>
      </c>
      <c r="F99" s="2">
        <f t="shared" si="4"/>
        <v>4.6093864196559229E-3</v>
      </c>
      <c r="G99" s="3">
        <f t="shared" si="3"/>
        <v>0.89591077636672856</v>
      </c>
    </row>
    <row r="100" spans="1:7" x14ac:dyDescent="0.25">
      <c r="A100">
        <v>98</v>
      </c>
      <c r="B100">
        <v>2008</v>
      </c>
      <c r="C100">
        <v>3</v>
      </c>
      <c r="D100" s="1">
        <v>223401526.46827099</v>
      </c>
      <c r="E100" s="1">
        <v>-10556504.3317283</v>
      </c>
      <c r="F100" s="2">
        <f t="shared" si="4"/>
        <v>6.5295755517222991E-3</v>
      </c>
      <c r="G100" s="3">
        <f t="shared" si="3"/>
        <v>0.90244035191845084</v>
      </c>
    </row>
    <row r="101" spans="1:7" x14ac:dyDescent="0.25">
      <c r="A101">
        <v>99</v>
      </c>
      <c r="B101">
        <v>2008</v>
      </c>
      <c r="C101">
        <v>4</v>
      </c>
      <c r="D101" s="1">
        <v>214358805.135185</v>
      </c>
      <c r="E101" s="1">
        <v>-6618002.8077777699</v>
      </c>
      <c r="F101" s="2">
        <f t="shared" si="4"/>
        <v>4.0934714728450752E-3</v>
      </c>
      <c r="G101" s="3">
        <f t="shared" si="3"/>
        <v>0.90653382339129596</v>
      </c>
    </row>
    <row r="102" spans="1:7" x14ac:dyDescent="0.25">
      <c r="A102">
        <v>100</v>
      </c>
      <c r="B102">
        <v>2008</v>
      </c>
      <c r="C102">
        <v>5</v>
      </c>
      <c r="D102" s="1">
        <v>211485496.42111099</v>
      </c>
      <c r="E102" s="1">
        <v>-6980088.2862962903</v>
      </c>
      <c r="F102" s="2">
        <f t="shared" si="4"/>
        <v>4.3174342936684647E-3</v>
      </c>
      <c r="G102" s="3">
        <f t="shared" si="3"/>
        <v>0.91085125768496444</v>
      </c>
    </row>
    <row r="103" spans="1:7" x14ac:dyDescent="0.25">
      <c r="A103">
        <v>101</v>
      </c>
      <c r="B103">
        <v>2008</v>
      </c>
      <c r="C103">
        <v>6</v>
      </c>
      <c r="D103" s="1">
        <v>206244480.32592499</v>
      </c>
      <c r="E103" s="1">
        <v>-8079597.2229629597</v>
      </c>
      <c r="F103" s="2">
        <f t="shared" si="4"/>
        <v>4.9975199021383915E-3</v>
      </c>
      <c r="G103" s="3">
        <f t="shared" si="3"/>
        <v>0.91584877758710281</v>
      </c>
    </row>
    <row r="104" spans="1:7" x14ac:dyDescent="0.25">
      <c r="A104">
        <v>102</v>
      </c>
      <c r="B104">
        <v>2008</v>
      </c>
      <c r="C104">
        <v>7</v>
      </c>
      <c r="D104" s="1">
        <v>205463144.61851799</v>
      </c>
      <c r="E104" s="1">
        <v>-8018827.3651851797</v>
      </c>
      <c r="F104" s="2">
        <f t="shared" si="4"/>
        <v>4.95993157127068E-3</v>
      </c>
      <c r="G104" s="3">
        <f t="shared" si="3"/>
        <v>0.92080870915837354</v>
      </c>
    </row>
    <row r="105" spans="1:7" x14ac:dyDescent="0.25">
      <c r="A105">
        <v>103</v>
      </c>
      <c r="B105">
        <v>2008</v>
      </c>
      <c r="C105">
        <v>8</v>
      </c>
      <c r="D105" s="1">
        <v>182681863.63341501</v>
      </c>
      <c r="E105" s="1">
        <v>-8255599.9163374398</v>
      </c>
      <c r="F105" s="2">
        <f t="shared" si="4"/>
        <v>5.1063838638800846E-3</v>
      </c>
      <c r="G105" s="3">
        <f t="shared" si="3"/>
        <v>0.92591509302225361</v>
      </c>
    </row>
    <row r="106" spans="1:7" x14ac:dyDescent="0.25">
      <c r="A106">
        <v>104</v>
      </c>
      <c r="B106">
        <v>2008</v>
      </c>
      <c r="C106">
        <v>9</v>
      </c>
      <c r="D106" s="1">
        <v>196516009.37919</v>
      </c>
      <c r="E106" s="1">
        <v>-3096244.7408916298</v>
      </c>
      <c r="F106" s="2">
        <f t="shared" si="4"/>
        <v>1.9151381297226066E-3</v>
      </c>
      <c r="G106" s="3">
        <f t="shared" si="3"/>
        <v>0.92783023115197627</v>
      </c>
    </row>
    <row r="107" spans="1:7" x14ac:dyDescent="0.25">
      <c r="A107">
        <v>105</v>
      </c>
      <c r="B107">
        <v>2008</v>
      </c>
      <c r="C107">
        <v>10</v>
      </c>
      <c r="D107" s="1">
        <v>182295383.46222201</v>
      </c>
      <c r="E107" s="1">
        <v>-10541295.226095701</v>
      </c>
      <c r="F107" s="2">
        <f t="shared" si="4"/>
        <v>6.5201681758352168E-3</v>
      </c>
      <c r="G107" s="3">
        <f t="shared" si="3"/>
        <v>0.9343503993278115</v>
      </c>
    </row>
    <row r="108" spans="1:7" x14ac:dyDescent="0.25">
      <c r="A108">
        <v>106</v>
      </c>
      <c r="B108">
        <v>2008</v>
      </c>
      <c r="C108">
        <v>11</v>
      </c>
      <c r="D108" s="1">
        <v>169901971.05175501</v>
      </c>
      <c r="E108" s="1">
        <v>-2430415.0492866901</v>
      </c>
      <c r="F108" s="2">
        <f t="shared" si="4"/>
        <v>1.5032986477032182E-3</v>
      </c>
      <c r="G108" s="3">
        <f t="shared" si="3"/>
        <v>0.93585369797551476</v>
      </c>
    </row>
    <row r="109" spans="1:7" x14ac:dyDescent="0.25">
      <c r="A109">
        <v>107</v>
      </c>
      <c r="B109">
        <v>2008</v>
      </c>
      <c r="C109">
        <v>12</v>
      </c>
      <c r="D109" s="1">
        <v>173935221.637777</v>
      </c>
      <c r="E109" s="1">
        <v>-3592904.5755555499</v>
      </c>
      <c r="F109" s="2">
        <f t="shared" si="4"/>
        <v>2.2223400037555646E-3</v>
      </c>
      <c r="G109" s="3">
        <f t="shared" si="3"/>
        <v>0.93807603797927031</v>
      </c>
    </row>
    <row r="110" spans="1:7" x14ac:dyDescent="0.25">
      <c r="A110">
        <v>108</v>
      </c>
      <c r="B110">
        <v>2009</v>
      </c>
      <c r="C110">
        <v>1</v>
      </c>
      <c r="D110" s="1">
        <v>161715089.050246</v>
      </c>
      <c r="E110" s="1">
        <v>-5143368.75691358</v>
      </c>
      <c r="F110" s="2">
        <f t="shared" si="4"/>
        <v>3.1813575624362847E-3</v>
      </c>
      <c r="G110" s="3">
        <f t="shared" si="3"/>
        <v>0.94125739554170662</v>
      </c>
    </row>
    <row r="111" spans="1:7" x14ac:dyDescent="0.25">
      <c r="A111">
        <v>109</v>
      </c>
      <c r="B111">
        <v>2009</v>
      </c>
      <c r="C111">
        <v>2</v>
      </c>
      <c r="D111" s="1">
        <v>164750676.74777699</v>
      </c>
      <c r="E111" s="1">
        <v>-1833419.6813580201</v>
      </c>
      <c r="F111" s="2">
        <f t="shared" si="4"/>
        <v>1.1340356571882221E-3</v>
      </c>
      <c r="G111" s="3">
        <f t="shared" si="3"/>
        <v>0.94239143119889479</v>
      </c>
    </row>
    <row r="112" spans="1:7" x14ac:dyDescent="0.25">
      <c r="A112">
        <v>110</v>
      </c>
      <c r="B112">
        <v>2009</v>
      </c>
      <c r="C112">
        <v>3</v>
      </c>
      <c r="D112" s="1">
        <v>168418981.298888</v>
      </c>
      <c r="E112" s="1">
        <v>-1900350.98888888</v>
      </c>
      <c r="F112" s="2">
        <f t="shared" si="4"/>
        <v>1.1754350651328365E-3</v>
      </c>
      <c r="G112" s="3">
        <f t="shared" si="3"/>
        <v>0.94356686626402764</v>
      </c>
    </row>
    <row r="113" spans="1:7" x14ac:dyDescent="0.25">
      <c r="A113">
        <v>111</v>
      </c>
      <c r="B113">
        <v>2009</v>
      </c>
      <c r="C113">
        <v>4</v>
      </c>
      <c r="D113" s="1">
        <v>155721287.003333</v>
      </c>
      <c r="E113" s="1">
        <v>-2954684.8692592499</v>
      </c>
      <c r="F113" s="2">
        <f t="shared" si="4"/>
        <v>1.8275782853016073E-3</v>
      </c>
      <c r="G113" s="3">
        <f t="shared" si="3"/>
        <v>0.94539444454932919</v>
      </c>
    </row>
    <row r="114" spans="1:7" x14ac:dyDescent="0.25">
      <c r="A114">
        <v>112</v>
      </c>
      <c r="B114">
        <v>2009</v>
      </c>
      <c r="C114">
        <v>5</v>
      </c>
      <c r="D114" s="1">
        <v>155908894.547777</v>
      </c>
      <c r="E114" s="1">
        <v>-2723605.5237036999</v>
      </c>
      <c r="F114" s="2">
        <f t="shared" si="4"/>
        <v>1.6846474440085708E-3</v>
      </c>
      <c r="G114" s="3">
        <f t="shared" si="3"/>
        <v>0.94707909199333773</v>
      </c>
    </row>
    <row r="115" spans="1:7" x14ac:dyDescent="0.25">
      <c r="A115">
        <v>113</v>
      </c>
      <c r="B115">
        <v>2009</v>
      </c>
      <c r="C115">
        <v>6</v>
      </c>
      <c r="D115" s="1">
        <v>370264885.39385402</v>
      </c>
      <c r="E115" s="1">
        <v>-9461865.6452857796</v>
      </c>
      <c r="F115" s="2">
        <f t="shared" si="4"/>
        <v>5.8525023672324188E-3</v>
      </c>
      <c r="G115" s="3">
        <f t="shared" si="3"/>
        <v>0.95293159436057018</v>
      </c>
    </row>
    <row r="116" spans="1:7" x14ac:dyDescent="0.25">
      <c r="A116">
        <v>114</v>
      </c>
      <c r="B116">
        <v>2009</v>
      </c>
      <c r="C116">
        <v>7</v>
      </c>
      <c r="D116" s="1">
        <v>151385451.59</v>
      </c>
      <c r="E116" s="1">
        <v>-2171552.63407407</v>
      </c>
      <c r="F116" s="2">
        <f t="shared" si="4"/>
        <v>1.3431829839837507E-3</v>
      </c>
      <c r="G116" s="3">
        <f t="shared" si="3"/>
        <v>0.9542747773445539</v>
      </c>
    </row>
    <row r="117" spans="1:7" x14ac:dyDescent="0.25">
      <c r="A117">
        <v>115</v>
      </c>
      <c r="B117">
        <v>2009</v>
      </c>
      <c r="C117">
        <v>8</v>
      </c>
      <c r="D117" s="1">
        <v>150327168.693703</v>
      </c>
      <c r="E117" s="1">
        <v>-1958653.5903703701</v>
      </c>
      <c r="F117" s="2">
        <f t="shared" si="4"/>
        <v>1.2114973097237048E-3</v>
      </c>
      <c r="G117" s="3">
        <f t="shared" si="3"/>
        <v>0.9554862746542776</v>
      </c>
    </row>
    <row r="118" spans="1:7" x14ac:dyDescent="0.25">
      <c r="A118">
        <v>116</v>
      </c>
      <c r="B118">
        <v>2009</v>
      </c>
      <c r="C118">
        <v>9</v>
      </c>
      <c r="D118" s="1">
        <v>149316944.018888</v>
      </c>
      <c r="E118" s="1">
        <v>-3993824.4148148098</v>
      </c>
      <c r="F118" s="2">
        <f t="shared" si="4"/>
        <v>2.4703232658624731E-3</v>
      </c>
      <c r="G118" s="3">
        <f t="shared" si="3"/>
        <v>0.9579565979201401</v>
      </c>
    </row>
    <row r="119" spans="1:7" x14ac:dyDescent="0.25">
      <c r="A119">
        <v>117</v>
      </c>
      <c r="B119">
        <v>2009</v>
      </c>
      <c r="C119">
        <v>10</v>
      </c>
      <c r="D119" s="1">
        <v>131521037.534814</v>
      </c>
      <c r="E119" s="1">
        <v>-1345873.2418518499</v>
      </c>
      <c r="F119" s="2">
        <f t="shared" si="4"/>
        <v>8.3247074406062537E-4</v>
      </c>
      <c r="G119" s="3">
        <f t="shared" si="3"/>
        <v>0.95878906866420077</v>
      </c>
    </row>
    <row r="120" spans="1:7" x14ac:dyDescent="0.25">
      <c r="A120">
        <v>118</v>
      </c>
      <c r="B120">
        <v>2009</v>
      </c>
      <c r="C120">
        <v>11</v>
      </c>
      <c r="D120" s="1">
        <v>132451125.51111101</v>
      </c>
      <c r="E120" s="1">
        <v>-3217557.7075308599</v>
      </c>
      <c r="F120" s="2">
        <f t="shared" si="4"/>
        <v>1.9901745391421189E-3</v>
      </c>
      <c r="G120" s="3">
        <f t="shared" si="3"/>
        <v>0.96077924320334285</v>
      </c>
    </row>
    <row r="121" spans="1:7" x14ac:dyDescent="0.25">
      <c r="A121">
        <v>119</v>
      </c>
      <c r="B121">
        <v>2009</v>
      </c>
      <c r="C121">
        <v>12</v>
      </c>
      <c r="D121" s="1">
        <v>133731507.62333301</v>
      </c>
      <c r="E121" s="1">
        <v>-1531218.62819844</v>
      </c>
      <c r="F121" s="2">
        <f t="shared" si="4"/>
        <v>9.4711349560819952E-4</v>
      </c>
      <c r="G121" s="3">
        <f t="shared" si="3"/>
        <v>0.96172635669895101</v>
      </c>
    </row>
    <row r="122" spans="1:7" x14ac:dyDescent="0.25">
      <c r="A122">
        <v>120</v>
      </c>
      <c r="B122">
        <v>2010</v>
      </c>
      <c r="C122">
        <v>1</v>
      </c>
      <c r="D122" s="1">
        <v>118921124.25</v>
      </c>
      <c r="E122" s="1">
        <v>-2840338.9233333301</v>
      </c>
      <c r="F122" s="2">
        <f t="shared" si="4"/>
        <v>1.7568512274144241E-3</v>
      </c>
      <c r="G122" s="3">
        <f t="shared" si="3"/>
        <v>0.96348320792636544</v>
      </c>
    </row>
    <row r="123" spans="1:7" x14ac:dyDescent="0.25">
      <c r="A123">
        <v>121</v>
      </c>
      <c r="B123">
        <v>2010</v>
      </c>
      <c r="C123">
        <v>2</v>
      </c>
      <c r="D123" s="1">
        <v>125274035.37333301</v>
      </c>
      <c r="E123" s="1">
        <v>-5785733.6133333296</v>
      </c>
      <c r="F123" s="2">
        <f t="shared" si="4"/>
        <v>3.5786832045200507E-3</v>
      </c>
      <c r="G123" s="3">
        <f t="shared" si="3"/>
        <v>0.96706189113088548</v>
      </c>
    </row>
    <row r="124" spans="1:7" x14ac:dyDescent="0.25">
      <c r="A124">
        <v>122</v>
      </c>
      <c r="B124">
        <v>2010</v>
      </c>
      <c r="C124">
        <v>3</v>
      </c>
      <c r="D124" s="1">
        <v>125128926.25</v>
      </c>
      <c r="E124" s="1">
        <v>-4214798.2233333299</v>
      </c>
      <c r="F124" s="2">
        <f t="shared" si="4"/>
        <v>2.6070034710073586E-3</v>
      </c>
      <c r="G124" s="3">
        <f t="shared" si="3"/>
        <v>0.96966889460189287</v>
      </c>
    </row>
    <row r="125" spans="1:7" x14ac:dyDescent="0.25">
      <c r="A125">
        <v>123</v>
      </c>
      <c r="B125">
        <v>2010</v>
      </c>
      <c r="C125">
        <v>4</v>
      </c>
      <c r="D125" s="1">
        <v>117573183.28</v>
      </c>
      <c r="E125" s="1">
        <v>-3711005.4422222199</v>
      </c>
      <c r="F125" s="2">
        <f t="shared" si="4"/>
        <v>2.2953896144402458E-3</v>
      </c>
      <c r="G125" s="3">
        <f t="shared" si="3"/>
        <v>0.97196428421633307</v>
      </c>
    </row>
    <row r="126" spans="1:7" x14ac:dyDescent="0.25">
      <c r="A126">
        <v>124</v>
      </c>
      <c r="B126">
        <v>2010</v>
      </c>
      <c r="C126">
        <v>5</v>
      </c>
      <c r="D126" s="1">
        <v>118490537.877777</v>
      </c>
      <c r="E126" s="1">
        <v>-4136137.7055555498</v>
      </c>
      <c r="F126" s="2">
        <f t="shared" si="4"/>
        <v>2.5583491269529643E-3</v>
      </c>
      <c r="G126" s="3">
        <f t="shared" si="3"/>
        <v>0.97452263334328604</v>
      </c>
    </row>
    <row r="127" spans="1:7" x14ac:dyDescent="0.25">
      <c r="A127">
        <v>125</v>
      </c>
      <c r="B127">
        <v>2010</v>
      </c>
      <c r="C127">
        <v>6</v>
      </c>
      <c r="D127" s="1">
        <v>121550043.39</v>
      </c>
      <c r="E127" s="1">
        <v>-1938776.59555555</v>
      </c>
      <c r="F127" s="2">
        <f t="shared" si="4"/>
        <v>1.1992026773997759E-3</v>
      </c>
      <c r="G127" s="3">
        <f t="shared" si="3"/>
        <v>0.97572183602068585</v>
      </c>
    </row>
    <row r="128" spans="1:7" x14ac:dyDescent="0.25">
      <c r="A128">
        <v>126</v>
      </c>
      <c r="B128">
        <v>2010</v>
      </c>
      <c r="C128">
        <v>7</v>
      </c>
      <c r="D128" s="1">
        <v>115937140.7</v>
      </c>
      <c r="E128" s="1">
        <v>-998399.15888888796</v>
      </c>
      <c r="F128" s="2">
        <f t="shared" si="4"/>
        <v>6.1754559406065109E-4</v>
      </c>
      <c r="G128" s="3">
        <f t="shared" si="3"/>
        <v>0.97633938161474654</v>
      </c>
    </row>
    <row r="129" spans="1:7" x14ac:dyDescent="0.25">
      <c r="A129">
        <v>127</v>
      </c>
      <c r="B129">
        <v>2010</v>
      </c>
      <c r="C129">
        <v>8</v>
      </c>
      <c r="D129" s="1">
        <v>117700914.414444</v>
      </c>
      <c r="E129" s="1">
        <v>-3326194.1677777702</v>
      </c>
      <c r="F129" s="2">
        <f t="shared" si="4"/>
        <v>2.0573700758996683E-3</v>
      </c>
      <c r="G129" s="3">
        <f t="shared" si="3"/>
        <v>0.97839675169064622</v>
      </c>
    </row>
    <row r="130" spans="1:7" x14ac:dyDescent="0.25">
      <c r="A130">
        <v>128</v>
      </c>
      <c r="B130">
        <v>2010</v>
      </c>
      <c r="C130">
        <v>9</v>
      </c>
      <c r="D130" s="1">
        <v>114317524.20444401</v>
      </c>
      <c r="E130" s="1">
        <v>-4142025.6807407402</v>
      </c>
      <c r="F130" s="2">
        <f t="shared" si="4"/>
        <v>2.5619910502270179E-3</v>
      </c>
      <c r="G130" s="3">
        <f t="shared" si="3"/>
        <v>0.98095874274087325</v>
      </c>
    </row>
    <row r="131" spans="1:7" x14ac:dyDescent="0.25">
      <c r="A131">
        <v>129</v>
      </c>
      <c r="B131">
        <v>2010</v>
      </c>
      <c r="C131">
        <v>10</v>
      </c>
      <c r="D131" s="1">
        <v>104664779.386296</v>
      </c>
      <c r="E131" s="1">
        <v>-1368936.1529629601</v>
      </c>
      <c r="F131" s="2">
        <f t="shared" si="4"/>
        <v>8.4673597957898134E-4</v>
      </c>
      <c r="G131" s="3">
        <f t="shared" si="3"/>
        <v>0.98180547872045221</v>
      </c>
    </row>
    <row r="132" spans="1:7" x14ac:dyDescent="0.25">
      <c r="A132">
        <v>130</v>
      </c>
      <c r="B132">
        <v>2010</v>
      </c>
      <c r="C132">
        <v>11</v>
      </c>
      <c r="D132" s="1">
        <v>109344065.23333301</v>
      </c>
      <c r="E132" s="1">
        <v>-1905421.64444444</v>
      </c>
      <c r="F132" s="2">
        <f t="shared" si="4"/>
        <v>1.1785714469791716E-3</v>
      </c>
      <c r="G132" s="3">
        <f t="shared" ref="G132:G195" si="5">F132+G131</f>
        <v>0.9829840501674314</v>
      </c>
    </row>
    <row r="133" spans="1:7" x14ac:dyDescent="0.25">
      <c r="A133">
        <v>131</v>
      </c>
      <c r="B133">
        <v>2010</v>
      </c>
      <c r="C133">
        <v>12</v>
      </c>
      <c r="D133" s="1">
        <v>104890127.803333</v>
      </c>
      <c r="E133" s="1">
        <v>-2487086.6422222201</v>
      </c>
      <c r="F133" s="2">
        <f t="shared" si="4"/>
        <v>1.5383520551647024E-3</v>
      </c>
      <c r="G133" s="3">
        <f t="shared" si="5"/>
        <v>0.98452240222259613</v>
      </c>
    </row>
    <row r="134" spans="1:7" x14ac:dyDescent="0.25">
      <c r="A134">
        <v>132</v>
      </c>
      <c r="B134">
        <v>2011</v>
      </c>
      <c r="C134">
        <v>1</v>
      </c>
      <c r="D134" s="1">
        <v>101768481.78555501</v>
      </c>
      <c r="E134" s="1">
        <v>-2707349.9444444398</v>
      </c>
      <c r="F134" s="2">
        <f t="shared" si="4"/>
        <v>1.6745927867494125E-3</v>
      </c>
      <c r="G134" s="3">
        <f t="shared" si="5"/>
        <v>0.98619699500934555</v>
      </c>
    </row>
    <row r="135" spans="1:7" x14ac:dyDescent="0.25">
      <c r="A135">
        <v>133</v>
      </c>
      <c r="B135">
        <v>2011</v>
      </c>
      <c r="C135">
        <v>2</v>
      </c>
      <c r="D135" s="1">
        <v>99285303.774444401</v>
      </c>
      <c r="E135" s="1">
        <v>-1331222.3377777699</v>
      </c>
      <c r="F135" s="2">
        <f t="shared" si="4"/>
        <v>8.2340863580522333E-4</v>
      </c>
      <c r="G135" s="3">
        <f t="shared" si="5"/>
        <v>0.98702040364515076</v>
      </c>
    </row>
    <row r="136" spans="1:7" x14ac:dyDescent="0.25">
      <c r="A136">
        <v>134</v>
      </c>
      <c r="B136">
        <v>2011</v>
      </c>
      <c r="C136">
        <v>3</v>
      </c>
      <c r="D136" s="1">
        <v>103813593.751111</v>
      </c>
      <c r="E136" s="1">
        <v>-4339933.1544444403</v>
      </c>
      <c r="F136" s="2">
        <f t="shared" si="4"/>
        <v>2.6844039021703312E-3</v>
      </c>
      <c r="G136" s="3">
        <f t="shared" si="5"/>
        <v>0.98970480754732104</v>
      </c>
    </row>
    <row r="137" spans="1:7" x14ac:dyDescent="0.25">
      <c r="A137">
        <v>135</v>
      </c>
      <c r="B137">
        <v>2011</v>
      </c>
      <c r="C137">
        <v>4</v>
      </c>
      <c r="D137" s="1">
        <v>94179152.623333305</v>
      </c>
      <c r="E137" s="1">
        <v>-1762231.46777777</v>
      </c>
      <c r="F137" s="2">
        <f t="shared" si="4"/>
        <v>1.0900032005759217E-3</v>
      </c>
      <c r="G137" s="3">
        <f t="shared" si="5"/>
        <v>0.99079481074789699</v>
      </c>
    </row>
    <row r="138" spans="1:7" x14ac:dyDescent="0.25">
      <c r="A138">
        <v>136</v>
      </c>
      <c r="B138">
        <v>2011</v>
      </c>
      <c r="C138">
        <v>5</v>
      </c>
      <c r="D138" s="1">
        <v>99831004.989999995</v>
      </c>
      <c r="E138" s="1">
        <v>-487827.22333333298</v>
      </c>
      <c r="F138" s="2">
        <f t="shared" si="4"/>
        <v>3.0173858796877037E-4</v>
      </c>
      <c r="G138" s="3">
        <f t="shared" si="5"/>
        <v>0.99109654933586577</v>
      </c>
    </row>
    <row r="139" spans="1:7" x14ac:dyDescent="0.25">
      <c r="A139">
        <v>137</v>
      </c>
      <c r="B139">
        <v>2011</v>
      </c>
      <c r="C139">
        <v>6</v>
      </c>
      <c r="D139" s="1">
        <v>96260079.200000003</v>
      </c>
      <c r="E139" s="1">
        <v>186062.18666666601</v>
      </c>
      <c r="F139" s="2">
        <f t="shared" si="4"/>
        <v>1.1508611818660143E-4</v>
      </c>
      <c r="G139" s="3">
        <f t="shared" si="5"/>
        <v>0.99121163545405233</v>
      </c>
    </row>
    <row r="140" spans="1:7" x14ac:dyDescent="0.25">
      <c r="A140">
        <v>138</v>
      </c>
      <c r="B140">
        <v>2011</v>
      </c>
      <c r="C140">
        <v>7</v>
      </c>
      <c r="D140" s="1">
        <v>98800685.840000004</v>
      </c>
      <c r="E140" s="1">
        <v>-854466.31444444403</v>
      </c>
      <c r="F140" s="2">
        <f t="shared" si="4"/>
        <v>5.2851798107046884E-4</v>
      </c>
      <c r="G140" s="3">
        <f t="shared" si="5"/>
        <v>0.99174015343512278</v>
      </c>
    </row>
    <row r="141" spans="1:7" x14ac:dyDescent="0.25">
      <c r="A141">
        <v>139</v>
      </c>
      <c r="B141">
        <v>2011</v>
      </c>
      <c r="C141">
        <v>8</v>
      </c>
      <c r="D141" s="1">
        <v>98361644.049999997</v>
      </c>
      <c r="E141" s="1">
        <v>-1952198.49</v>
      </c>
      <c r="F141" s="2">
        <f t="shared" si="4"/>
        <v>1.2075045992356694E-3</v>
      </c>
      <c r="G141" s="3">
        <f t="shared" si="5"/>
        <v>0.99294765803435847</v>
      </c>
    </row>
    <row r="142" spans="1:7" x14ac:dyDescent="0.25">
      <c r="A142">
        <v>140</v>
      </c>
      <c r="B142">
        <v>2011</v>
      </c>
      <c r="C142">
        <v>9</v>
      </c>
      <c r="D142" s="1">
        <v>90663080.847037002</v>
      </c>
      <c r="E142" s="1">
        <v>-1134377.0670370299</v>
      </c>
      <c r="F142" s="2">
        <f t="shared" si="4"/>
        <v>7.0165279439114963E-4</v>
      </c>
      <c r="G142" s="3">
        <f t="shared" si="5"/>
        <v>0.99364931082874963</v>
      </c>
    </row>
    <row r="143" spans="1:7" x14ac:dyDescent="0.25">
      <c r="A143">
        <v>141</v>
      </c>
      <c r="B143">
        <v>2011</v>
      </c>
      <c r="C143">
        <v>10</v>
      </c>
      <c r="D143" s="1">
        <v>91028505.272222206</v>
      </c>
      <c r="E143" s="1">
        <v>-3395230.1233333298</v>
      </c>
      <c r="F143" s="2">
        <f t="shared" si="4"/>
        <v>2.1000712839340865E-3</v>
      </c>
      <c r="G143" s="3">
        <f t="shared" si="5"/>
        <v>0.99574938211268371</v>
      </c>
    </row>
    <row r="144" spans="1:7" x14ac:dyDescent="0.25">
      <c r="A144">
        <v>142</v>
      </c>
      <c r="B144">
        <v>2011</v>
      </c>
      <c r="C144">
        <v>11</v>
      </c>
      <c r="D144" s="1">
        <v>89857420.326666594</v>
      </c>
      <c r="E144" s="1">
        <v>-1266929.9011111101</v>
      </c>
      <c r="F144" s="2">
        <f t="shared" si="4"/>
        <v>7.8364146388662417E-4</v>
      </c>
      <c r="G144" s="3">
        <f t="shared" si="5"/>
        <v>0.99653302357657036</v>
      </c>
    </row>
    <row r="145" spans="1:7" x14ac:dyDescent="0.25">
      <c r="A145">
        <v>143</v>
      </c>
      <c r="B145">
        <v>2011</v>
      </c>
      <c r="C145">
        <v>12</v>
      </c>
      <c r="D145" s="1">
        <v>85474570.237777695</v>
      </c>
      <c r="E145" s="1">
        <v>-897687.30444444402</v>
      </c>
      <c r="F145" s="2">
        <f t="shared" si="4"/>
        <v>5.5525170946737936E-4</v>
      </c>
      <c r="G145" s="3">
        <f t="shared" si="5"/>
        <v>0.99708827528603772</v>
      </c>
    </row>
    <row r="146" spans="1:7" x14ac:dyDescent="0.25">
      <c r="A146">
        <v>144</v>
      </c>
      <c r="B146">
        <v>2012</v>
      </c>
      <c r="C146">
        <v>1</v>
      </c>
      <c r="D146" s="1">
        <v>87931286.159999996</v>
      </c>
      <c r="E146" s="1">
        <v>-1852007.9244444401</v>
      </c>
      <c r="F146" s="2">
        <f t="shared" si="4"/>
        <v>1.1455331504674853E-3</v>
      </c>
      <c r="G146" s="3">
        <f t="shared" si="5"/>
        <v>0.99823380843650522</v>
      </c>
    </row>
    <row r="147" spans="1:7" x14ac:dyDescent="0.25">
      <c r="A147">
        <v>145</v>
      </c>
      <c r="B147">
        <v>2012</v>
      </c>
      <c r="C147">
        <v>2</v>
      </c>
      <c r="D147" s="1">
        <v>84509057.016666606</v>
      </c>
      <c r="E147" s="1">
        <v>-1236625.52</v>
      </c>
      <c r="F147" s="2">
        <f t="shared" si="4"/>
        <v>7.6489712013464437E-4</v>
      </c>
      <c r="G147" s="3">
        <f t="shared" si="5"/>
        <v>0.99899870555663983</v>
      </c>
    </row>
    <row r="148" spans="1:7" x14ac:dyDescent="0.25">
      <c r="A148">
        <v>146</v>
      </c>
      <c r="B148">
        <v>2012</v>
      </c>
      <c r="C148">
        <v>3</v>
      </c>
      <c r="D148" s="1">
        <v>86038104.873333305</v>
      </c>
      <c r="E148" s="1">
        <v>-2506133.5766666601</v>
      </c>
      <c r="F148" s="2">
        <f t="shared" si="4"/>
        <v>1.5501332654570029E-3</v>
      </c>
      <c r="G148" s="3">
        <f t="shared" si="5"/>
        <v>1.0005488388220969</v>
      </c>
    </row>
    <row r="149" spans="1:7" x14ac:dyDescent="0.25">
      <c r="A149">
        <v>147</v>
      </c>
      <c r="B149">
        <v>2012</v>
      </c>
      <c r="C149">
        <v>4</v>
      </c>
      <c r="D149" s="1">
        <v>83477694.453333303</v>
      </c>
      <c r="E149" s="1">
        <v>-804530.03</v>
      </c>
      <c r="F149" s="2">
        <f t="shared" ref="F149:F212" si="6">ABS(E149/$I$2)</f>
        <v>4.9763060284316232E-4</v>
      </c>
      <c r="G149" s="3">
        <f t="shared" si="5"/>
        <v>1.0010464694249401</v>
      </c>
    </row>
    <row r="150" spans="1:7" x14ac:dyDescent="0.25">
      <c r="A150">
        <v>148</v>
      </c>
      <c r="B150">
        <v>2012</v>
      </c>
      <c r="C150">
        <v>5</v>
      </c>
      <c r="D150" s="1">
        <v>82039854.959999993</v>
      </c>
      <c r="E150" s="1">
        <v>-1801702.86</v>
      </c>
      <c r="F150" s="2">
        <f t="shared" si="6"/>
        <v>1.1144176686183481E-3</v>
      </c>
      <c r="G150" s="3">
        <f t="shared" si="5"/>
        <v>1.0021608870935586</v>
      </c>
    </row>
    <row r="151" spans="1:7" x14ac:dyDescent="0.25">
      <c r="A151">
        <v>149</v>
      </c>
      <c r="B151">
        <v>2012</v>
      </c>
      <c r="C151">
        <v>6</v>
      </c>
      <c r="D151" s="1">
        <v>77421968.513333306</v>
      </c>
      <c r="E151" s="1">
        <v>-1999582.4411111099</v>
      </c>
      <c r="F151" s="2">
        <f t="shared" si="6"/>
        <v>1.2368132679953831E-3</v>
      </c>
      <c r="G151" s="3">
        <f t="shared" si="5"/>
        <v>1.003397700361554</v>
      </c>
    </row>
    <row r="152" spans="1:7" x14ac:dyDescent="0.25">
      <c r="A152">
        <v>150</v>
      </c>
      <c r="B152">
        <v>2012</v>
      </c>
      <c r="C152">
        <v>7</v>
      </c>
      <c r="D152" s="1">
        <v>82925048.383333296</v>
      </c>
      <c r="E152" s="1">
        <v>-1252783.66777777</v>
      </c>
      <c r="F152" s="2">
        <f t="shared" si="6"/>
        <v>7.7489151253722576E-4</v>
      </c>
      <c r="G152" s="3">
        <f t="shared" si="5"/>
        <v>1.0041725918740911</v>
      </c>
    </row>
    <row r="153" spans="1:7" x14ac:dyDescent="0.25">
      <c r="A153">
        <v>151</v>
      </c>
      <c r="B153">
        <v>2012</v>
      </c>
      <c r="C153">
        <v>8</v>
      </c>
      <c r="D153" s="1">
        <v>80678421.781111106</v>
      </c>
      <c r="E153" s="1">
        <v>-2149636.72888888</v>
      </c>
      <c r="F153" s="2">
        <f t="shared" si="6"/>
        <v>1.3296272126607589E-3</v>
      </c>
      <c r="G153" s="3">
        <f t="shared" si="5"/>
        <v>1.005502219086752</v>
      </c>
    </row>
    <row r="154" spans="1:7" x14ac:dyDescent="0.25">
      <c r="A154">
        <v>152</v>
      </c>
      <c r="B154">
        <v>2012</v>
      </c>
      <c r="C154">
        <v>9</v>
      </c>
      <c r="D154" s="1">
        <v>75385024.079999998</v>
      </c>
      <c r="E154" s="1">
        <v>-2351728.1766666598</v>
      </c>
      <c r="F154" s="2">
        <f t="shared" si="6"/>
        <v>1.4546280022361387E-3</v>
      </c>
      <c r="G154" s="3">
        <f t="shared" si="5"/>
        <v>1.006956847088988</v>
      </c>
    </row>
    <row r="155" spans="1:7" x14ac:dyDescent="0.25">
      <c r="A155">
        <v>153</v>
      </c>
      <c r="B155">
        <v>2012</v>
      </c>
      <c r="C155">
        <v>10</v>
      </c>
      <c r="D155" s="1">
        <v>77566080.506666601</v>
      </c>
      <c r="E155" s="1">
        <v>-1052621.42</v>
      </c>
      <c r="F155" s="2">
        <f t="shared" si="6"/>
        <v>6.5108400217233091E-4</v>
      </c>
      <c r="G155" s="3">
        <f t="shared" si="5"/>
        <v>1.0076079310911603</v>
      </c>
    </row>
    <row r="156" spans="1:7" x14ac:dyDescent="0.25">
      <c r="A156">
        <v>154</v>
      </c>
      <c r="B156">
        <v>2012</v>
      </c>
      <c r="C156">
        <v>11</v>
      </c>
      <c r="D156" s="1">
        <v>68191952.666666597</v>
      </c>
      <c r="E156" s="1">
        <v>-1427422.7970370301</v>
      </c>
      <c r="F156" s="2">
        <f t="shared" si="6"/>
        <v>8.829120610968495E-4</v>
      </c>
      <c r="G156" s="3">
        <f t="shared" si="5"/>
        <v>1.0084908431522572</v>
      </c>
    </row>
    <row r="157" spans="1:7" x14ac:dyDescent="0.25">
      <c r="A157">
        <v>155</v>
      </c>
      <c r="B157">
        <v>2012</v>
      </c>
      <c r="C157">
        <v>12</v>
      </c>
      <c r="D157" s="1">
        <v>76499122.308888793</v>
      </c>
      <c r="E157" s="1">
        <v>-1811531.83444444</v>
      </c>
      <c r="F157" s="2">
        <f t="shared" si="6"/>
        <v>1.120497240909909E-3</v>
      </c>
      <c r="G157" s="3">
        <f t="shared" si="5"/>
        <v>1.0096113403931672</v>
      </c>
    </row>
    <row r="158" spans="1:7" x14ac:dyDescent="0.25">
      <c r="A158">
        <v>156</v>
      </c>
      <c r="B158">
        <v>2013</v>
      </c>
      <c r="C158">
        <v>1</v>
      </c>
      <c r="D158" s="1">
        <v>72762376.482222199</v>
      </c>
      <c r="E158" s="1">
        <v>-832623.80555555504</v>
      </c>
      <c r="F158" s="2">
        <f t="shared" si="6"/>
        <v>5.1500760798223872E-4</v>
      </c>
      <c r="G158" s="3">
        <f t="shared" si="5"/>
        <v>1.0101263480011495</v>
      </c>
    </row>
    <row r="159" spans="1:7" x14ac:dyDescent="0.25">
      <c r="A159">
        <v>157</v>
      </c>
      <c r="B159">
        <v>2013</v>
      </c>
      <c r="C159">
        <v>2</v>
      </c>
      <c r="D159" s="1">
        <v>68735388.855555505</v>
      </c>
      <c r="E159" s="1">
        <v>-3143575.8388888799</v>
      </c>
      <c r="F159" s="2">
        <f t="shared" si="6"/>
        <v>1.9444141069407601E-3</v>
      </c>
      <c r="G159" s="3">
        <f t="shared" si="5"/>
        <v>1.0120707621080902</v>
      </c>
    </row>
    <row r="160" spans="1:7" x14ac:dyDescent="0.25">
      <c r="A160">
        <v>158</v>
      </c>
      <c r="B160">
        <v>2013</v>
      </c>
      <c r="C160">
        <v>3</v>
      </c>
      <c r="D160" s="1">
        <v>70603433.496666595</v>
      </c>
      <c r="E160" s="1">
        <v>-867172.98777777702</v>
      </c>
      <c r="F160" s="2">
        <f t="shared" si="6"/>
        <v>5.3637751306456684E-4</v>
      </c>
      <c r="G160" s="3">
        <f t="shared" si="5"/>
        <v>1.0126071396211547</v>
      </c>
    </row>
    <row r="161" spans="1:7" x14ac:dyDescent="0.25">
      <c r="A161">
        <v>159</v>
      </c>
      <c r="B161">
        <v>2013</v>
      </c>
      <c r="C161">
        <v>4</v>
      </c>
      <c r="D161" s="1">
        <v>67283120.879999995</v>
      </c>
      <c r="E161" s="1">
        <v>-1937160.0066666601</v>
      </c>
      <c r="F161" s="2">
        <f t="shared" si="6"/>
        <v>1.1982027593441034E-3</v>
      </c>
      <c r="G161" s="3">
        <f t="shared" si="5"/>
        <v>1.0138053423804987</v>
      </c>
    </row>
    <row r="162" spans="1:7" x14ac:dyDescent="0.25">
      <c r="A162">
        <v>160</v>
      </c>
      <c r="B162">
        <v>2013</v>
      </c>
      <c r="C162">
        <v>5</v>
      </c>
      <c r="D162" s="1">
        <v>67485130.736666605</v>
      </c>
      <c r="E162" s="1">
        <v>-1396154.21666666</v>
      </c>
      <c r="F162" s="2">
        <f t="shared" si="6"/>
        <v>8.6357132561211295E-4</v>
      </c>
      <c r="G162" s="3">
        <f t="shared" si="5"/>
        <v>1.0146689137061109</v>
      </c>
    </row>
    <row r="163" spans="1:7" x14ac:dyDescent="0.25">
      <c r="A163">
        <v>161</v>
      </c>
      <c r="B163">
        <v>2013</v>
      </c>
      <c r="C163">
        <v>6</v>
      </c>
      <c r="D163" s="1">
        <v>61563206.396666601</v>
      </c>
      <c r="E163" s="1">
        <v>-837748.20666666597</v>
      </c>
      <c r="F163" s="2">
        <f t="shared" si="6"/>
        <v>5.1817723337724394E-4</v>
      </c>
      <c r="G163" s="3">
        <f t="shared" si="5"/>
        <v>1.0151870909394882</v>
      </c>
    </row>
    <row r="164" spans="1:7" x14ac:dyDescent="0.25">
      <c r="A164">
        <v>162</v>
      </c>
      <c r="B164">
        <v>2013</v>
      </c>
      <c r="C164">
        <v>7</v>
      </c>
      <c r="D164" s="1">
        <v>64622358.604444399</v>
      </c>
      <c r="E164" s="1">
        <v>-869423.35185185098</v>
      </c>
      <c r="F164" s="2">
        <f t="shared" si="6"/>
        <v>5.3776944374339815E-4</v>
      </c>
      <c r="G164" s="3">
        <f t="shared" si="5"/>
        <v>1.0157248603832316</v>
      </c>
    </row>
    <row r="165" spans="1:7" x14ac:dyDescent="0.25">
      <c r="A165">
        <v>163</v>
      </c>
      <c r="B165">
        <v>2013</v>
      </c>
      <c r="C165">
        <v>8</v>
      </c>
      <c r="D165" s="1">
        <v>63066953.6133333</v>
      </c>
      <c r="E165" s="1">
        <v>-721501.88333333295</v>
      </c>
      <c r="F165" s="2">
        <f t="shared" si="6"/>
        <v>4.4627472408412575E-4</v>
      </c>
      <c r="G165" s="3">
        <f t="shared" si="5"/>
        <v>1.0161711351073157</v>
      </c>
    </row>
    <row r="166" spans="1:7" x14ac:dyDescent="0.25">
      <c r="A166">
        <v>164</v>
      </c>
      <c r="B166">
        <v>2013</v>
      </c>
      <c r="C166">
        <v>9</v>
      </c>
      <c r="D166" s="1">
        <v>63990703.263333298</v>
      </c>
      <c r="E166" s="1">
        <v>-97243.376666666503</v>
      </c>
      <c r="F166" s="2">
        <f t="shared" si="6"/>
        <v>6.0148507014881658E-5</v>
      </c>
      <c r="G166" s="3">
        <f t="shared" si="5"/>
        <v>1.0162312836143306</v>
      </c>
    </row>
    <row r="167" spans="1:7" x14ac:dyDescent="0.25">
      <c r="A167">
        <v>165</v>
      </c>
      <c r="B167">
        <v>2013</v>
      </c>
      <c r="C167">
        <v>10</v>
      </c>
      <c r="D167" s="1">
        <v>58986315.813333303</v>
      </c>
      <c r="E167" s="1">
        <v>-1623434.82333333</v>
      </c>
      <c r="F167" s="2">
        <f t="shared" si="6"/>
        <v>1.0041525110155896E-3</v>
      </c>
      <c r="G167" s="3">
        <f t="shared" si="5"/>
        <v>1.0172354361253462</v>
      </c>
    </row>
    <row r="168" spans="1:7" x14ac:dyDescent="0.25">
      <c r="A168">
        <v>166</v>
      </c>
      <c r="B168">
        <v>2013</v>
      </c>
      <c r="C168">
        <v>11</v>
      </c>
      <c r="D168" s="1">
        <v>56258045.373333298</v>
      </c>
      <c r="E168" s="1">
        <v>-1685132.03</v>
      </c>
      <c r="F168" s="2">
        <f t="shared" si="6"/>
        <v>1.0423144403437891E-3</v>
      </c>
      <c r="G168" s="3">
        <f t="shared" si="5"/>
        <v>1.0182777505656899</v>
      </c>
    </row>
    <row r="169" spans="1:7" x14ac:dyDescent="0.25">
      <c r="A169">
        <v>167</v>
      </c>
      <c r="B169">
        <v>2013</v>
      </c>
      <c r="C169">
        <v>12</v>
      </c>
      <c r="D169" s="1">
        <v>61315809.256666601</v>
      </c>
      <c r="E169" s="1">
        <v>-523678.24999999901</v>
      </c>
      <c r="F169" s="2">
        <f t="shared" si="6"/>
        <v>3.2391373040898395E-4</v>
      </c>
      <c r="G169" s="3">
        <f t="shared" si="5"/>
        <v>1.0186016642960989</v>
      </c>
    </row>
    <row r="170" spans="1:7" x14ac:dyDescent="0.25">
      <c r="A170">
        <v>168</v>
      </c>
      <c r="B170">
        <v>2014</v>
      </c>
      <c r="C170">
        <v>1</v>
      </c>
      <c r="D170" s="1">
        <v>57644976.539999999</v>
      </c>
      <c r="E170" s="1">
        <v>-222664.836666666</v>
      </c>
      <c r="F170" s="2">
        <f t="shared" si="6"/>
        <v>1.3772616654521554E-4</v>
      </c>
      <c r="G170" s="3">
        <f t="shared" si="5"/>
        <v>1.0187393904626441</v>
      </c>
    </row>
    <row r="171" spans="1:7" x14ac:dyDescent="0.25">
      <c r="A171">
        <v>169</v>
      </c>
      <c r="B171">
        <v>2014</v>
      </c>
      <c r="C171">
        <v>2</v>
      </c>
      <c r="D171" s="1">
        <v>54803856.593333296</v>
      </c>
      <c r="E171" s="1">
        <v>-315887.53000000003</v>
      </c>
      <c r="F171" s="2">
        <f t="shared" si="6"/>
        <v>1.9538773709234635E-4</v>
      </c>
      <c r="G171" s="3">
        <f t="shared" si="5"/>
        <v>1.0189347781997364</v>
      </c>
    </row>
    <row r="172" spans="1:7" x14ac:dyDescent="0.25">
      <c r="A172">
        <v>170</v>
      </c>
      <c r="B172">
        <v>2014</v>
      </c>
      <c r="C172">
        <v>3</v>
      </c>
      <c r="D172" s="1">
        <v>54081622.526666597</v>
      </c>
      <c r="E172" s="1">
        <v>-2050598.2833333299</v>
      </c>
      <c r="F172" s="2">
        <f t="shared" si="6"/>
        <v>1.2683683913257018E-3</v>
      </c>
      <c r="G172" s="3">
        <f t="shared" si="5"/>
        <v>1.0202031465910621</v>
      </c>
    </row>
    <row r="173" spans="1:7" x14ac:dyDescent="0.25">
      <c r="A173">
        <v>171</v>
      </c>
      <c r="B173">
        <v>2014</v>
      </c>
      <c r="C173">
        <v>4</v>
      </c>
      <c r="D173" s="1">
        <v>53942598.619999997</v>
      </c>
      <c r="E173" s="1">
        <v>-973474.6</v>
      </c>
      <c r="F173" s="2">
        <f t="shared" si="6"/>
        <v>6.0212886279770845E-4</v>
      </c>
      <c r="G173" s="3">
        <f t="shared" si="5"/>
        <v>1.0208052754538599</v>
      </c>
    </row>
    <row r="174" spans="1:7" x14ac:dyDescent="0.25">
      <c r="A174">
        <v>172</v>
      </c>
      <c r="B174">
        <v>2014</v>
      </c>
      <c r="C174">
        <v>5</v>
      </c>
      <c r="D174" s="1">
        <v>52054171.946666598</v>
      </c>
      <c r="E174" s="1">
        <v>-1343400.6933333301</v>
      </c>
      <c r="F174" s="2">
        <f t="shared" si="6"/>
        <v>8.3094138435502185E-4</v>
      </c>
      <c r="G174" s="3">
        <f t="shared" si="5"/>
        <v>1.0216362168382149</v>
      </c>
    </row>
    <row r="175" spans="1:7" x14ac:dyDescent="0.25">
      <c r="A175">
        <v>173</v>
      </c>
      <c r="B175">
        <v>2014</v>
      </c>
      <c r="C175">
        <v>6</v>
      </c>
      <c r="D175" s="1">
        <v>50369903.869999997</v>
      </c>
      <c r="E175" s="1">
        <v>-437781.34666666598</v>
      </c>
      <c r="F175" s="2">
        <f t="shared" si="6"/>
        <v>2.7078342303173494E-4</v>
      </c>
      <c r="G175" s="3">
        <f t="shared" si="5"/>
        <v>1.0219070002612467</v>
      </c>
    </row>
    <row r="176" spans="1:7" x14ac:dyDescent="0.25">
      <c r="A176">
        <v>174</v>
      </c>
      <c r="B176">
        <v>2014</v>
      </c>
      <c r="C176">
        <v>7</v>
      </c>
      <c r="D176" s="1">
        <v>51658910.943333298</v>
      </c>
      <c r="E176" s="1">
        <v>-378929.94666666602</v>
      </c>
      <c r="F176" s="2">
        <f t="shared" si="6"/>
        <v>2.3438172692579335E-4</v>
      </c>
      <c r="G176" s="3">
        <f t="shared" si="5"/>
        <v>1.0221413819881724</v>
      </c>
    </row>
    <row r="177" spans="1:7" x14ac:dyDescent="0.25">
      <c r="A177">
        <v>175</v>
      </c>
      <c r="B177">
        <v>2014</v>
      </c>
      <c r="C177">
        <v>8</v>
      </c>
      <c r="D177" s="1">
        <v>51187871.7266666</v>
      </c>
      <c r="E177" s="1">
        <v>-1156895.19666666</v>
      </c>
      <c r="F177" s="2">
        <f t="shared" si="6"/>
        <v>7.1558106307553098E-4</v>
      </c>
      <c r="G177" s="3">
        <f t="shared" si="5"/>
        <v>1.0228569630512478</v>
      </c>
    </row>
    <row r="178" spans="1:7" x14ac:dyDescent="0.25">
      <c r="A178">
        <v>176</v>
      </c>
      <c r="B178">
        <v>2014</v>
      </c>
      <c r="C178">
        <v>9</v>
      </c>
      <c r="D178" s="1">
        <v>52173718.543333299</v>
      </c>
      <c r="E178" s="1">
        <v>-846418.35666666599</v>
      </c>
      <c r="F178" s="2">
        <f t="shared" si="6"/>
        <v>5.2354003129696943E-4</v>
      </c>
      <c r="G178" s="3">
        <f t="shared" si="5"/>
        <v>1.0233805030825449</v>
      </c>
    </row>
    <row r="179" spans="1:7" x14ac:dyDescent="0.25">
      <c r="A179">
        <v>177</v>
      </c>
      <c r="B179">
        <v>2014</v>
      </c>
      <c r="C179">
        <v>10</v>
      </c>
      <c r="D179" s="1">
        <v>47316192.535555497</v>
      </c>
      <c r="E179" s="1">
        <v>-1343552.2988888801</v>
      </c>
      <c r="F179" s="2">
        <f t="shared" si="6"/>
        <v>8.3103515781429553E-4</v>
      </c>
      <c r="G179" s="3">
        <f t="shared" si="5"/>
        <v>1.0242115382403592</v>
      </c>
    </row>
    <row r="180" spans="1:7" x14ac:dyDescent="0.25">
      <c r="A180">
        <v>178</v>
      </c>
      <c r="B180">
        <v>2014</v>
      </c>
      <c r="C180">
        <v>11</v>
      </c>
      <c r="D180" s="1">
        <v>45128585.770000003</v>
      </c>
      <c r="E180" s="1">
        <v>-899953.37</v>
      </c>
      <c r="F180" s="2">
        <f t="shared" si="6"/>
        <v>5.5665335207417358E-4</v>
      </c>
      <c r="G180" s="3">
        <f t="shared" si="5"/>
        <v>1.0247681915924334</v>
      </c>
    </row>
    <row r="181" spans="1:7" x14ac:dyDescent="0.25">
      <c r="A181">
        <v>179</v>
      </c>
      <c r="B181">
        <v>2014</v>
      </c>
      <c r="C181">
        <v>12</v>
      </c>
      <c r="D181" s="1">
        <v>45914932.286666602</v>
      </c>
      <c r="E181" s="1">
        <v>-601430.47</v>
      </c>
      <c r="F181" s="2">
        <f t="shared" si="6"/>
        <v>3.7200625979660001E-4</v>
      </c>
      <c r="G181" s="3">
        <f t="shared" si="5"/>
        <v>1.0251401978522299</v>
      </c>
    </row>
    <row r="182" spans="1:7" x14ac:dyDescent="0.25">
      <c r="A182">
        <v>180</v>
      </c>
      <c r="B182">
        <v>2015</v>
      </c>
      <c r="C182">
        <v>1</v>
      </c>
      <c r="D182" s="1">
        <v>43449701.460000001</v>
      </c>
      <c r="E182" s="1">
        <v>-886227.03555555502</v>
      </c>
      <c r="F182" s="2">
        <f t="shared" si="6"/>
        <v>5.4816312320799193E-4</v>
      </c>
      <c r="G182" s="3">
        <f t="shared" si="5"/>
        <v>1.0256883609754379</v>
      </c>
    </row>
    <row r="183" spans="1:7" x14ac:dyDescent="0.25">
      <c r="A183">
        <v>181</v>
      </c>
      <c r="B183">
        <v>2015</v>
      </c>
      <c r="C183">
        <v>2</v>
      </c>
      <c r="D183" s="1">
        <v>41401562.103333302</v>
      </c>
      <c r="E183" s="1">
        <v>-1297318.44666666</v>
      </c>
      <c r="F183" s="2">
        <f t="shared" si="6"/>
        <v>8.0243786635818292E-4</v>
      </c>
      <c r="G183" s="3">
        <f t="shared" si="5"/>
        <v>1.0264907988417962</v>
      </c>
    </row>
    <row r="184" spans="1:7" x14ac:dyDescent="0.25">
      <c r="A184">
        <v>182</v>
      </c>
      <c r="B184">
        <v>2015</v>
      </c>
      <c r="C184">
        <v>3</v>
      </c>
      <c r="D184" s="1">
        <v>43195051.386666603</v>
      </c>
      <c r="E184" s="1">
        <v>-1585248.23</v>
      </c>
      <c r="F184" s="2">
        <f t="shared" si="6"/>
        <v>9.8053273704519885E-4</v>
      </c>
      <c r="G184" s="3">
        <f t="shared" si="5"/>
        <v>1.0274713315788413</v>
      </c>
    </row>
    <row r="185" spans="1:7" x14ac:dyDescent="0.25">
      <c r="A185">
        <v>183</v>
      </c>
      <c r="B185">
        <v>2015</v>
      </c>
      <c r="C185">
        <v>4</v>
      </c>
      <c r="D185" s="1">
        <v>40294679.326666601</v>
      </c>
      <c r="E185" s="1">
        <v>-667266.55666666594</v>
      </c>
      <c r="F185" s="2">
        <f t="shared" si="6"/>
        <v>4.1272823445895996E-4</v>
      </c>
      <c r="G185" s="3">
        <f t="shared" si="5"/>
        <v>1.0278840598133003</v>
      </c>
    </row>
    <row r="186" spans="1:7" x14ac:dyDescent="0.25">
      <c r="A186">
        <v>184</v>
      </c>
      <c r="B186">
        <v>2015</v>
      </c>
      <c r="C186">
        <v>5</v>
      </c>
      <c r="D186" s="1">
        <v>36767546.825555503</v>
      </c>
      <c r="E186" s="1">
        <v>-335845.74111111101</v>
      </c>
      <c r="F186" s="2">
        <f t="shared" si="6"/>
        <v>2.0773260460076398E-4</v>
      </c>
      <c r="G186" s="3">
        <f t="shared" si="5"/>
        <v>1.0280917924179012</v>
      </c>
    </row>
    <row r="187" spans="1:7" x14ac:dyDescent="0.25">
      <c r="A187">
        <v>185</v>
      </c>
      <c r="B187">
        <v>2015</v>
      </c>
      <c r="C187">
        <v>6</v>
      </c>
      <c r="D187" s="1">
        <v>42627514.934074</v>
      </c>
      <c r="E187" s="1">
        <v>-962907.64703703695</v>
      </c>
      <c r="F187" s="2">
        <f t="shared" si="6"/>
        <v>5.955928243938037E-4</v>
      </c>
      <c r="G187" s="3">
        <f t="shared" si="5"/>
        <v>1.0286873852422949</v>
      </c>
    </row>
    <row r="188" spans="1:7" x14ac:dyDescent="0.25">
      <c r="A188">
        <v>186</v>
      </c>
      <c r="B188">
        <v>2015</v>
      </c>
      <c r="C188">
        <v>7</v>
      </c>
      <c r="D188" s="1">
        <v>40466554.536666602</v>
      </c>
      <c r="E188" s="1">
        <v>-1026125.9611111101</v>
      </c>
      <c r="F188" s="2">
        <f t="shared" si="6"/>
        <v>6.3469561306585536E-4</v>
      </c>
      <c r="G188" s="3">
        <f t="shared" si="5"/>
        <v>1.0293220808553607</v>
      </c>
    </row>
    <row r="189" spans="1:7" x14ac:dyDescent="0.25">
      <c r="A189">
        <v>187</v>
      </c>
      <c r="B189">
        <v>2015</v>
      </c>
      <c r="C189">
        <v>8</v>
      </c>
      <c r="D189" s="1">
        <v>38912221.373333298</v>
      </c>
      <c r="E189" s="1">
        <v>-945167.71555555495</v>
      </c>
      <c r="F189" s="2">
        <f t="shared" si="6"/>
        <v>5.8462004218761765E-4</v>
      </c>
      <c r="G189" s="3">
        <f t="shared" si="5"/>
        <v>1.0299067008975482</v>
      </c>
    </row>
    <row r="190" spans="1:7" x14ac:dyDescent="0.25">
      <c r="A190">
        <v>188</v>
      </c>
      <c r="B190">
        <v>2015</v>
      </c>
      <c r="C190">
        <v>9</v>
      </c>
      <c r="D190" s="1">
        <v>37584512.373333298</v>
      </c>
      <c r="E190" s="1">
        <v>-3927506.43</v>
      </c>
      <c r="F190" s="2">
        <f t="shared" si="6"/>
        <v>2.4293032199572415E-3</v>
      </c>
      <c r="G190" s="3">
        <f t="shared" si="5"/>
        <v>1.0323360041175054</v>
      </c>
    </row>
    <row r="191" spans="1:7" x14ac:dyDescent="0.25">
      <c r="A191">
        <v>189</v>
      </c>
      <c r="B191">
        <v>2015</v>
      </c>
      <c r="C191">
        <v>10</v>
      </c>
      <c r="D191" s="1">
        <v>36070282.463333301</v>
      </c>
      <c r="E191" s="1">
        <v>-1049250.5066666601</v>
      </c>
      <c r="F191" s="2">
        <f t="shared" si="6"/>
        <v>6.4899897169285717E-4</v>
      </c>
      <c r="G191" s="3">
        <f t="shared" si="5"/>
        <v>1.0329850030891983</v>
      </c>
    </row>
    <row r="192" spans="1:7" x14ac:dyDescent="0.25">
      <c r="A192">
        <v>190</v>
      </c>
      <c r="B192">
        <v>2015</v>
      </c>
      <c r="C192">
        <v>11</v>
      </c>
      <c r="D192" s="1">
        <v>36227790.086666599</v>
      </c>
      <c r="E192" s="1">
        <v>-459313.28</v>
      </c>
      <c r="F192" s="2">
        <f t="shared" si="6"/>
        <v>2.8410169402908451E-4</v>
      </c>
      <c r="G192" s="3">
        <f t="shared" si="5"/>
        <v>1.0332691047832274</v>
      </c>
    </row>
    <row r="193" spans="1:7" x14ac:dyDescent="0.25">
      <c r="A193">
        <v>191</v>
      </c>
      <c r="B193">
        <v>2015</v>
      </c>
      <c r="C193">
        <v>12</v>
      </c>
      <c r="D193" s="1">
        <v>36389889.7477777</v>
      </c>
      <c r="E193" s="1">
        <v>-1187101.87444444</v>
      </c>
      <c r="F193" s="2">
        <f t="shared" si="6"/>
        <v>7.3426497382084622E-4</v>
      </c>
      <c r="G193" s="3">
        <f t="shared" si="5"/>
        <v>1.0340033697570483</v>
      </c>
    </row>
    <row r="194" spans="1:7" x14ac:dyDescent="0.25">
      <c r="A194">
        <v>192</v>
      </c>
      <c r="B194">
        <v>2016</v>
      </c>
      <c r="C194">
        <v>1</v>
      </c>
      <c r="D194" s="1">
        <v>34124485.523333304</v>
      </c>
      <c r="E194" s="1">
        <v>-1089258.16666666</v>
      </c>
      <c r="F194" s="2">
        <f t="shared" si="6"/>
        <v>6.7374514053896502E-4</v>
      </c>
      <c r="G194" s="3">
        <f t="shared" si="5"/>
        <v>1.0346771148975873</v>
      </c>
    </row>
    <row r="195" spans="1:7" x14ac:dyDescent="0.25">
      <c r="A195">
        <v>193</v>
      </c>
      <c r="B195">
        <v>2016</v>
      </c>
      <c r="C195">
        <v>2</v>
      </c>
      <c r="D195" s="1">
        <v>34193965.810000002</v>
      </c>
      <c r="E195" s="1">
        <v>-1865636.49</v>
      </c>
      <c r="F195" s="2">
        <f t="shared" si="6"/>
        <v>1.1539629057785467E-3</v>
      </c>
      <c r="G195" s="3">
        <f t="shared" si="5"/>
        <v>1.0358310778033659</v>
      </c>
    </row>
    <row r="196" spans="1:7" x14ac:dyDescent="0.25">
      <c r="A196">
        <v>194</v>
      </c>
      <c r="B196">
        <v>2016</v>
      </c>
      <c r="C196">
        <v>3</v>
      </c>
      <c r="D196" s="1">
        <v>31810520.4951851</v>
      </c>
      <c r="E196" s="1">
        <v>-1553110.9425925901</v>
      </c>
      <c r="F196" s="2">
        <f t="shared" si="6"/>
        <v>9.6065467518305391E-4</v>
      </c>
      <c r="G196" s="3">
        <f t="shared" ref="G196:G259" si="7">F196+G195</f>
        <v>1.0367917324785489</v>
      </c>
    </row>
    <row r="197" spans="1:7" x14ac:dyDescent="0.25">
      <c r="A197">
        <v>195</v>
      </c>
      <c r="B197">
        <v>2016</v>
      </c>
      <c r="C197">
        <v>4</v>
      </c>
      <c r="D197" s="1">
        <v>32102286.406666599</v>
      </c>
      <c r="E197" s="1">
        <v>-1870727.1199999901</v>
      </c>
      <c r="F197" s="2">
        <f t="shared" si="6"/>
        <v>1.1571116425332785E-3</v>
      </c>
      <c r="G197" s="3">
        <f t="shared" si="7"/>
        <v>1.0379488441210822</v>
      </c>
    </row>
    <row r="198" spans="1:7" x14ac:dyDescent="0.25">
      <c r="A198">
        <v>196</v>
      </c>
      <c r="B198">
        <v>2016</v>
      </c>
      <c r="C198">
        <v>5</v>
      </c>
      <c r="D198" s="1">
        <v>32739210.596666601</v>
      </c>
      <c r="E198" s="1">
        <v>-1116621.17666666</v>
      </c>
      <c r="F198" s="2">
        <f t="shared" si="6"/>
        <v>6.9067014104131231E-4</v>
      </c>
      <c r="G198" s="3">
        <f t="shared" si="7"/>
        <v>1.0386395142621236</v>
      </c>
    </row>
    <row r="199" spans="1:7" x14ac:dyDescent="0.25">
      <c r="A199">
        <v>197</v>
      </c>
      <c r="B199">
        <v>2016</v>
      </c>
      <c r="C199">
        <v>6</v>
      </c>
      <c r="D199" s="1">
        <v>30524438.083333299</v>
      </c>
      <c r="E199" s="1">
        <v>-1003193.44333333</v>
      </c>
      <c r="F199" s="2">
        <f t="shared" si="6"/>
        <v>6.2051103048853598E-4</v>
      </c>
      <c r="G199" s="3">
        <f t="shared" si="7"/>
        <v>1.0392600252926121</v>
      </c>
    </row>
    <row r="200" spans="1:7" x14ac:dyDescent="0.25">
      <c r="A200">
        <v>198</v>
      </c>
      <c r="B200">
        <v>2016</v>
      </c>
      <c r="C200">
        <v>7</v>
      </c>
      <c r="D200" s="1">
        <v>26628874.4533333</v>
      </c>
      <c r="E200" s="1">
        <v>-625775.67333333299</v>
      </c>
      <c r="F200" s="2">
        <f t="shared" si="6"/>
        <v>3.8706463892398431E-4</v>
      </c>
      <c r="G200" s="3">
        <f t="shared" si="7"/>
        <v>1.039647089931536</v>
      </c>
    </row>
    <row r="201" spans="1:7" x14ac:dyDescent="0.25">
      <c r="A201">
        <v>199</v>
      </c>
      <c r="B201">
        <v>2016</v>
      </c>
      <c r="C201">
        <v>8</v>
      </c>
      <c r="D201" s="1">
        <v>30751545.669999901</v>
      </c>
      <c r="E201" s="1">
        <v>-1026750.62333333</v>
      </c>
      <c r="F201" s="2">
        <f t="shared" si="6"/>
        <v>6.350819889954358E-4</v>
      </c>
      <c r="G201" s="3">
        <f t="shared" si="7"/>
        <v>1.0402821719205315</v>
      </c>
    </row>
    <row r="202" spans="1:7" x14ac:dyDescent="0.25">
      <c r="A202">
        <v>200</v>
      </c>
      <c r="B202">
        <v>2016</v>
      </c>
      <c r="C202">
        <v>9</v>
      </c>
      <c r="D202" s="1">
        <v>26562510.210000001</v>
      </c>
      <c r="E202" s="1">
        <v>-1057226.7466666601</v>
      </c>
      <c r="F202" s="2">
        <f t="shared" si="6"/>
        <v>6.5393256145534465E-4</v>
      </c>
      <c r="G202" s="3">
        <f t="shared" si="7"/>
        <v>1.0409361044819869</v>
      </c>
    </row>
    <row r="203" spans="1:7" x14ac:dyDescent="0.25">
      <c r="A203">
        <v>201</v>
      </c>
      <c r="B203">
        <v>2016</v>
      </c>
      <c r="C203">
        <v>10</v>
      </c>
      <c r="D203" s="1">
        <v>26743152.9766666</v>
      </c>
      <c r="E203" s="1">
        <v>-1033739.81333333</v>
      </c>
      <c r="F203" s="2">
        <f t="shared" si="6"/>
        <v>6.3940505302461249E-4</v>
      </c>
      <c r="G203" s="3">
        <f t="shared" si="7"/>
        <v>1.0415755095350114</v>
      </c>
    </row>
    <row r="204" spans="1:7" x14ac:dyDescent="0.25">
      <c r="A204">
        <v>202</v>
      </c>
      <c r="B204">
        <v>2016</v>
      </c>
      <c r="C204">
        <v>11</v>
      </c>
      <c r="D204" s="1">
        <v>24334748.293333299</v>
      </c>
      <c r="E204" s="1">
        <v>-1626012.38666666</v>
      </c>
      <c r="F204" s="2">
        <f t="shared" si="6"/>
        <v>1.0057468261406961E-3</v>
      </c>
      <c r="G204" s="3">
        <f t="shared" si="7"/>
        <v>1.0425812563611521</v>
      </c>
    </row>
    <row r="205" spans="1:7" x14ac:dyDescent="0.25">
      <c r="A205">
        <v>203</v>
      </c>
      <c r="B205">
        <v>2016</v>
      </c>
      <c r="C205">
        <v>12</v>
      </c>
      <c r="D205" s="1">
        <v>24828803.260000002</v>
      </c>
      <c r="E205" s="1">
        <v>-294661.59999999998</v>
      </c>
      <c r="F205" s="2">
        <f t="shared" si="6"/>
        <v>1.8225874010287813E-4</v>
      </c>
      <c r="G205" s="3">
        <f t="shared" si="7"/>
        <v>1.0427635151012549</v>
      </c>
    </row>
    <row r="206" spans="1:7" x14ac:dyDescent="0.25">
      <c r="A206">
        <v>204</v>
      </c>
      <c r="B206">
        <v>2017</v>
      </c>
      <c r="C206">
        <v>1</v>
      </c>
      <c r="D206" s="1">
        <v>24894555.879999999</v>
      </c>
      <c r="E206" s="1">
        <v>-56274.713333333297</v>
      </c>
      <c r="F206" s="2">
        <f t="shared" si="6"/>
        <v>3.4807923230526012E-5</v>
      </c>
      <c r="G206" s="3">
        <f t="shared" si="7"/>
        <v>1.0427983230244855</v>
      </c>
    </row>
    <row r="207" spans="1:7" x14ac:dyDescent="0.25">
      <c r="A207">
        <v>205</v>
      </c>
      <c r="B207">
        <v>2017</v>
      </c>
      <c r="C207">
        <v>2</v>
      </c>
      <c r="D207" s="1">
        <v>23654854.539999999</v>
      </c>
      <c r="E207" s="1">
        <v>83453.05</v>
      </c>
      <c r="F207" s="2">
        <f t="shared" si="6"/>
        <v>5.1618696670154833E-5</v>
      </c>
      <c r="G207" s="3">
        <f t="shared" si="7"/>
        <v>1.0428499417211556</v>
      </c>
    </row>
    <row r="208" spans="1:7" x14ac:dyDescent="0.25">
      <c r="A208">
        <v>206</v>
      </c>
      <c r="B208">
        <v>2017</v>
      </c>
      <c r="C208">
        <v>3</v>
      </c>
      <c r="D208" s="1">
        <v>24342770.489999998</v>
      </c>
      <c r="E208" s="1">
        <v>-489139.92</v>
      </c>
      <c r="F208" s="2">
        <f t="shared" si="6"/>
        <v>3.0255053781430157E-4</v>
      </c>
      <c r="G208" s="3">
        <f t="shared" si="7"/>
        <v>1.0431524922589699</v>
      </c>
    </row>
    <row r="209" spans="1:7" x14ac:dyDescent="0.25">
      <c r="A209">
        <v>207</v>
      </c>
      <c r="B209">
        <v>2017</v>
      </c>
      <c r="C209">
        <v>4</v>
      </c>
      <c r="D209" s="1">
        <v>24097789.916666601</v>
      </c>
      <c r="E209" s="1">
        <v>-1050828.4733333299</v>
      </c>
      <c r="F209" s="2">
        <f t="shared" si="6"/>
        <v>6.4997500052250978E-4</v>
      </c>
      <c r="G209" s="3">
        <f t="shared" si="7"/>
        <v>1.0438024672594923</v>
      </c>
    </row>
    <row r="210" spans="1:7" x14ac:dyDescent="0.25">
      <c r="A210">
        <v>208</v>
      </c>
      <c r="B210">
        <v>2017</v>
      </c>
      <c r="C210">
        <v>5</v>
      </c>
      <c r="D210" s="1">
        <v>23615079.833333299</v>
      </c>
      <c r="E210" s="1">
        <v>-551710.47333333304</v>
      </c>
      <c r="F210" s="2">
        <f t="shared" si="6"/>
        <v>3.4125266329679813E-4</v>
      </c>
      <c r="G210" s="3">
        <f t="shared" si="7"/>
        <v>1.0441437199227892</v>
      </c>
    </row>
    <row r="211" spans="1:7" x14ac:dyDescent="0.25">
      <c r="A211">
        <v>209</v>
      </c>
      <c r="B211">
        <v>2017</v>
      </c>
      <c r="C211">
        <v>6</v>
      </c>
      <c r="D211" s="1">
        <v>22658714.473333299</v>
      </c>
      <c r="E211" s="1">
        <v>-157401.79999999999</v>
      </c>
      <c r="F211" s="2">
        <f t="shared" si="6"/>
        <v>9.7358643806743741E-5</v>
      </c>
      <c r="G211" s="3">
        <f t="shared" si="7"/>
        <v>1.0442410785665959</v>
      </c>
    </row>
    <row r="212" spans="1:7" x14ac:dyDescent="0.25">
      <c r="A212">
        <v>210</v>
      </c>
      <c r="B212">
        <v>2017</v>
      </c>
      <c r="C212">
        <v>7</v>
      </c>
      <c r="D212" s="1">
        <v>22496605.8666666</v>
      </c>
      <c r="E212" s="1">
        <v>-467953.239999999</v>
      </c>
      <c r="F212" s="2">
        <f t="shared" si="6"/>
        <v>2.8944581835386616E-4</v>
      </c>
      <c r="G212" s="3">
        <f t="shared" si="7"/>
        <v>1.0445305243849496</v>
      </c>
    </row>
    <row r="213" spans="1:7" x14ac:dyDescent="0.25">
      <c r="A213">
        <v>211</v>
      </c>
      <c r="B213">
        <v>2017</v>
      </c>
      <c r="C213">
        <v>8</v>
      </c>
      <c r="D213" s="1">
        <v>21679040.126666602</v>
      </c>
      <c r="E213" s="1">
        <v>-131189.00666666601</v>
      </c>
      <c r="F213" s="2">
        <f t="shared" ref="F213:F262" si="8">ABS(E213/$I$2)</f>
        <v>8.1145093457765205E-5</v>
      </c>
      <c r="G213" s="3">
        <f t="shared" si="7"/>
        <v>1.0446116694784073</v>
      </c>
    </row>
    <row r="214" spans="1:7" x14ac:dyDescent="0.25">
      <c r="A214">
        <v>212</v>
      </c>
      <c r="B214">
        <v>2017</v>
      </c>
      <c r="C214">
        <v>9</v>
      </c>
      <c r="D214" s="1">
        <v>20977069.673333298</v>
      </c>
      <c r="E214" s="1">
        <v>-233927.98666666599</v>
      </c>
      <c r="F214" s="2">
        <f t="shared" si="8"/>
        <v>1.4469282772057649E-4</v>
      </c>
      <c r="G214" s="3">
        <f t="shared" si="7"/>
        <v>1.044756362306128</v>
      </c>
    </row>
    <row r="215" spans="1:7" x14ac:dyDescent="0.25">
      <c r="A215">
        <v>213</v>
      </c>
      <c r="B215">
        <v>2017</v>
      </c>
      <c r="C215">
        <v>10</v>
      </c>
      <c r="D215" s="1">
        <v>20214734.879999999</v>
      </c>
      <c r="E215" s="1">
        <v>-1430219.26</v>
      </c>
      <c r="F215" s="2">
        <f t="shared" si="8"/>
        <v>8.8464177347326789E-4</v>
      </c>
      <c r="G215" s="3">
        <f t="shared" si="7"/>
        <v>1.0456410040796014</v>
      </c>
    </row>
    <row r="216" spans="1:7" x14ac:dyDescent="0.25">
      <c r="A216">
        <v>214</v>
      </c>
      <c r="B216">
        <v>2017</v>
      </c>
      <c r="C216">
        <v>11</v>
      </c>
      <c r="D216" s="1">
        <v>18517138.766666599</v>
      </c>
      <c r="E216" s="1">
        <v>-1024390.61333333</v>
      </c>
      <c r="F216" s="2">
        <f t="shared" si="8"/>
        <v>6.3362223838921432E-4</v>
      </c>
      <c r="G216" s="3">
        <f t="shared" si="7"/>
        <v>1.0462746263179905</v>
      </c>
    </row>
    <row r="217" spans="1:7" x14ac:dyDescent="0.25">
      <c r="A217">
        <v>215</v>
      </c>
      <c r="B217">
        <v>2017</v>
      </c>
      <c r="C217">
        <v>12</v>
      </c>
      <c r="D217" s="1">
        <v>16828653.539999999</v>
      </c>
      <c r="E217" s="1">
        <v>-506981.69333333301</v>
      </c>
      <c r="F217" s="2">
        <f t="shared" si="8"/>
        <v>3.1358631284889856E-4</v>
      </c>
      <c r="G217" s="3">
        <f t="shared" si="7"/>
        <v>1.0465882126308395</v>
      </c>
    </row>
    <row r="218" spans="1:7" x14ac:dyDescent="0.25">
      <c r="A218">
        <v>216</v>
      </c>
      <c r="B218">
        <v>2018</v>
      </c>
      <c r="C218">
        <v>1</v>
      </c>
      <c r="D218" s="1">
        <v>16478134.210000001</v>
      </c>
      <c r="E218" s="1">
        <v>-67328.696666666598</v>
      </c>
      <c r="F218" s="2">
        <f t="shared" si="8"/>
        <v>4.1645207340337199E-5</v>
      </c>
      <c r="G218" s="3">
        <f t="shared" si="7"/>
        <v>1.0466298578381799</v>
      </c>
    </row>
    <row r="219" spans="1:7" x14ac:dyDescent="0.25">
      <c r="A219">
        <v>217</v>
      </c>
      <c r="B219">
        <v>2018</v>
      </c>
      <c r="C219">
        <v>2</v>
      </c>
      <c r="D219" s="1">
        <v>16749605.9</v>
      </c>
      <c r="E219" s="1">
        <v>-140281.60999999999</v>
      </c>
      <c r="F219" s="2">
        <f t="shared" si="8"/>
        <v>8.676919387596927E-5</v>
      </c>
      <c r="G219" s="3">
        <f t="shared" si="7"/>
        <v>1.0467166270320558</v>
      </c>
    </row>
    <row r="220" spans="1:7" x14ac:dyDescent="0.25">
      <c r="A220">
        <v>218</v>
      </c>
      <c r="B220">
        <v>2018</v>
      </c>
      <c r="C220">
        <v>3</v>
      </c>
      <c r="D220" s="1">
        <v>16786560.413703699</v>
      </c>
      <c r="E220" s="1">
        <v>-458426.09370370302</v>
      </c>
      <c r="F220" s="2">
        <f t="shared" si="8"/>
        <v>2.8355293756879372E-4</v>
      </c>
      <c r="G220" s="3">
        <f t="shared" si="7"/>
        <v>1.0470001799696247</v>
      </c>
    </row>
    <row r="221" spans="1:7" x14ac:dyDescent="0.25">
      <c r="A221">
        <v>219</v>
      </c>
      <c r="B221">
        <v>2018</v>
      </c>
      <c r="C221">
        <v>4</v>
      </c>
      <c r="D221" s="1">
        <v>17844813.579999998</v>
      </c>
      <c r="E221" s="1">
        <v>-184010.27</v>
      </c>
      <c r="F221" s="2">
        <f t="shared" si="8"/>
        <v>1.1381693432802384E-4</v>
      </c>
      <c r="G221" s="3">
        <f t="shared" si="7"/>
        <v>1.0471139969039527</v>
      </c>
    </row>
    <row r="222" spans="1:7" x14ac:dyDescent="0.25">
      <c r="A222">
        <v>220</v>
      </c>
      <c r="B222">
        <v>2018</v>
      </c>
      <c r="C222">
        <v>5</v>
      </c>
      <c r="D222" s="1">
        <v>16348428.99</v>
      </c>
      <c r="E222" s="1">
        <v>-487523.85333333298</v>
      </c>
      <c r="F222" s="2">
        <f t="shared" si="8"/>
        <v>3.0155094277175447E-4</v>
      </c>
      <c r="G222" s="3">
        <f t="shared" si="7"/>
        <v>1.0474155478467244</v>
      </c>
    </row>
    <row r="223" spans="1:7" x14ac:dyDescent="0.25">
      <c r="A223">
        <v>221</v>
      </c>
      <c r="B223">
        <v>2018</v>
      </c>
      <c r="C223">
        <v>6</v>
      </c>
      <c r="D223" s="1">
        <v>14997207.563333301</v>
      </c>
      <c r="E223" s="1">
        <v>-386197.75333333301</v>
      </c>
      <c r="F223" s="2">
        <f t="shared" si="8"/>
        <v>2.3887712532985424E-4</v>
      </c>
      <c r="G223" s="3">
        <f t="shared" si="7"/>
        <v>1.0476544249720543</v>
      </c>
    </row>
    <row r="224" spans="1:7" x14ac:dyDescent="0.25">
      <c r="A224">
        <v>222</v>
      </c>
      <c r="B224">
        <v>2018</v>
      </c>
      <c r="C224">
        <v>7</v>
      </c>
      <c r="D224" s="1">
        <v>15491332.1833333</v>
      </c>
      <c r="E224" s="1">
        <v>-135887.11999999901</v>
      </c>
      <c r="F224" s="2">
        <f t="shared" si="8"/>
        <v>8.4051044613239154E-5</v>
      </c>
      <c r="G224" s="3">
        <f t="shared" si="7"/>
        <v>1.0477384760166675</v>
      </c>
    </row>
    <row r="225" spans="1:7" x14ac:dyDescent="0.25">
      <c r="A225">
        <v>223</v>
      </c>
      <c r="B225">
        <v>2018</v>
      </c>
      <c r="C225">
        <v>8</v>
      </c>
      <c r="D225" s="1">
        <v>15130859.053333299</v>
      </c>
      <c r="E225" s="1">
        <v>-131989.329999999</v>
      </c>
      <c r="F225" s="2">
        <f t="shared" si="8"/>
        <v>8.1640122068239751E-5</v>
      </c>
      <c r="G225" s="3">
        <f t="shared" si="7"/>
        <v>1.0478201161387357</v>
      </c>
    </row>
    <row r="226" spans="1:7" x14ac:dyDescent="0.25">
      <c r="A226">
        <v>224</v>
      </c>
      <c r="B226">
        <v>2018</v>
      </c>
      <c r="C226">
        <v>9</v>
      </c>
      <c r="D226" s="1">
        <v>12386000.132592499</v>
      </c>
      <c r="E226" s="1">
        <v>-878439.78370370297</v>
      </c>
      <c r="F226" s="2">
        <f t="shared" si="8"/>
        <v>5.4334642937553339E-4</v>
      </c>
      <c r="G226" s="3">
        <f t="shared" si="7"/>
        <v>1.0483634625681113</v>
      </c>
    </row>
    <row r="227" spans="1:7" x14ac:dyDescent="0.25">
      <c r="A227">
        <v>225</v>
      </c>
      <c r="B227">
        <v>2018</v>
      </c>
      <c r="C227">
        <v>10</v>
      </c>
      <c r="D227" s="1">
        <v>15175277.359999999</v>
      </c>
      <c r="E227" s="1">
        <v>-19015.5133333333</v>
      </c>
      <c r="F227" s="2">
        <f t="shared" si="8"/>
        <v>1.1761775211099131E-5</v>
      </c>
      <c r="G227" s="3">
        <f t="shared" si="7"/>
        <v>1.0483752243433224</v>
      </c>
    </row>
    <row r="228" spans="1:7" x14ac:dyDescent="0.25">
      <c r="A228">
        <v>226</v>
      </c>
      <c r="B228">
        <v>2018</v>
      </c>
      <c r="C228">
        <v>11</v>
      </c>
      <c r="D228" s="1">
        <v>13573527.24</v>
      </c>
      <c r="E228" s="1">
        <v>-371049.88666666602</v>
      </c>
      <c r="F228" s="2">
        <f t="shared" si="8"/>
        <v>2.295076279338138E-4</v>
      </c>
      <c r="G228" s="3">
        <f t="shared" si="7"/>
        <v>1.0486047319712561</v>
      </c>
    </row>
    <row r="229" spans="1:7" x14ac:dyDescent="0.25">
      <c r="A229">
        <v>227</v>
      </c>
      <c r="B229">
        <v>2018</v>
      </c>
      <c r="C229">
        <v>12</v>
      </c>
      <c r="D229" s="1">
        <v>12442289.49</v>
      </c>
      <c r="E229" s="1">
        <v>-605203.05333333299</v>
      </c>
      <c r="F229" s="2">
        <f t="shared" si="8"/>
        <v>3.7433973753942906E-4</v>
      </c>
      <c r="G229" s="3">
        <f t="shared" si="7"/>
        <v>1.0489790717087957</v>
      </c>
    </row>
    <row r="230" spans="1:7" x14ac:dyDescent="0.25">
      <c r="A230">
        <v>228</v>
      </c>
      <c r="B230">
        <v>2019</v>
      </c>
      <c r="C230">
        <v>1</v>
      </c>
      <c r="D230" s="1">
        <v>12707483.5233333</v>
      </c>
      <c r="E230" s="1">
        <v>-189226.69999999899</v>
      </c>
      <c r="F230" s="2">
        <f t="shared" si="8"/>
        <v>1.1704348288282255E-4</v>
      </c>
      <c r="G230" s="3">
        <f t="shared" si="7"/>
        <v>1.0490961151916784</v>
      </c>
    </row>
    <row r="231" spans="1:7" x14ac:dyDescent="0.25">
      <c r="A231">
        <v>229</v>
      </c>
      <c r="B231">
        <v>2019</v>
      </c>
      <c r="C231">
        <v>2</v>
      </c>
      <c r="D231" s="1">
        <v>12404747.859999999</v>
      </c>
      <c r="E231" s="1">
        <v>-489616.56703703699</v>
      </c>
      <c r="F231" s="2">
        <f t="shared" si="8"/>
        <v>3.028453610571134E-4</v>
      </c>
      <c r="G231" s="3">
        <f t="shared" si="7"/>
        <v>1.0493989605527356</v>
      </c>
    </row>
    <row r="232" spans="1:7" x14ac:dyDescent="0.25">
      <c r="A232">
        <v>230</v>
      </c>
      <c r="B232">
        <v>2019</v>
      </c>
      <c r="C232">
        <v>3</v>
      </c>
      <c r="D232" s="1">
        <v>11503280.83</v>
      </c>
      <c r="E232" s="1">
        <v>-305553.66666666599</v>
      </c>
      <c r="F232" s="2">
        <f t="shared" si="8"/>
        <v>1.8899587296234506E-4</v>
      </c>
      <c r="G232" s="3">
        <f t="shared" si="7"/>
        <v>1.049587956425698</v>
      </c>
    </row>
    <row r="233" spans="1:7" x14ac:dyDescent="0.25">
      <c r="A233">
        <v>231</v>
      </c>
      <c r="B233">
        <v>2019</v>
      </c>
      <c r="C233">
        <v>4</v>
      </c>
      <c r="D233" s="1">
        <v>12099275.140000001</v>
      </c>
      <c r="E233" s="1">
        <v>-344048.75666666601</v>
      </c>
      <c r="F233" s="2">
        <f t="shared" si="8"/>
        <v>2.1280646315647591E-4</v>
      </c>
      <c r="G233" s="3">
        <f t="shared" si="7"/>
        <v>1.0498007628888546</v>
      </c>
    </row>
    <row r="234" spans="1:7" x14ac:dyDescent="0.25">
      <c r="A234">
        <v>232</v>
      </c>
      <c r="B234">
        <v>2019</v>
      </c>
      <c r="C234">
        <v>5</v>
      </c>
      <c r="D234" s="1">
        <v>10742434.25</v>
      </c>
      <c r="E234" s="1">
        <v>-1195368.32333333</v>
      </c>
      <c r="F234" s="2">
        <f t="shared" si="8"/>
        <v>7.3937806816233467E-4</v>
      </c>
      <c r="G234" s="3">
        <f t="shared" si="7"/>
        <v>1.050540140957017</v>
      </c>
    </row>
    <row r="235" spans="1:7" x14ac:dyDescent="0.25">
      <c r="A235">
        <v>233</v>
      </c>
      <c r="B235">
        <v>2019</v>
      </c>
      <c r="C235">
        <v>6</v>
      </c>
      <c r="D235" s="1">
        <v>10269991.2266666</v>
      </c>
      <c r="E235" s="1">
        <v>-412845.873333333</v>
      </c>
      <c r="F235" s="2">
        <f t="shared" si="8"/>
        <v>2.5535994079447637E-4</v>
      </c>
      <c r="G235" s="3">
        <f t="shared" si="7"/>
        <v>1.0507955008978114</v>
      </c>
    </row>
    <row r="236" spans="1:7" x14ac:dyDescent="0.25">
      <c r="A236">
        <v>234</v>
      </c>
      <c r="B236">
        <v>2019</v>
      </c>
      <c r="C236">
        <v>7</v>
      </c>
      <c r="D236" s="1">
        <v>10381160.6233333</v>
      </c>
      <c r="E236" s="1">
        <v>-207384.66999999899</v>
      </c>
      <c r="F236" s="2">
        <f t="shared" si="8"/>
        <v>1.2827483686659872E-4</v>
      </c>
      <c r="G236" s="3">
        <f t="shared" si="7"/>
        <v>1.0509237757346779</v>
      </c>
    </row>
    <row r="237" spans="1:7" x14ac:dyDescent="0.25">
      <c r="A237">
        <v>235</v>
      </c>
      <c r="B237">
        <v>2019</v>
      </c>
      <c r="C237">
        <v>8</v>
      </c>
      <c r="D237" s="1">
        <v>9916597.4399999995</v>
      </c>
      <c r="E237" s="1">
        <v>-64882.103333333303</v>
      </c>
      <c r="F237" s="2">
        <f t="shared" si="8"/>
        <v>4.0131901845228825E-5</v>
      </c>
      <c r="G237" s="3">
        <f t="shared" si="7"/>
        <v>1.0509639076365231</v>
      </c>
    </row>
    <row r="238" spans="1:7" x14ac:dyDescent="0.25">
      <c r="A238">
        <v>236</v>
      </c>
      <c r="B238">
        <v>2019</v>
      </c>
      <c r="C238">
        <v>9</v>
      </c>
      <c r="D238" s="1">
        <v>9331446.5</v>
      </c>
      <c r="E238" s="1">
        <v>-212475.71999999901</v>
      </c>
      <c r="F238" s="2">
        <f t="shared" si="8"/>
        <v>1.314238334063608E-4</v>
      </c>
      <c r="G238" s="3">
        <f t="shared" si="7"/>
        <v>1.0510953314699294</v>
      </c>
    </row>
    <row r="239" spans="1:7" x14ac:dyDescent="0.25">
      <c r="A239">
        <v>237</v>
      </c>
      <c r="B239">
        <v>2019</v>
      </c>
      <c r="C239">
        <v>10</v>
      </c>
      <c r="D239" s="1">
        <v>8687238.7300000004</v>
      </c>
      <c r="E239" s="1">
        <v>-285938.46999999997</v>
      </c>
      <c r="F239" s="2">
        <f t="shared" si="8"/>
        <v>1.7686317215797584E-4</v>
      </c>
      <c r="G239" s="3">
        <f t="shared" si="7"/>
        <v>1.0512721946420873</v>
      </c>
    </row>
    <row r="240" spans="1:7" x14ac:dyDescent="0.25">
      <c r="A240">
        <v>238</v>
      </c>
      <c r="B240">
        <v>2019</v>
      </c>
      <c r="C240">
        <v>11</v>
      </c>
      <c r="D240" s="1">
        <v>8363313.6500000004</v>
      </c>
      <c r="E240" s="1">
        <v>-97859.75</v>
      </c>
      <c r="F240" s="2">
        <f t="shared" si="8"/>
        <v>6.0529755970179443E-5</v>
      </c>
      <c r="G240" s="3">
        <f t="shared" si="7"/>
        <v>1.0513327243980575</v>
      </c>
    </row>
    <row r="241" spans="1:7" x14ac:dyDescent="0.25">
      <c r="A241">
        <v>239</v>
      </c>
      <c r="B241">
        <v>2019</v>
      </c>
      <c r="C241">
        <v>12</v>
      </c>
      <c r="D241" s="1">
        <v>8346085.2533333302</v>
      </c>
      <c r="E241" s="1">
        <v>-227098.496666666</v>
      </c>
      <c r="F241" s="2">
        <f t="shared" si="8"/>
        <v>1.4046854385411678E-4</v>
      </c>
      <c r="G241" s="3">
        <f t="shared" si="7"/>
        <v>1.0514731929419117</v>
      </c>
    </row>
    <row r="242" spans="1:7" x14ac:dyDescent="0.25">
      <c r="A242">
        <v>240</v>
      </c>
      <c r="B242">
        <v>2020</v>
      </c>
      <c r="C242">
        <v>1</v>
      </c>
      <c r="D242" s="1">
        <v>7953940.6566666598</v>
      </c>
      <c r="E242" s="1">
        <v>-21316.359259259199</v>
      </c>
      <c r="F242" s="2">
        <f t="shared" si="8"/>
        <v>1.3184930721115008E-5</v>
      </c>
      <c r="G242" s="3">
        <f t="shared" si="7"/>
        <v>1.0514863778726329</v>
      </c>
    </row>
    <row r="243" spans="1:7" x14ac:dyDescent="0.25">
      <c r="A243">
        <v>241</v>
      </c>
      <c r="B243">
        <v>2020</v>
      </c>
      <c r="C243">
        <v>2</v>
      </c>
      <c r="D243" s="1">
        <v>8082822.75</v>
      </c>
      <c r="E243" s="1">
        <v>-205959.00666666601</v>
      </c>
      <c r="F243" s="2">
        <f t="shared" si="8"/>
        <v>1.2739301309674158E-4</v>
      </c>
      <c r="G243" s="3">
        <f t="shared" si="7"/>
        <v>1.0516137708857296</v>
      </c>
    </row>
    <row r="244" spans="1:7" x14ac:dyDescent="0.25">
      <c r="A244">
        <v>242</v>
      </c>
      <c r="B244">
        <v>2020</v>
      </c>
      <c r="C244">
        <v>3</v>
      </c>
      <c r="D244" s="1">
        <v>7192424.0300000003</v>
      </c>
      <c r="E244" s="1">
        <v>-10213.08</v>
      </c>
      <c r="F244" s="2">
        <f t="shared" si="8"/>
        <v>6.3171553177268515E-6</v>
      </c>
      <c r="G244" s="3">
        <f t="shared" si="7"/>
        <v>1.0516200880410473</v>
      </c>
    </row>
    <row r="245" spans="1:7" x14ac:dyDescent="0.25">
      <c r="A245">
        <v>243</v>
      </c>
      <c r="B245">
        <v>2020</v>
      </c>
      <c r="C245">
        <v>4</v>
      </c>
      <c r="D245" s="1">
        <v>7033364.6133333296</v>
      </c>
      <c r="E245" s="1">
        <v>-68671.296666666603</v>
      </c>
      <c r="F245" s="2">
        <f t="shared" si="8"/>
        <v>4.2475653467223518E-5</v>
      </c>
      <c r="G245" s="3">
        <f t="shared" si="7"/>
        <v>1.0516625636945145</v>
      </c>
    </row>
    <row r="246" spans="1:7" x14ac:dyDescent="0.25">
      <c r="A246">
        <v>244</v>
      </c>
      <c r="B246">
        <v>2020</v>
      </c>
      <c r="C246">
        <v>5</v>
      </c>
      <c r="D246" s="1">
        <v>7540700.5899999999</v>
      </c>
      <c r="E246" s="1">
        <v>-94888.4433333333</v>
      </c>
      <c r="F246" s="2">
        <f t="shared" si="8"/>
        <v>5.8691896508593834E-5</v>
      </c>
      <c r="G246" s="3">
        <f t="shared" si="7"/>
        <v>1.0517212555910231</v>
      </c>
    </row>
    <row r="247" spans="1:7" x14ac:dyDescent="0.25">
      <c r="A247">
        <v>245</v>
      </c>
      <c r="B247">
        <v>2020</v>
      </c>
      <c r="C247">
        <v>6</v>
      </c>
      <c r="D247" s="1">
        <v>7526564.8266666597</v>
      </c>
      <c r="E247" s="1">
        <v>-45123.473333333299</v>
      </c>
      <c r="F247" s="2">
        <f t="shared" si="8"/>
        <v>2.791048239335952E-5</v>
      </c>
      <c r="G247" s="3">
        <f t="shared" si="7"/>
        <v>1.0517491660734164</v>
      </c>
    </row>
    <row r="248" spans="1:7" x14ac:dyDescent="0.25">
      <c r="A248">
        <v>246</v>
      </c>
      <c r="B248">
        <v>2020</v>
      </c>
      <c r="C248">
        <v>7</v>
      </c>
      <c r="D248" s="1">
        <v>7751907.7233333299</v>
      </c>
      <c r="E248" s="1">
        <v>-80030.846666666606</v>
      </c>
      <c r="F248" s="2">
        <f t="shared" si="8"/>
        <v>4.9501941490962102E-5</v>
      </c>
      <c r="G248" s="3">
        <f t="shared" si="7"/>
        <v>1.0517986680149074</v>
      </c>
    </row>
    <row r="249" spans="1:7" x14ac:dyDescent="0.25">
      <c r="A249">
        <v>247</v>
      </c>
      <c r="B249">
        <v>2020</v>
      </c>
      <c r="C249">
        <v>8</v>
      </c>
      <c r="D249" s="1">
        <v>7597793.0466666603</v>
      </c>
      <c r="E249" s="1">
        <v>-520548.933333333</v>
      </c>
      <c r="F249" s="2">
        <f t="shared" si="8"/>
        <v>3.2197813611013575E-4</v>
      </c>
      <c r="G249" s="3">
        <f t="shared" si="7"/>
        <v>1.0521206461510175</v>
      </c>
    </row>
    <row r="250" spans="1:7" x14ac:dyDescent="0.25">
      <c r="A250">
        <v>248</v>
      </c>
      <c r="B250">
        <v>2020</v>
      </c>
      <c r="C250">
        <v>9</v>
      </c>
      <c r="D250" s="1">
        <v>7147937.3166666599</v>
      </c>
      <c r="E250" s="1">
        <v>-19855.036666666601</v>
      </c>
      <c r="F250" s="2">
        <f t="shared" si="8"/>
        <v>1.2281050423818725E-5</v>
      </c>
      <c r="G250" s="3">
        <f t="shared" si="7"/>
        <v>1.0521329272014412</v>
      </c>
    </row>
    <row r="251" spans="1:7" x14ac:dyDescent="0.25">
      <c r="A251">
        <v>249</v>
      </c>
      <c r="B251">
        <v>2020</v>
      </c>
      <c r="C251">
        <v>10</v>
      </c>
      <c r="D251" s="1">
        <v>5488015.2233333299</v>
      </c>
      <c r="E251" s="1">
        <v>-53686.0933333332</v>
      </c>
      <c r="F251" s="2">
        <f t="shared" si="8"/>
        <v>3.3206769161569858E-5</v>
      </c>
      <c r="G251" s="3">
        <f t="shared" si="7"/>
        <v>1.0521661339706028</v>
      </c>
    </row>
    <row r="252" spans="1:7" x14ac:dyDescent="0.25">
      <c r="A252">
        <v>250</v>
      </c>
      <c r="B252">
        <v>2020</v>
      </c>
      <c r="C252">
        <v>11</v>
      </c>
      <c r="D252" s="1">
        <v>5677452</v>
      </c>
      <c r="E252" s="1">
        <v>-42592.223333333299</v>
      </c>
      <c r="F252" s="2">
        <f t="shared" si="8"/>
        <v>2.6344813721617391E-5</v>
      </c>
      <c r="G252" s="3">
        <f t="shared" si="7"/>
        <v>1.0521924787843244</v>
      </c>
    </row>
    <row r="253" spans="1:7" x14ac:dyDescent="0.25">
      <c r="A253">
        <v>251</v>
      </c>
      <c r="B253">
        <v>2020</v>
      </c>
      <c r="C253">
        <v>12</v>
      </c>
      <c r="D253" s="1">
        <v>4818776.7</v>
      </c>
      <c r="E253" s="1">
        <v>-472437.86</v>
      </c>
      <c r="F253" s="2">
        <f t="shared" si="8"/>
        <v>2.9221971624568633E-4</v>
      </c>
      <c r="G253" s="3">
        <f t="shared" si="7"/>
        <v>1.05248469850057</v>
      </c>
    </row>
    <row r="254" spans="1:7" x14ac:dyDescent="0.25">
      <c r="A254">
        <v>252</v>
      </c>
      <c r="B254">
        <v>2021</v>
      </c>
      <c r="C254">
        <v>1</v>
      </c>
      <c r="D254" s="1">
        <v>4955531.7</v>
      </c>
      <c r="E254" s="1">
        <v>-303271.2</v>
      </c>
      <c r="F254" s="2">
        <f t="shared" si="8"/>
        <v>1.8758408568163607E-4</v>
      </c>
      <c r="G254" s="3">
        <f t="shared" si="7"/>
        <v>1.0526722825862516</v>
      </c>
    </row>
    <row r="255" spans="1:7" x14ac:dyDescent="0.25">
      <c r="A255">
        <v>253</v>
      </c>
      <c r="B255">
        <v>2021</v>
      </c>
      <c r="C255">
        <v>2</v>
      </c>
      <c r="D255" s="1">
        <v>4634773.71</v>
      </c>
      <c r="E255" s="1">
        <v>-85698.39</v>
      </c>
      <c r="F255" s="2">
        <f t="shared" si="8"/>
        <v>5.3007519779452399E-5</v>
      </c>
      <c r="G255" s="3">
        <f t="shared" si="7"/>
        <v>1.0527252901060311</v>
      </c>
    </row>
    <row r="256" spans="1:7" x14ac:dyDescent="0.25">
      <c r="A256">
        <v>254</v>
      </c>
      <c r="B256">
        <v>2021</v>
      </c>
      <c r="C256">
        <v>3</v>
      </c>
      <c r="D256" s="1">
        <v>5118334.0199999996</v>
      </c>
      <c r="E256" s="1">
        <v>-86666.6899999999</v>
      </c>
      <c r="F256" s="2">
        <f t="shared" si="8"/>
        <v>5.360644796704657E-5</v>
      </c>
      <c r="G256" s="3">
        <f t="shared" si="7"/>
        <v>1.0527788965539981</v>
      </c>
    </row>
    <row r="257" spans="1:7" x14ac:dyDescent="0.25">
      <c r="A257">
        <v>255</v>
      </c>
      <c r="B257">
        <v>2021</v>
      </c>
      <c r="C257">
        <v>4</v>
      </c>
      <c r="D257" s="1">
        <v>4120000.9</v>
      </c>
      <c r="E257" s="1">
        <v>-157182.12</v>
      </c>
      <c r="F257" s="2">
        <f t="shared" si="8"/>
        <v>9.7222763868449097E-5</v>
      </c>
      <c r="G257" s="3">
        <f t="shared" si="7"/>
        <v>1.0528761193178666</v>
      </c>
    </row>
    <row r="258" spans="1:7" x14ac:dyDescent="0.25">
      <c r="A258">
        <v>256</v>
      </c>
      <c r="B258">
        <v>2021</v>
      </c>
      <c r="C258">
        <v>5</v>
      </c>
      <c r="D258" s="1">
        <v>3777388.8</v>
      </c>
      <c r="E258" s="1">
        <v>-63555.85</v>
      </c>
      <c r="F258" s="2">
        <f t="shared" si="8"/>
        <v>3.9311566716421502E-5</v>
      </c>
      <c r="G258" s="3">
        <f t="shared" si="7"/>
        <v>1.0529154308845829</v>
      </c>
    </row>
    <row r="259" spans="1:7" x14ac:dyDescent="0.25">
      <c r="A259">
        <v>257</v>
      </c>
      <c r="B259">
        <v>2021</v>
      </c>
      <c r="C259">
        <v>6</v>
      </c>
      <c r="D259" s="1">
        <v>4331798.66</v>
      </c>
      <c r="E259" s="1">
        <v>-123576.356666666</v>
      </c>
      <c r="F259" s="2">
        <f t="shared" si="8"/>
        <v>7.643639711645647E-5</v>
      </c>
      <c r="G259" s="3">
        <f t="shared" si="7"/>
        <v>1.0529918672816994</v>
      </c>
    </row>
    <row r="260" spans="1:7" x14ac:dyDescent="0.25">
      <c r="A260">
        <v>258</v>
      </c>
      <c r="B260">
        <v>2021</v>
      </c>
      <c r="C260">
        <v>7</v>
      </c>
      <c r="D260" s="1">
        <v>3759839.89</v>
      </c>
      <c r="E260" s="1">
        <v>-33855.203333333302</v>
      </c>
      <c r="F260" s="2">
        <f t="shared" si="8"/>
        <v>2.0940654314848244E-5</v>
      </c>
      <c r="G260" s="3">
        <f t="shared" ref="G260:G262" si="9">F260+G259</f>
        <v>1.0530128079360142</v>
      </c>
    </row>
    <row r="261" spans="1:7" x14ac:dyDescent="0.25">
      <c r="A261">
        <v>259</v>
      </c>
      <c r="B261">
        <v>2021</v>
      </c>
      <c r="C261">
        <v>8</v>
      </c>
      <c r="D261" s="1">
        <v>3319057.38</v>
      </c>
      <c r="E261" s="1">
        <v>-11445.9199999999</v>
      </c>
      <c r="F261" s="2">
        <f t="shared" si="8"/>
        <v>7.0797109583275073E-6</v>
      </c>
      <c r="G261" s="3">
        <f t="shared" si="9"/>
        <v>1.0530198876469725</v>
      </c>
    </row>
    <row r="262" spans="1:7" x14ac:dyDescent="0.25">
      <c r="A262">
        <v>260</v>
      </c>
      <c r="B262">
        <v>2021</v>
      </c>
      <c r="C262">
        <v>9</v>
      </c>
      <c r="D262" s="1">
        <v>399999</v>
      </c>
      <c r="E262" s="1">
        <v>-2319</v>
      </c>
      <c r="F262" s="2">
        <f t="shared" si="8"/>
        <v>1.4343844542301216E-6</v>
      </c>
      <c r="G262" s="3">
        <f t="shared" si="9"/>
        <v>1.0530213220314268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Laramie Dunlap</dc:creator>
  <cp:lastModifiedBy>Laramie Dunlap</cp:lastModifiedBy>
  <dcterms:created xsi:type="dcterms:W3CDTF">2022-12-16T16:49:58Z</dcterms:created>
  <dcterms:modified xsi:type="dcterms:W3CDTF">2022-12-16T17:28:26Z</dcterms:modified>
</cp:coreProperties>
</file>