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mie\Desktop\prepayment_programming\increasing_balance_csvs\excel_files\"/>
    </mc:Choice>
  </mc:AlternateContent>
  <xr:revisionPtr revIDLastSave="0" documentId="13_ncr:40009_{7A742A50-8F4F-43E7-8F08-E0ACD0D1A98A}" xr6:coauthVersionLast="47" xr6:coauthVersionMax="47" xr10:uidLastSave="{00000000-0000-0000-0000-000000000000}"/>
  <bookViews>
    <workbookView xWindow="23880" yWindow="-120" windowWidth="24240" windowHeight="13140"/>
  </bookViews>
  <sheets>
    <sheet name="2000_totals_new" sheetId="1" r:id="rId1"/>
  </sheets>
  <calcPr calcId="0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3" i="1"/>
  <c r="G3" i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G4" i="1"/>
  <c r="G2" i="1"/>
  <c r="L2" i="1"/>
  <c r="K2" i="1"/>
  <c r="G12" i="1" s="1"/>
  <c r="G143" i="1" l="1"/>
  <c r="G131" i="1"/>
  <c r="G119" i="1"/>
  <c r="G251" i="1"/>
  <c r="G107" i="1"/>
  <c r="G239" i="1"/>
  <c r="G95" i="1"/>
  <c r="G227" i="1"/>
  <c r="G83" i="1"/>
  <c r="G215" i="1"/>
  <c r="G71" i="1"/>
  <c r="G203" i="1"/>
  <c r="G59" i="1"/>
  <c r="G191" i="1"/>
  <c r="G47" i="1"/>
  <c r="G179" i="1"/>
  <c r="G35" i="1"/>
  <c r="G167" i="1"/>
  <c r="G23" i="1"/>
  <c r="G155" i="1"/>
  <c r="G11" i="1"/>
  <c r="G262" i="1"/>
  <c r="G250" i="1"/>
  <c r="G238" i="1"/>
  <c r="G226" i="1"/>
  <c r="G214" i="1"/>
  <c r="G202" i="1"/>
  <c r="G190" i="1"/>
  <c r="G178" i="1"/>
  <c r="G166" i="1"/>
  <c r="G154" i="1"/>
  <c r="G142" i="1"/>
  <c r="G130" i="1"/>
  <c r="G118" i="1"/>
  <c r="G106" i="1"/>
  <c r="G94" i="1"/>
  <c r="G82" i="1"/>
  <c r="G70" i="1"/>
  <c r="G58" i="1"/>
  <c r="G46" i="1"/>
  <c r="G34" i="1"/>
  <c r="G22" i="1"/>
  <c r="G10" i="1"/>
  <c r="G261" i="1"/>
  <c r="G249" i="1"/>
  <c r="G237" i="1"/>
  <c r="G225" i="1"/>
  <c r="G213" i="1"/>
  <c r="G201" i="1"/>
  <c r="G189" i="1"/>
  <c r="G177" i="1"/>
  <c r="G165" i="1"/>
  <c r="G153" i="1"/>
  <c r="G141" i="1"/>
  <c r="G129" i="1"/>
  <c r="G117" i="1"/>
  <c r="G105" i="1"/>
  <c r="G93" i="1"/>
  <c r="G81" i="1"/>
  <c r="G69" i="1"/>
  <c r="G57" i="1"/>
  <c r="G45" i="1"/>
  <c r="G33" i="1"/>
  <c r="G21" i="1"/>
  <c r="G9" i="1"/>
  <c r="G260" i="1"/>
  <c r="G248" i="1"/>
  <c r="G236" i="1"/>
  <c r="G224" i="1"/>
  <c r="G212" i="1"/>
  <c r="G200" i="1"/>
  <c r="G188" i="1"/>
  <c r="G176" i="1"/>
  <c r="G164" i="1"/>
  <c r="G152" i="1"/>
  <c r="G140" i="1"/>
  <c r="G128" i="1"/>
  <c r="G116" i="1"/>
  <c r="G104" i="1"/>
  <c r="G92" i="1"/>
  <c r="G80" i="1"/>
  <c r="G68" i="1"/>
  <c r="G56" i="1"/>
  <c r="G44" i="1"/>
  <c r="G32" i="1"/>
  <c r="G20" i="1"/>
  <c r="G8" i="1"/>
  <c r="G259" i="1"/>
  <c r="G247" i="1"/>
  <c r="G235" i="1"/>
  <c r="G223" i="1"/>
  <c r="G211" i="1"/>
  <c r="G199" i="1"/>
  <c r="G187" i="1"/>
  <c r="G175" i="1"/>
  <c r="G163" i="1"/>
  <c r="G151" i="1"/>
  <c r="G139" i="1"/>
  <c r="G127" i="1"/>
  <c r="G115" i="1"/>
  <c r="G103" i="1"/>
  <c r="G91" i="1"/>
  <c r="G79" i="1"/>
  <c r="G67" i="1"/>
  <c r="G55" i="1"/>
  <c r="G43" i="1"/>
  <c r="G31" i="1"/>
  <c r="G19" i="1"/>
  <c r="G7" i="1"/>
  <c r="G258" i="1"/>
  <c r="G246" i="1"/>
  <c r="G234" i="1"/>
  <c r="G222" i="1"/>
  <c r="G210" i="1"/>
  <c r="G198" i="1"/>
  <c r="G186" i="1"/>
  <c r="G174" i="1"/>
  <c r="G162" i="1"/>
  <c r="G150" i="1"/>
  <c r="G138" i="1"/>
  <c r="G126" i="1"/>
  <c r="G114" i="1"/>
  <c r="G102" i="1"/>
  <c r="G90" i="1"/>
  <c r="G78" i="1"/>
  <c r="G66" i="1"/>
  <c r="G54" i="1"/>
  <c r="G42" i="1"/>
  <c r="G30" i="1"/>
  <c r="G18" i="1"/>
  <c r="G6" i="1"/>
  <c r="G257" i="1"/>
  <c r="G245" i="1"/>
  <c r="G233" i="1"/>
  <c r="G221" i="1"/>
  <c r="G209" i="1"/>
  <c r="G197" i="1"/>
  <c r="G185" i="1"/>
  <c r="G173" i="1"/>
  <c r="G161" i="1"/>
  <c r="G149" i="1"/>
  <c r="G137" i="1"/>
  <c r="G125" i="1"/>
  <c r="G113" i="1"/>
  <c r="G101" i="1"/>
  <c r="G89" i="1"/>
  <c r="G77" i="1"/>
  <c r="G65" i="1"/>
  <c r="G53" i="1"/>
  <c r="G41" i="1"/>
  <c r="G29" i="1"/>
  <c r="G17" i="1"/>
  <c r="G5" i="1"/>
  <c r="G256" i="1"/>
  <c r="G244" i="1"/>
  <c r="G232" i="1"/>
  <c r="G220" i="1"/>
  <c r="G208" i="1"/>
  <c r="G196" i="1"/>
  <c r="G184" i="1"/>
  <c r="G172" i="1"/>
  <c r="G160" i="1"/>
  <c r="G148" i="1"/>
  <c r="G136" i="1"/>
  <c r="G124" i="1"/>
  <c r="G112" i="1"/>
  <c r="G100" i="1"/>
  <c r="G88" i="1"/>
  <c r="G76" i="1"/>
  <c r="G64" i="1"/>
  <c r="G52" i="1"/>
  <c r="G40" i="1"/>
  <c r="G28" i="1"/>
  <c r="G16" i="1"/>
  <c r="G255" i="1"/>
  <c r="G243" i="1"/>
  <c r="G231" i="1"/>
  <c r="G219" i="1"/>
  <c r="G207" i="1"/>
  <c r="G195" i="1"/>
  <c r="G183" i="1"/>
  <c r="G171" i="1"/>
  <c r="G159" i="1"/>
  <c r="G147" i="1"/>
  <c r="G135" i="1"/>
  <c r="G123" i="1"/>
  <c r="G111" i="1"/>
  <c r="G99" i="1"/>
  <c r="G87" i="1"/>
  <c r="G75" i="1"/>
  <c r="G63" i="1"/>
  <c r="G51" i="1"/>
  <c r="G39" i="1"/>
  <c r="G27" i="1"/>
  <c r="G15" i="1"/>
  <c r="G254" i="1"/>
  <c r="G242" i="1"/>
  <c r="G230" i="1"/>
  <c r="G218" i="1"/>
  <c r="G206" i="1"/>
  <c r="G194" i="1"/>
  <c r="G182" i="1"/>
  <c r="G170" i="1"/>
  <c r="G158" i="1"/>
  <c r="G146" i="1"/>
  <c r="G134" i="1"/>
  <c r="G122" i="1"/>
  <c r="G110" i="1"/>
  <c r="G98" i="1"/>
  <c r="G86" i="1"/>
  <c r="G74" i="1"/>
  <c r="G62" i="1"/>
  <c r="G50" i="1"/>
  <c r="G38" i="1"/>
  <c r="G26" i="1"/>
  <c r="G14" i="1"/>
  <c r="G253" i="1"/>
  <c r="G241" i="1"/>
  <c r="G229" i="1"/>
  <c r="G217" i="1"/>
  <c r="G205" i="1"/>
  <c r="G193" i="1"/>
  <c r="G181" i="1"/>
  <c r="G169" i="1"/>
  <c r="G157" i="1"/>
  <c r="G145" i="1"/>
  <c r="G133" i="1"/>
  <c r="G121" i="1"/>
  <c r="G109" i="1"/>
  <c r="G97" i="1"/>
  <c r="G85" i="1"/>
  <c r="G73" i="1"/>
  <c r="G61" i="1"/>
  <c r="G49" i="1"/>
  <c r="G37" i="1"/>
  <c r="G25" i="1"/>
  <c r="G13" i="1"/>
  <c r="G252" i="1"/>
  <c r="G240" i="1"/>
  <c r="G228" i="1"/>
  <c r="G216" i="1"/>
  <c r="G204" i="1"/>
  <c r="G192" i="1"/>
  <c r="G180" i="1"/>
  <c r="G168" i="1"/>
  <c r="G156" i="1"/>
  <c r="G144" i="1"/>
  <c r="G132" i="1"/>
  <c r="G120" i="1"/>
  <c r="G108" i="1"/>
  <c r="G96" i="1"/>
  <c r="G84" i="1"/>
  <c r="G72" i="1"/>
  <c r="G60" i="1"/>
  <c r="G48" i="1"/>
  <c r="G36" i="1"/>
  <c r="G24" i="1"/>
</calcChain>
</file>

<file path=xl/sharedStrings.xml><?xml version="1.0" encoding="utf-8"?>
<sst xmlns="http://schemas.openxmlformats.org/spreadsheetml/2006/main" count="7" uniqueCount="6">
  <si>
    <t>Year</t>
  </si>
  <si>
    <t>Month</t>
  </si>
  <si>
    <t>Actual Balance</t>
  </si>
  <si>
    <t>Difference</t>
  </si>
  <si>
    <t>Total Pool Balance</t>
  </si>
  <si>
    <t>Total Prepay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</si>
</sst>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2" applyNumberFormat="1" applyFont="1"/>
    <xf numFmtId="165" fontId="0" fillId="0" borderId="0" xfId="0" applyNumberFormat="1"/>
    <xf numFmtId="44" fontId="0" fillId="0" borderId="0" xfId="1" applyFont="1"/>
    <xf numFmtId="44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Prepayment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8103545880294"/>
          <c:y val="0.14965333333333333"/>
          <c:w val="0.86511073370730618"/>
          <c:h val="0.77392629921259848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'2000_totals_new'!$H$3:$H$262</c:f>
              <c:numCache>
                <c:formatCode>0.000%</c:formatCode>
                <c:ptCount val="260"/>
                <c:pt idx="0">
                  <c:v>9.4861986018449461E-6</c:v>
                </c:pt>
                <c:pt idx="1">
                  <c:v>1.4211799525790199E-5</c:v>
                </c:pt>
                <c:pt idx="2">
                  <c:v>7.5262163034740977E-4</c:v>
                </c:pt>
                <c:pt idx="3">
                  <c:v>1.0274154377250466E-3</c:v>
                </c:pt>
                <c:pt idx="4">
                  <c:v>2.2855025941204161E-3</c:v>
                </c:pt>
                <c:pt idx="5">
                  <c:v>3.8480775684825424E-3</c:v>
                </c:pt>
                <c:pt idx="6">
                  <c:v>5.2868736374683317E-3</c:v>
                </c:pt>
                <c:pt idx="7">
                  <c:v>9.787833264578806E-3</c:v>
                </c:pt>
                <c:pt idx="8">
                  <c:v>1.4305706869502371E-2</c:v>
                </c:pt>
                <c:pt idx="9">
                  <c:v>1.9549625488467191E-2</c:v>
                </c:pt>
                <c:pt idx="10">
                  <c:v>2.5905656394306444E-2</c:v>
                </c:pt>
                <c:pt idx="11">
                  <c:v>3.2835108148264291E-2</c:v>
                </c:pt>
                <c:pt idx="12">
                  <c:v>4.105128773314505E-2</c:v>
                </c:pt>
                <c:pt idx="13">
                  <c:v>4.8944325783948632E-2</c:v>
                </c:pt>
                <c:pt idx="14">
                  <c:v>5.6877407874092643E-2</c:v>
                </c:pt>
                <c:pt idx="15">
                  <c:v>6.6008169410868969E-2</c:v>
                </c:pt>
                <c:pt idx="16">
                  <c:v>7.5599868115799884E-2</c:v>
                </c:pt>
                <c:pt idx="17">
                  <c:v>8.753581152952554E-2</c:v>
                </c:pt>
                <c:pt idx="18">
                  <c:v>9.7202480927579216E-2</c:v>
                </c:pt>
                <c:pt idx="19">
                  <c:v>0.11363614167062894</c:v>
                </c:pt>
                <c:pt idx="20">
                  <c:v>0.12838853444062381</c:v>
                </c:pt>
                <c:pt idx="21">
                  <c:v>0.13955706226516959</c:v>
                </c:pt>
                <c:pt idx="22">
                  <c:v>0.15341239169297829</c:v>
                </c:pt>
                <c:pt idx="23">
                  <c:v>0.16757634193381654</c:v>
                </c:pt>
                <c:pt idx="24">
                  <c:v>0.18304020153524256</c:v>
                </c:pt>
                <c:pt idx="25">
                  <c:v>0.19990769503895384</c:v>
                </c:pt>
                <c:pt idx="26">
                  <c:v>0.21340252098947718</c:v>
                </c:pt>
                <c:pt idx="27">
                  <c:v>0.22941490436244977</c:v>
                </c:pt>
                <c:pt idx="28">
                  <c:v>0.24421211635997989</c:v>
                </c:pt>
                <c:pt idx="29">
                  <c:v>0.25965795602240199</c:v>
                </c:pt>
                <c:pt idx="30">
                  <c:v>0.27720838097042516</c:v>
                </c:pt>
                <c:pt idx="31">
                  <c:v>0.29188485369381501</c:v>
                </c:pt>
                <c:pt idx="32">
                  <c:v>0.30902304199367009</c:v>
                </c:pt>
                <c:pt idx="33">
                  <c:v>0.32180979205417892</c:v>
                </c:pt>
                <c:pt idx="34">
                  <c:v>0.33956424622108011</c:v>
                </c:pt>
                <c:pt idx="35">
                  <c:v>0.3575428635226815</c:v>
                </c:pt>
                <c:pt idx="36">
                  <c:v>0.37072948353279844</c:v>
                </c:pt>
                <c:pt idx="37">
                  <c:v>0.3838045822056978</c:v>
                </c:pt>
                <c:pt idx="38">
                  <c:v>0.3957972591492192</c:v>
                </c:pt>
                <c:pt idx="39">
                  <c:v>0.41221524561418343</c:v>
                </c:pt>
                <c:pt idx="40">
                  <c:v>0.43097846768636761</c:v>
                </c:pt>
                <c:pt idx="41">
                  <c:v>0.45284826291824642</c:v>
                </c:pt>
                <c:pt idx="42">
                  <c:v>0.47298475544006224</c:v>
                </c:pt>
                <c:pt idx="43">
                  <c:v>0.49048422407751152</c:v>
                </c:pt>
                <c:pt idx="44">
                  <c:v>0.50659709622765314</c:v>
                </c:pt>
                <c:pt idx="45">
                  <c:v>0.5271447290758916</c:v>
                </c:pt>
                <c:pt idx="46">
                  <c:v>0.54046104431658482</c:v>
                </c:pt>
                <c:pt idx="47">
                  <c:v>0.55424085634172326</c:v>
                </c:pt>
                <c:pt idx="48">
                  <c:v>0.56352551870301615</c:v>
                </c:pt>
                <c:pt idx="49">
                  <c:v>0.57819731115820006</c:v>
                </c:pt>
                <c:pt idx="50">
                  <c:v>0.59201527468608561</c:v>
                </c:pt>
                <c:pt idx="51">
                  <c:v>0.60869969926995526</c:v>
                </c:pt>
                <c:pt idx="52">
                  <c:v>0.62231334553656903</c:v>
                </c:pt>
                <c:pt idx="53">
                  <c:v>0.63873147235203998</c:v>
                </c:pt>
                <c:pt idx="54">
                  <c:v>0.6492874683738955</c:v>
                </c:pt>
                <c:pt idx="55">
                  <c:v>0.66062095172137969</c:v>
                </c:pt>
                <c:pt idx="56">
                  <c:v>0.67398056968530162</c:v>
                </c:pt>
                <c:pt idx="57">
                  <c:v>0.6859411087150985</c:v>
                </c:pt>
                <c:pt idx="58">
                  <c:v>0.70406020341134457</c:v>
                </c:pt>
                <c:pt idx="59">
                  <c:v>0.71512061567368601</c:v>
                </c:pt>
                <c:pt idx="60">
                  <c:v>0.72582500647807713</c:v>
                </c:pt>
                <c:pt idx="61">
                  <c:v>0.73699597473876011</c:v>
                </c:pt>
                <c:pt idx="62">
                  <c:v>0.74743142418906072</c:v>
                </c:pt>
                <c:pt idx="63">
                  <c:v>0.75834704758546501</c:v>
                </c:pt>
                <c:pt idx="64">
                  <c:v>0.77632338334387974</c:v>
                </c:pt>
                <c:pt idx="65">
                  <c:v>0.78963690872059289</c:v>
                </c:pt>
                <c:pt idx="66">
                  <c:v>0.79894238147662877</c:v>
                </c:pt>
                <c:pt idx="67">
                  <c:v>0.80891251135196485</c:v>
                </c:pt>
                <c:pt idx="68">
                  <c:v>0.81965091018546132</c:v>
                </c:pt>
                <c:pt idx="69">
                  <c:v>0.83438497585300719</c:v>
                </c:pt>
                <c:pt idx="70">
                  <c:v>0.84560273504379491</c:v>
                </c:pt>
                <c:pt idx="71">
                  <c:v>0.85798707580921962</c:v>
                </c:pt>
                <c:pt idx="72">
                  <c:v>0.86815929692171401</c:v>
                </c:pt>
                <c:pt idx="73">
                  <c:v>0.88073554650849972</c:v>
                </c:pt>
                <c:pt idx="74">
                  <c:v>0.89224924453782406</c:v>
                </c:pt>
                <c:pt idx="75">
                  <c:v>0.90635654349627515</c:v>
                </c:pt>
                <c:pt idx="76">
                  <c:v>0.91934257056444391</c:v>
                </c:pt>
                <c:pt idx="77">
                  <c:v>0.93193631862190351</c:v>
                </c:pt>
                <c:pt idx="78">
                  <c:v>0.94610358904961978</c:v>
                </c:pt>
                <c:pt idx="79">
                  <c:v>0.95854835602995925</c:v>
                </c:pt>
                <c:pt idx="80">
                  <c:v>0.96828968658924763</c:v>
                </c:pt>
                <c:pt idx="81">
                  <c:v>0.97439124274381328</c:v>
                </c:pt>
                <c:pt idx="82">
                  <c:v>0.982612921562251</c:v>
                </c:pt>
                <c:pt idx="83">
                  <c:v>0.99136724859474157</c:v>
                </c:pt>
                <c:pt idx="84">
                  <c:v>0.99923791168023679</c:v>
                </c:pt>
                <c:pt idx="85">
                  <c:v>1.0073722105057641</c:v>
                </c:pt>
                <c:pt idx="86">
                  <c:v>1.0139205044465134</c:v>
                </c:pt>
                <c:pt idx="87">
                  <c:v>1.0188388803237951</c:v>
                </c:pt>
                <c:pt idx="88">
                  <c:v>1.0247607156077101</c:v>
                </c:pt>
                <c:pt idx="89">
                  <c:v>1.0300659945496962</c:v>
                </c:pt>
                <c:pt idx="90">
                  <c:v>1.0365806253400578</c:v>
                </c:pt>
                <c:pt idx="91">
                  <c:v>1.0427975120526489</c:v>
                </c:pt>
                <c:pt idx="92">
                  <c:v>1.0494482854657858</c:v>
                </c:pt>
                <c:pt idx="93">
                  <c:v>1.0528630477777441</c:v>
                </c:pt>
                <c:pt idx="94">
                  <c:v>1.0569862572867981</c:v>
                </c:pt>
                <c:pt idx="95">
                  <c:v>1.0624868341774676</c:v>
                </c:pt>
                <c:pt idx="96">
                  <c:v>1.0671615572894098</c:v>
                </c:pt>
                <c:pt idx="97">
                  <c:v>1.074237414177919</c:v>
                </c:pt>
                <c:pt idx="98">
                  <c:v>1.0801027692217606</c:v>
                </c:pt>
                <c:pt idx="99">
                  <c:v>1.0859915727287601</c:v>
                </c:pt>
                <c:pt idx="100">
                  <c:v>1.0930333736440818</c:v>
                </c:pt>
                <c:pt idx="101">
                  <c:v>1.0992087067783054</c:v>
                </c:pt>
                <c:pt idx="102">
                  <c:v>1.1053441420469801</c:v>
                </c:pt>
                <c:pt idx="103">
                  <c:v>1.1094128075296354</c:v>
                </c:pt>
                <c:pt idx="104">
                  <c:v>1.1164037008238825</c:v>
                </c:pt>
                <c:pt idx="105">
                  <c:v>1.1185658881964575</c:v>
                </c:pt>
                <c:pt idx="106">
                  <c:v>1.1218931207657041</c:v>
                </c:pt>
                <c:pt idx="107">
                  <c:v>1.1251023875203903</c:v>
                </c:pt>
                <c:pt idx="108">
                  <c:v>1.1277493557552558</c:v>
                </c:pt>
                <c:pt idx="109">
                  <c:v>1.1300105282409076</c:v>
                </c:pt>
                <c:pt idx="110">
                  <c:v>1.1324545898826734</c:v>
                </c:pt>
                <c:pt idx="111">
                  <c:v>1.1354712612559539</c:v>
                </c:pt>
                <c:pt idx="112">
                  <c:v>1.1407846780596533</c:v>
                </c:pt>
                <c:pt idx="113">
                  <c:v>1.1434767299355697</c:v>
                </c:pt>
                <c:pt idx="114">
                  <c:v>1.1466858392903128</c:v>
                </c:pt>
                <c:pt idx="115">
                  <c:v>1.1507306401433655</c:v>
                </c:pt>
                <c:pt idx="116">
                  <c:v>1.1525839870740267</c:v>
                </c:pt>
                <c:pt idx="117">
                  <c:v>1.1552154878453251</c:v>
                </c:pt>
                <c:pt idx="118">
                  <c:v>1.1572042392671384</c:v>
                </c:pt>
                <c:pt idx="119">
                  <c:v>1.1603371171832364</c:v>
                </c:pt>
                <c:pt idx="120">
                  <c:v>1.1641614117161481</c:v>
                </c:pt>
                <c:pt idx="121">
                  <c:v>1.1684105740376993</c:v>
                </c:pt>
                <c:pt idx="122">
                  <c:v>1.1714136122915293</c:v>
                </c:pt>
                <c:pt idx="123">
                  <c:v>1.1749900666257636</c:v>
                </c:pt>
                <c:pt idx="124">
                  <c:v>1.1773860274976418</c:v>
                </c:pt>
                <c:pt idx="125">
                  <c:v>1.1791328056143551</c:v>
                </c:pt>
                <c:pt idx="126">
                  <c:v>1.1827889454275187</c:v>
                </c:pt>
                <c:pt idx="127">
                  <c:v>1.1856384254615113</c:v>
                </c:pt>
                <c:pt idx="128">
                  <c:v>1.187811515800463</c:v>
                </c:pt>
                <c:pt idx="129">
                  <c:v>1.1890765024134349</c:v>
                </c:pt>
                <c:pt idx="130">
                  <c:v>1.1909342581447431</c:v>
                </c:pt>
                <c:pt idx="131">
                  <c:v>1.1928370716826957</c:v>
                </c:pt>
                <c:pt idx="132">
                  <c:v>1.1945281959245011</c:v>
                </c:pt>
                <c:pt idx="133">
                  <c:v>1.1981779277751103</c:v>
                </c:pt>
                <c:pt idx="134">
                  <c:v>1.2000132345746171</c:v>
                </c:pt>
                <c:pt idx="135">
                  <c:v>1.2006775364078863</c:v>
                </c:pt>
                <c:pt idx="136">
                  <c:v>1.201428537111638</c:v>
                </c:pt>
                <c:pt idx="137">
                  <c:v>1.2028836713812796</c:v>
                </c:pt>
                <c:pt idx="138">
                  <c:v>1.2042423220764737</c:v>
                </c:pt>
                <c:pt idx="139">
                  <c:v>1.2049706616688911</c:v>
                </c:pt>
                <c:pt idx="140">
                  <c:v>1.2078207035429793</c:v>
                </c:pt>
                <c:pt idx="141">
                  <c:v>1.2087973522753657</c:v>
                </c:pt>
                <c:pt idx="142">
                  <c:v>1.2103408812845666</c:v>
                </c:pt>
                <c:pt idx="143">
                  <c:v>1.211749046254855</c:v>
                </c:pt>
                <c:pt idx="144">
                  <c:v>1.2129475139908001</c:v>
                </c:pt>
                <c:pt idx="145">
                  <c:v>1.2149330599148929</c:v>
                </c:pt>
                <c:pt idx="146">
                  <c:v>1.2164520512877106</c:v>
                </c:pt>
                <c:pt idx="147">
                  <c:v>1.2189265593203344</c:v>
                </c:pt>
                <c:pt idx="148">
                  <c:v>1.2205633927222104</c:v>
                </c:pt>
                <c:pt idx="149">
                  <c:v>1.2226147616190421</c:v>
                </c:pt>
                <c:pt idx="150">
                  <c:v>1.2244372302447084</c:v>
                </c:pt>
                <c:pt idx="151">
                  <c:v>1.2263405794037123</c:v>
                </c:pt>
                <c:pt idx="152">
                  <c:v>1.2271484793326726</c:v>
                </c:pt>
                <c:pt idx="153">
                  <c:v>1.228402671455229</c:v>
                </c:pt>
                <c:pt idx="154">
                  <c:v>1.229656947325467</c:v>
                </c:pt>
                <c:pt idx="155">
                  <c:v>1.2309653248454726</c:v>
                </c:pt>
                <c:pt idx="156">
                  <c:v>1.2331620106574988</c:v>
                </c:pt>
                <c:pt idx="157">
                  <c:v>1.2337451885182451</c:v>
                </c:pt>
                <c:pt idx="158">
                  <c:v>1.235134003073193</c:v>
                </c:pt>
                <c:pt idx="159">
                  <c:v>1.2359914459072066</c:v>
                </c:pt>
                <c:pt idx="160">
                  <c:v>1.2365306673274779</c:v>
                </c:pt>
                <c:pt idx="161">
                  <c:v>1.2370908895567296</c:v>
                </c:pt>
                <c:pt idx="162">
                  <c:v>1.237546480425376</c:v>
                </c:pt>
                <c:pt idx="163">
                  <c:v>1.2392721238510411</c:v>
                </c:pt>
                <c:pt idx="164">
                  <c:v>1.2406049794355627</c:v>
                </c:pt>
                <c:pt idx="165">
                  <c:v>1.2416470983361312</c:v>
                </c:pt>
                <c:pt idx="166">
                  <c:v>1.2421280947698683</c:v>
                </c:pt>
                <c:pt idx="167">
                  <c:v>1.2427612572403095</c:v>
                </c:pt>
                <c:pt idx="168">
                  <c:v>1.2438297448424511</c:v>
                </c:pt>
                <c:pt idx="169">
                  <c:v>1.2451017485045841</c:v>
                </c:pt>
                <c:pt idx="170">
                  <c:v>1.2457109172240186</c:v>
                </c:pt>
                <c:pt idx="171">
                  <c:v>1.2469203017245922</c:v>
                </c:pt>
                <c:pt idx="172">
                  <c:v>1.2475256625233913</c:v>
                </c:pt>
                <c:pt idx="173">
                  <c:v>1.2478756665153103</c:v>
                </c:pt>
                <c:pt idx="174">
                  <c:v>1.2488337057268741</c:v>
                </c:pt>
                <c:pt idx="175">
                  <c:v>1.2498789402292361</c:v>
                </c:pt>
                <c:pt idx="176">
                  <c:v>1.2510243996818535</c:v>
                </c:pt>
                <c:pt idx="177">
                  <c:v>1.2518395983081767</c:v>
                </c:pt>
                <c:pt idx="178">
                  <c:v>1.2524551828476316</c:v>
                </c:pt>
                <c:pt idx="179">
                  <c:v>1.2532260921787632</c:v>
                </c:pt>
                <c:pt idx="180">
                  <c:v>1.2543666047705897</c:v>
                </c:pt>
                <c:pt idx="181">
                  <c:v>1.2553604543518764</c:v>
                </c:pt>
                <c:pt idx="182">
                  <c:v>1.2560986075831331</c:v>
                </c:pt>
                <c:pt idx="183">
                  <c:v>1.2567968211245975</c:v>
                </c:pt>
                <c:pt idx="184">
                  <c:v>1.2574889319220457</c:v>
                </c:pt>
                <c:pt idx="185">
                  <c:v>1.2581836451709534</c:v>
                </c:pt>
                <c:pt idx="186">
                  <c:v>1.2600306312144431</c:v>
                </c:pt>
                <c:pt idx="187">
                  <c:v>1.2631293003169353</c:v>
                </c:pt>
                <c:pt idx="188">
                  <c:v>1.2639171668639739</c:v>
                </c:pt>
                <c:pt idx="189">
                  <c:v>1.2642249762238447</c:v>
                </c:pt>
                <c:pt idx="190">
                  <c:v>1.2661463443697012</c:v>
                </c:pt>
                <c:pt idx="191">
                  <c:v>1.266915697306074</c:v>
                </c:pt>
                <c:pt idx="192">
                  <c:v>1.2683698440586149</c:v>
                </c:pt>
                <c:pt idx="193">
                  <c:v>1.2701129526809365</c:v>
                </c:pt>
                <c:pt idx="194">
                  <c:v>1.272696833505482</c:v>
                </c:pt>
                <c:pt idx="195">
                  <c:v>1.2739347589640229</c:v>
                </c:pt>
                <c:pt idx="196">
                  <c:v>1.2748685647667097</c:v>
                </c:pt>
                <c:pt idx="197">
                  <c:v>1.2758420263615788</c:v>
                </c:pt>
                <c:pt idx="198">
                  <c:v>1.2764188867948518</c:v>
                </c:pt>
                <c:pt idx="199">
                  <c:v>1.2771264440593266</c:v>
                </c:pt>
                <c:pt idx="200">
                  <c:v>1.2777943130935416</c:v>
                </c:pt>
                <c:pt idx="201">
                  <c:v>1.2788477848079016</c:v>
                </c:pt>
                <c:pt idx="202">
                  <c:v>1.2791682375729456</c:v>
                </c:pt>
                <c:pt idx="203">
                  <c:v>1.2792052230060007</c:v>
                </c:pt>
                <c:pt idx="204">
                  <c:v>1.2794126748750836</c:v>
                </c:pt>
                <c:pt idx="205">
                  <c:v>1.2797153949535529</c:v>
                </c:pt>
                <c:pt idx="206">
                  <c:v>1.280383932575454</c:v>
                </c:pt>
                <c:pt idx="207">
                  <c:v>1.2808835467627249</c:v>
                </c:pt>
                <c:pt idx="208">
                  <c:v>1.2810385426541904</c:v>
                </c:pt>
                <c:pt idx="209">
                  <c:v>1.2813708980267935</c:v>
                </c:pt>
                <c:pt idx="210">
                  <c:v>1.2823022338573871</c:v>
                </c:pt>
                <c:pt idx="211">
                  <c:v>1.2826120509988048</c:v>
                </c:pt>
                <c:pt idx="212">
                  <c:v>1.2836510540151151</c:v>
                </c:pt>
                <c:pt idx="213">
                  <c:v>1.284319236312957</c:v>
                </c:pt>
                <c:pt idx="214">
                  <c:v>1.2846326163606203</c:v>
                </c:pt>
                <c:pt idx="215">
                  <c:v>1.284674232857592</c:v>
                </c:pt>
                <c:pt idx="216">
                  <c:v>1.284770442793876</c:v>
                </c:pt>
                <c:pt idx="217">
                  <c:v>1.2851654343524337</c:v>
                </c:pt>
                <c:pt idx="218">
                  <c:v>1.2853403937457111</c:v>
                </c:pt>
                <c:pt idx="219">
                  <c:v>1.2855770707413634</c:v>
                </c:pt>
                <c:pt idx="220">
                  <c:v>1.2857736669922022</c:v>
                </c:pt>
                <c:pt idx="221">
                  <c:v>1.2858575980078872</c:v>
                </c:pt>
                <c:pt idx="222">
                  <c:v>1.2860029228039145</c:v>
                </c:pt>
                <c:pt idx="223">
                  <c:v>1.2865763776983545</c:v>
                </c:pt>
                <c:pt idx="224">
                  <c:v>1.2865896660425296</c:v>
                </c:pt>
                <c:pt idx="225">
                  <c:v>1.286819418571455</c:v>
                </c:pt>
                <c:pt idx="226">
                  <c:v>1.2871945977816199</c:v>
                </c:pt>
                <c:pt idx="227">
                  <c:v>1.2873123825074624</c:v>
                </c:pt>
                <c:pt idx="228">
                  <c:v>1.2879643285938662</c:v>
                </c:pt>
                <c:pt idx="229">
                  <c:v>1.2881538550014542</c:v>
                </c:pt>
                <c:pt idx="230">
                  <c:v>1.288402330698903</c:v>
                </c:pt>
                <c:pt idx="231">
                  <c:v>1.2891580253036203</c:v>
                </c:pt>
                <c:pt idx="232">
                  <c:v>1.2894083525013063</c:v>
                </c:pt>
                <c:pt idx="233">
                  <c:v>1.2896172366291421</c:v>
                </c:pt>
                <c:pt idx="234">
                  <c:v>1.2896573366743334</c:v>
                </c:pt>
                <c:pt idx="235">
                  <c:v>1.2897948570993867</c:v>
                </c:pt>
                <c:pt idx="236">
                  <c:v>1.2899717188179856</c:v>
                </c:pt>
                <c:pt idx="237">
                  <c:v>1.2900322496873202</c:v>
                </c:pt>
                <c:pt idx="238">
                  <c:v>1.2901719721430178</c:v>
                </c:pt>
                <c:pt idx="239">
                  <c:v>1.290210398558242</c:v>
                </c:pt>
                <c:pt idx="240">
                  <c:v>1.2903641831092525</c:v>
                </c:pt>
                <c:pt idx="241">
                  <c:v>1.2903697548547413</c:v>
                </c:pt>
                <c:pt idx="242">
                  <c:v>1.2904106400630555</c:v>
                </c:pt>
                <c:pt idx="243">
                  <c:v>1.290469228406367</c:v>
                </c:pt>
                <c:pt idx="244">
                  <c:v>1.2904992385228695</c:v>
                </c:pt>
                <c:pt idx="245">
                  <c:v>1.2906490708674052</c:v>
                </c:pt>
                <c:pt idx="246">
                  <c:v>1.2909793360798054</c:v>
                </c:pt>
                <c:pt idx="247">
                  <c:v>1.2909953229718445</c:v>
                </c:pt>
                <c:pt idx="248">
                  <c:v>1.2910323908990153</c:v>
                </c:pt>
                <c:pt idx="249">
                  <c:v>1.2910635466262381</c:v>
                </c:pt>
                <c:pt idx="250">
                  <c:v>1.291350297391455</c:v>
                </c:pt>
                <c:pt idx="251">
                  <c:v>1.2915378813905416</c:v>
                </c:pt>
                <c:pt idx="252">
                  <c:v>1.2915996267239369</c:v>
                </c:pt>
                <c:pt idx="253">
                  <c:v>1.2916503691966477</c:v>
                </c:pt>
                <c:pt idx="254">
                  <c:v>1.2917927923279724</c:v>
                </c:pt>
                <c:pt idx="255">
                  <c:v>1.2918824111099625</c:v>
                </c:pt>
                <c:pt idx="256">
                  <c:v>1.2919591751784658</c:v>
                </c:pt>
                <c:pt idx="257">
                  <c:v>1.2922992609534116</c:v>
                </c:pt>
                <c:pt idx="258">
                  <c:v>1.2923065391215722</c:v>
                </c:pt>
                <c:pt idx="259">
                  <c:v>1.2923079731658318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1-48E0-A86E-E48A98E99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28168216"/>
        <c:axId val="828163952"/>
      </c:lineChart>
      <c:catAx>
        <c:axId val="828168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163952"/>
        <c:crosses val="autoZero"/>
        <c:auto val="1"/>
        <c:lblAlgn val="ctr"/>
        <c:lblOffset val="100"/>
        <c:noMultiLvlLbl val="0"/>
      </c:catAx>
      <c:valAx>
        <c:axId val="828163952"/>
        <c:scaling>
          <c:orientation val="minMax"/>
        </c:scaling>
        <c:delete val="0"/>
        <c:axPos val="l"/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16821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'2000_totals_new'!$D$1</c:f>
              <c:strCache>
                <c:ptCount val="1"/>
                <c:pt idx="0">
                  <c:v> Actual Balance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'2000_totals_new'!$D$2:$D$262</c:f>
              <c:numCache>
                <c:formatCode>_("$"* #,##0.00_);_("$"* \(#,##0.00\);_("$"* "-"??_);_(@_)</c:formatCode>
                <c:ptCount val="261"/>
                <c:pt idx="0">
                  <c:v>19855924.280000001</c:v>
                </c:pt>
                <c:pt idx="1">
                  <c:v>17179555.266666599</c:v>
                </c:pt>
                <c:pt idx="2">
                  <c:v>224631893.20777699</c:v>
                </c:pt>
                <c:pt idx="3">
                  <c:v>276495509.71851802</c:v>
                </c:pt>
                <c:pt idx="4">
                  <c:v>427416375.149629</c:v>
                </c:pt>
                <c:pt idx="5">
                  <c:v>577540598.11345601</c:v>
                </c:pt>
                <c:pt idx="6">
                  <c:v>674650308.10440302</c:v>
                </c:pt>
                <c:pt idx="7">
                  <c:v>804317004.49769497</c:v>
                </c:pt>
                <c:pt idx="8">
                  <c:v>915967644.98400497</c:v>
                </c:pt>
                <c:pt idx="9">
                  <c:v>1083515499.60884</c:v>
                </c:pt>
                <c:pt idx="10">
                  <c:v>1200673623.4105501</c:v>
                </c:pt>
                <c:pt idx="11">
                  <c:v>1306419591.36149</c:v>
                </c:pt>
                <c:pt idx="12">
                  <c:v>1415509897.1221001</c:v>
                </c:pt>
                <c:pt idx="13">
                  <c:v>1424715619.97367</c:v>
                </c:pt>
                <c:pt idx="14">
                  <c:v>1555845030.6356001</c:v>
                </c:pt>
                <c:pt idx="15">
                  <c:v>1593228243.90468</c:v>
                </c:pt>
                <c:pt idx="16">
                  <c:v>1613216606.3394599</c:v>
                </c:pt>
                <c:pt idx="17">
                  <c:v>1569489095.7990799</c:v>
                </c:pt>
                <c:pt idx="18">
                  <c:v>1615345768.5034299</c:v>
                </c:pt>
                <c:pt idx="19">
                  <c:v>1320279744.18643</c:v>
                </c:pt>
                <c:pt idx="20">
                  <c:v>1616721370.03512</c:v>
                </c:pt>
                <c:pt idx="21">
                  <c:v>1597080521.78684</c:v>
                </c:pt>
                <c:pt idx="22">
                  <c:v>1526169411.0095301</c:v>
                </c:pt>
                <c:pt idx="23">
                  <c:v>1548120957.6856</c:v>
                </c:pt>
                <c:pt idx="24">
                  <c:v>1470844184.85162</c:v>
                </c:pt>
                <c:pt idx="25">
                  <c:v>1473862237.76366</c:v>
                </c:pt>
                <c:pt idx="26">
                  <c:v>1472042263.8900199</c:v>
                </c:pt>
                <c:pt idx="27">
                  <c:v>1499048222.69226</c:v>
                </c:pt>
                <c:pt idx="28">
                  <c:v>1435386476.7227499</c:v>
                </c:pt>
                <c:pt idx="29">
                  <c:v>1364009240.5852499</c:v>
                </c:pt>
                <c:pt idx="30">
                  <c:v>1433579889.90802</c:v>
                </c:pt>
                <c:pt idx="31">
                  <c:v>1367115215.1252799</c:v>
                </c:pt>
                <c:pt idx="32">
                  <c:v>1356718923.7695701</c:v>
                </c:pt>
                <c:pt idx="33">
                  <c:v>1315553291.24827</c:v>
                </c:pt>
                <c:pt idx="34">
                  <c:v>1266767549.4075201</c:v>
                </c:pt>
                <c:pt idx="35">
                  <c:v>1302791665.8255701</c:v>
                </c:pt>
                <c:pt idx="36">
                  <c:v>1225492743.5608699</c:v>
                </c:pt>
                <c:pt idx="37">
                  <c:v>1205379982.2337101</c:v>
                </c:pt>
                <c:pt idx="38">
                  <c:v>1223227794.4028499</c:v>
                </c:pt>
                <c:pt idx="39">
                  <c:v>1191073745.97297</c:v>
                </c:pt>
                <c:pt idx="40">
                  <c:v>1185598170.9079199</c:v>
                </c:pt>
                <c:pt idx="41">
                  <c:v>1178905547.19203</c:v>
                </c:pt>
                <c:pt idx="42">
                  <c:v>1137592886.30193</c:v>
                </c:pt>
                <c:pt idx="43">
                  <c:v>1098182218.25722</c:v>
                </c:pt>
                <c:pt idx="44">
                  <c:v>1114879260.79618</c:v>
                </c:pt>
                <c:pt idx="45">
                  <c:v>1081803434.6723299</c:v>
                </c:pt>
                <c:pt idx="46">
                  <c:v>998634054.16404605</c:v>
                </c:pt>
                <c:pt idx="47">
                  <c:v>1031521290.26025</c:v>
                </c:pt>
                <c:pt idx="48">
                  <c:v>952446493.68056297</c:v>
                </c:pt>
                <c:pt idx="49">
                  <c:v>940901176.96065497</c:v>
                </c:pt>
                <c:pt idx="50">
                  <c:v>955831146.82575095</c:v>
                </c:pt>
                <c:pt idx="51">
                  <c:v>930606960.92589796</c:v>
                </c:pt>
                <c:pt idx="52">
                  <c:v>896359436.38885605</c:v>
                </c:pt>
                <c:pt idx="53">
                  <c:v>913677103.37028503</c:v>
                </c:pt>
                <c:pt idx="54">
                  <c:v>873439636.56432104</c:v>
                </c:pt>
                <c:pt idx="55">
                  <c:v>864260200.52638304</c:v>
                </c:pt>
                <c:pt idx="56">
                  <c:v>826816552.00761294</c:v>
                </c:pt>
                <c:pt idx="57">
                  <c:v>787291520.95989001</c:v>
                </c:pt>
                <c:pt idx="58">
                  <c:v>799232498.72327805</c:v>
                </c:pt>
                <c:pt idx="59">
                  <c:v>772719854.50086403</c:v>
                </c:pt>
                <c:pt idx="60">
                  <c:v>730891580.82160902</c:v>
                </c:pt>
                <c:pt idx="61">
                  <c:v>704689826.05206001</c:v>
                </c:pt>
                <c:pt idx="62">
                  <c:v>712737481.41658497</c:v>
                </c:pt>
                <c:pt idx="63">
                  <c:v>671501926.95513105</c:v>
                </c:pt>
                <c:pt idx="64">
                  <c:v>669688870.34367597</c:v>
                </c:pt>
                <c:pt idx="65">
                  <c:v>650719444.08370304</c:v>
                </c:pt>
                <c:pt idx="66">
                  <c:v>590574643.88333297</c:v>
                </c:pt>
                <c:pt idx="67">
                  <c:v>620160682.76444399</c:v>
                </c:pt>
                <c:pt idx="68">
                  <c:v>579554587.94444394</c:v>
                </c:pt>
                <c:pt idx="69">
                  <c:v>564502668.53296196</c:v>
                </c:pt>
                <c:pt idx="70">
                  <c:v>537174781.79753006</c:v>
                </c:pt>
                <c:pt idx="71">
                  <c:v>539397840.72691298</c:v>
                </c:pt>
                <c:pt idx="72">
                  <c:v>499574777.323991</c:v>
                </c:pt>
                <c:pt idx="73">
                  <c:v>472900077.232427</c:v>
                </c:pt>
                <c:pt idx="74">
                  <c:v>483644839.623456</c:v>
                </c:pt>
                <c:pt idx="75">
                  <c:v>436345771.12209803</c:v>
                </c:pt>
                <c:pt idx="76">
                  <c:v>450610942.45138001</c:v>
                </c:pt>
                <c:pt idx="77">
                  <c:v>424699638.13827097</c:v>
                </c:pt>
                <c:pt idx="78">
                  <c:v>414020718.72000003</c:v>
                </c:pt>
                <c:pt idx="79">
                  <c:v>412027477.70541298</c:v>
                </c:pt>
                <c:pt idx="80">
                  <c:v>374937228.93395001</c:v>
                </c:pt>
                <c:pt idx="81">
                  <c:v>382493802.336954</c:v>
                </c:pt>
                <c:pt idx="82">
                  <c:v>359341391.58796901</c:v>
                </c:pt>
                <c:pt idx="83">
                  <c:v>339291390.56160903</c:v>
                </c:pt>
                <c:pt idx="84">
                  <c:v>338378498.61428201</c:v>
                </c:pt>
                <c:pt idx="85">
                  <c:v>320041557.62643498</c:v>
                </c:pt>
                <c:pt idx="86">
                  <c:v>323282732.744784</c:v>
                </c:pt>
                <c:pt idx="87">
                  <c:v>309878484.93733001</c:v>
                </c:pt>
                <c:pt idx="88">
                  <c:v>309105473.91444403</c:v>
                </c:pt>
                <c:pt idx="89">
                  <c:v>280969827.04481399</c:v>
                </c:pt>
                <c:pt idx="90">
                  <c:v>290044682.072263</c:v>
                </c:pt>
                <c:pt idx="91">
                  <c:v>281128857.08633697</c:v>
                </c:pt>
                <c:pt idx="92">
                  <c:v>246301113.034444</c:v>
                </c:pt>
                <c:pt idx="93">
                  <c:v>267564847.84130299</c:v>
                </c:pt>
                <c:pt idx="94">
                  <c:v>251517344.12396401</c:v>
                </c:pt>
                <c:pt idx="95">
                  <c:v>245783806.36308599</c:v>
                </c:pt>
                <c:pt idx="96">
                  <c:v>233600997.55481401</c:v>
                </c:pt>
                <c:pt idx="97">
                  <c:v>230836038.402962</c:v>
                </c:pt>
                <c:pt idx="98">
                  <c:v>223401526.46827099</c:v>
                </c:pt>
                <c:pt idx="99">
                  <c:v>214358805.135185</c:v>
                </c:pt>
                <c:pt idx="100">
                  <c:v>211485496.42111099</c:v>
                </c:pt>
                <c:pt idx="101">
                  <c:v>206244480.32592499</c:v>
                </c:pt>
                <c:pt idx="102">
                  <c:v>205463144.61851799</c:v>
                </c:pt>
                <c:pt idx="103">
                  <c:v>182681863.63341501</c:v>
                </c:pt>
                <c:pt idx="104">
                  <c:v>196516009.37919</c:v>
                </c:pt>
                <c:pt idx="105">
                  <c:v>182295383.46222201</c:v>
                </c:pt>
                <c:pt idx="106">
                  <c:v>169901971.05175501</c:v>
                </c:pt>
                <c:pt idx="107">
                  <c:v>173935221.637777</c:v>
                </c:pt>
                <c:pt idx="108">
                  <c:v>161715089.050246</c:v>
                </c:pt>
                <c:pt idx="109">
                  <c:v>164750676.74777699</c:v>
                </c:pt>
                <c:pt idx="110">
                  <c:v>168418981.298888</c:v>
                </c:pt>
                <c:pt idx="111">
                  <c:v>155721287.003333</c:v>
                </c:pt>
                <c:pt idx="112">
                  <c:v>155908894.547777</c:v>
                </c:pt>
                <c:pt idx="113">
                  <c:v>157556451.36000001</c:v>
                </c:pt>
                <c:pt idx="114">
                  <c:v>151385451.59</c:v>
                </c:pt>
                <c:pt idx="115">
                  <c:v>150327168.693703</c:v>
                </c:pt>
                <c:pt idx="116">
                  <c:v>149316944.018888</c:v>
                </c:pt>
                <c:pt idx="117">
                  <c:v>131521037.534814</c:v>
                </c:pt>
                <c:pt idx="118">
                  <c:v>132451125.51111101</c:v>
                </c:pt>
                <c:pt idx="119">
                  <c:v>133731507.62333301</c:v>
                </c:pt>
                <c:pt idx="120">
                  <c:v>118921124.25</c:v>
                </c:pt>
                <c:pt idx="121">
                  <c:v>125274035.37333301</c:v>
                </c:pt>
                <c:pt idx="122">
                  <c:v>125128926.25</c:v>
                </c:pt>
                <c:pt idx="123">
                  <c:v>117573183.28</c:v>
                </c:pt>
                <c:pt idx="124">
                  <c:v>118490537.877777</c:v>
                </c:pt>
                <c:pt idx="125">
                  <c:v>121550043.39</c:v>
                </c:pt>
                <c:pt idx="126">
                  <c:v>115937140.7</c:v>
                </c:pt>
                <c:pt idx="127">
                  <c:v>117700914.414444</c:v>
                </c:pt>
                <c:pt idx="128">
                  <c:v>114317524.20444401</c:v>
                </c:pt>
                <c:pt idx="129">
                  <c:v>104664779.386296</c:v>
                </c:pt>
                <c:pt idx="130">
                  <c:v>109344065.23333301</c:v>
                </c:pt>
                <c:pt idx="131">
                  <c:v>104890127.803333</c:v>
                </c:pt>
                <c:pt idx="132">
                  <c:v>101768481.78555501</c:v>
                </c:pt>
                <c:pt idx="133">
                  <c:v>99285303.774444401</c:v>
                </c:pt>
                <c:pt idx="134">
                  <c:v>103813593.751111</c:v>
                </c:pt>
                <c:pt idx="135">
                  <c:v>94179152.623333305</c:v>
                </c:pt>
                <c:pt idx="136">
                  <c:v>99831004.989999995</c:v>
                </c:pt>
                <c:pt idx="137">
                  <c:v>96260079.200000003</c:v>
                </c:pt>
                <c:pt idx="138">
                  <c:v>98800685.840000004</c:v>
                </c:pt>
                <c:pt idx="139">
                  <c:v>98361644.049999997</c:v>
                </c:pt>
                <c:pt idx="140">
                  <c:v>90663080.847037002</c:v>
                </c:pt>
                <c:pt idx="141">
                  <c:v>91028505.272222206</c:v>
                </c:pt>
                <c:pt idx="142">
                  <c:v>89857420.326666594</c:v>
                </c:pt>
                <c:pt idx="143">
                  <c:v>85474570.237777695</c:v>
                </c:pt>
                <c:pt idx="144">
                  <c:v>87931286.159999996</c:v>
                </c:pt>
                <c:pt idx="145">
                  <c:v>84509057.016666606</c:v>
                </c:pt>
                <c:pt idx="146">
                  <c:v>86038104.873333305</c:v>
                </c:pt>
                <c:pt idx="147">
                  <c:v>83477694.453333303</c:v>
                </c:pt>
                <c:pt idx="148">
                  <c:v>82039854.959999993</c:v>
                </c:pt>
                <c:pt idx="149">
                  <c:v>77421968.513333306</c:v>
                </c:pt>
                <c:pt idx="150">
                  <c:v>82925048.383333296</c:v>
                </c:pt>
                <c:pt idx="151">
                  <c:v>80678421.781111106</c:v>
                </c:pt>
                <c:pt idx="152">
                  <c:v>75385024.079999998</c:v>
                </c:pt>
                <c:pt idx="153">
                  <c:v>77566080.506666601</c:v>
                </c:pt>
                <c:pt idx="154">
                  <c:v>68191952.666666597</c:v>
                </c:pt>
                <c:pt idx="155">
                  <c:v>76499122.308888793</c:v>
                </c:pt>
                <c:pt idx="156">
                  <c:v>72762376.482222199</c:v>
                </c:pt>
                <c:pt idx="157">
                  <c:v>68735388.855555505</c:v>
                </c:pt>
                <c:pt idx="158">
                  <c:v>70603433.496666595</c:v>
                </c:pt>
                <c:pt idx="159">
                  <c:v>67283120.879999995</c:v>
                </c:pt>
                <c:pt idx="160">
                  <c:v>67485130.736666605</c:v>
                </c:pt>
                <c:pt idx="161">
                  <c:v>61563206.396666601</c:v>
                </c:pt>
                <c:pt idx="162">
                  <c:v>64622358.604444399</c:v>
                </c:pt>
                <c:pt idx="163">
                  <c:v>63066953.6133333</c:v>
                </c:pt>
                <c:pt idx="164">
                  <c:v>63990703.263333298</c:v>
                </c:pt>
                <c:pt idx="165">
                  <c:v>58986315.813333303</c:v>
                </c:pt>
                <c:pt idx="166">
                  <c:v>56258045.373333298</c:v>
                </c:pt>
                <c:pt idx="167">
                  <c:v>61315809.256666601</c:v>
                </c:pt>
                <c:pt idx="168">
                  <c:v>57644976.539999999</c:v>
                </c:pt>
                <c:pt idx="169">
                  <c:v>54803856.593333296</c:v>
                </c:pt>
                <c:pt idx="170">
                  <c:v>54081622.526666597</c:v>
                </c:pt>
                <c:pt idx="171">
                  <c:v>53942598.619999997</c:v>
                </c:pt>
                <c:pt idx="172">
                  <c:v>52054171.946666598</c:v>
                </c:pt>
                <c:pt idx="173">
                  <c:v>50369903.869999997</c:v>
                </c:pt>
                <c:pt idx="174">
                  <c:v>51658910.943333298</c:v>
                </c:pt>
                <c:pt idx="175">
                  <c:v>51187871.7266666</c:v>
                </c:pt>
                <c:pt idx="176">
                  <c:v>52173718.543333299</c:v>
                </c:pt>
                <c:pt idx="177">
                  <c:v>47316192.535555497</c:v>
                </c:pt>
                <c:pt idx="178">
                  <c:v>45128585.770000003</c:v>
                </c:pt>
                <c:pt idx="179">
                  <c:v>45914932.286666602</c:v>
                </c:pt>
                <c:pt idx="180">
                  <c:v>43449701.460000001</c:v>
                </c:pt>
                <c:pt idx="181">
                  <c:v>41401562.103333302</c:v>
                </c:pt>
                <c:pt idx="182">
                  <c:v>43195051.386666603</c:v>
                </c:pt>
                <c:pt idx="183">
                  <c:v>40294679.326666601</c:v>
                </c:pt>
                <c:pt idx="184">
                  <c:v>36767546.825555503</c:v>
                </c:pt>
                <c:pt idx="185">
                  <c:v>42627514.934074</c:v>
                </c:pt>
                <c:pt idx="186">
                  <c:v>40466554.536666602</c:v>
                </c:pt>
                <c:pt idx="187">
                  <c:v>38912221.373333298</c:v>
                </c:pt>
                <c:pt idx="188">
                  <c:v>37584512.373333298</c:v>
                </c:pt>
                <c:pt idx="189">
                  <c:v>36070282.463333301</c:v>
                </c:pt>
                <c:pt idx="190">
                  <c:v>36227790.086666599</c:v>
                </c:pt>
                <c:pt idx="191">
                  <c:v>36389889.7477777</c:v>
                </c:pt>
                <c:pt idx="192">
                  <c:v>34124485.523333304</c:v>
                </c:pt>
                <c:pt idx="193">
                  <c:v>34193965.810000002</c:v>
                </c:pt>
                <c:pt idx="194">
                  <c:v>31810520.4951851</c:v>
                </c:pt>
                <c:pt idx="195">
                  <c:v>32102286.406666599</c:v>
                </c:pt>
                <c:pt idx="196">
                  <c:v>32739210.596666601</c:v>
                </c:pt>
                <c:pt idx="197">
                  <c:v>30524438.083333299</c:v>
                </c:pt>
                <c:pt idx="198">
                  <c:v>26628874.4533333</c:v>
                </c:pt>
                <c:pt idx="199">
                  <c:v>30751545.669999901</c:v>
                </c:pt>
                <c:pt idx="200">
                  <c:v>26562510.210000001</c:v>
                </c:pt>
                <c:pt idx="201">
                  <c:v>26743152.9766666</c:v>
                </c:pt>
                <c:pt idx="202">
                  <c:v>24334748.293333299</c:v>
                </c:pt>
                <c:pt idx="203">
                  <c:v>24828803.260000002</c:v>
                </c:pt>
                <c:pt idx="204">
                  <c:v>24894555.879999999</c:v>
                </c:pt>
                <c:pt idx="205">
                  <c:v>23654854.539999999</c:v>
                </c:pt>
                <c:pt idx="206">
                  <c:v>24342770.489999998</c:v>
                </c:pt>
                <c:pt idx="207">
                  <c:v>24097789.916666601</c:v>
                </c:pt>
                <c:pt idx="208">
                  <c:v>23615079.833333299</c:v>
                </c:pt>
                <c:pt idx="209">
                  <c:v>22658714.473333299</c:v>
                </c:pt>
                <c:pt idx="210">
                  <c:v>22496605.8666666</c:v>
                </c:pt>
                <c:pt idx="211">
                  <c:v>21679040.126666602</c:v>
                </c:pt>
                <c:pt idx="212">
                  <c:v>20977069.673333298</c:v>
                </c:pt>
                <c:pt idx="213">
                  <c:v>20214734.879999999</c:v>
                </c:pt>
                <c:pt idx="214">
                  <c:v>18517138.766666599</c:v>
                </c:pt>
                <c:pt idx="215">
                  <c:v>16828653.539999999</c:v>
                </c:pt>
                <c:pt idx="216">
                  <c:v>16478134.210000001</c:v>
                </c:pt>
                <c:pt idx="217">
                  <c:v>16749605.9</c:v>
                </c:pt>
                <c:pt idx="218">
                  <c:v>16786560.413703699</c:v>
                </c:pt>
                <c:pt idx="219">
                  <c:v>17844813.579999998</c:v>
                </c:pt>
                <c:pt idx="220">
                  <c:v>16348428.99</c:v>
                </c:pt>
                <c:pt idx="221">
                  <c:v>14997207.563333301</c:v>
                </c:pt>
                <c:pt idx="222">
                  <c:v>15491332.1833333</c:v>
                </c:pt>
                <c:pt idx="223">
                  <c:v>15130859.053333299</c:v>
                </c:pt>
                <c:pt idx="224">
                  <c:v>12386000.132592499</c:v>
                </c:pt>
                <c:pt idx="225">
                  <c:v>15175277.359999999</c:v>
                </c:pt>
                <c:pt idx="226">
                  <c:v>13573527.24</c:v>
                </c:pt>
                <c:pt idx="227">
                  <c:v>12442289.49</c:v>
                </c:pt>
                <c:pt idx="228">
                  <c:v>12707483.5233333</c:v>
                </c:pt>
                <c:pt idx="229">
                  <c:v>12404747.859999999</c:v>
                </c:pt>
                <c:pt idx="230">
                  <c:v>11503280.83</c:v>
                </c:pt>
                <c:pt idx="231">
                  <c:v>12099275.140000001</c:v>
                </c:pt>
                <c:pt idx="232">
                  <c:v>10742434.25</c:v>
                </c:pt>
                <c:pt idx="233">
                  <c:v>10269991.2266666</c:v>
                </c:pt>
                <c:pt idx="234">
                  <c:v>10381160.6233333</c:v>
                </c:pt>
                <c:pt idx="235">
                  <c:v>9916597.4399999995</c:v>
                </c:pt>
                <c:pt idx="236">
                  <c:v>9331446.5</c:v>
                </c:pt>
                <c:pt idx="237">
                  <c:v>8687238.7300000004</c:v>
                </c:pt>
                <c:pt idx="238">
                  <c:v>8363313.6500000004</c:v>
                </c:pt>
                <c:pt idx="239">
                  <c:v>8346085.2533333302</c:v>
                </c:pt>
                <c:pt idx="240">
                  <c:v>7953940.6566666598</c:v>
                </c:pt>
                <c:pt idx="241">
                  <c:v>8082822.75</c:v>
                </c:pt>
                <c:pt idx="242">
                  <c:v>7192424.0300000003</c:v>
                </c:pt>
                <c:pt idx="243">
                  <c:v>7033364.6133333296</c:v>
                </c:pt>
                <c:pt idx="244">
                  <c:v>7540700.5899999999</c:v>
                </c:pt>
                <c:pt idx="245">
                  <c:v>7526564.8266666597</c:v>
                </c:pt>
                <c:pt idx="246">
                  <c:v>7751907.7233333299</c:v>
                </c:pt>
                <c:pt idx="247">
                  <c:v>7597793.0466666603</c:v>
                </c:pt>
                <c:pt idx="248">
                  <c:v>7147937.3166666599</c:v>
                </c:pt>
                <c:pt idx="249">
                  <c:v>5488015.2233333299</c:v>
                </c:pt>
                <c:pt idx="250">
                  <c:v>5677452</c:v>
                </c:pt>
                <c:pt idx="251">
                  <c:v>4818776.7</c:v>
                </c:pt>
                <c:pt idx="252">
                  <c:v>4955531.7</c:v>
                </c:pt>
                <c:pt idx="253">
                  <c:v>4634773.71</c:v>
                </c:pt>
                <c:pt idx="254">
                  <c:v>5118334.0199999996</c:v>
                </c:pt>
                <c:pt idx="255">
                  <c:v>4120000.9</c:v>
                </c:pt>
                <c:pt idx="256">
                  <c:v>3777388.8</c:v>
                </c:pt>
                <c:pt idx="257">
                  <c:v>4331798.66</c:v>
                </c:pt>
                <c:pt idx="258">
                  <c:v>3759839.89</c:v>
                </c:pt>
                <c:pt idx="259">
                  <c:v>3319057.38</c:v>
                </c:pt>
                <c:pt idx="260">
                  <c:v>399999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BB-4972-BC69-89F22109D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4734776"/>
        <c:axId val="834734120"/>
      </c:lineChart>
      <c:catAx>
        <c:axId val="834734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4120"/>
        <c:crosses val="autoZero"/>
        <c:auto val="1"/>
        <c:lblAlgn val="ctr"/>
        <c:lblOffset val="100"/>
        <c:noMultiLvlLbl val="0"/>
      </c:catAx>
      <c:valAx>
        <c:axId val="83473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4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1238250</xdr:colOff>
      <xdr:row>2</xdr:row>
      <xdr:rowOff>47625</xdr:rowOff>
    </xdr:from>
    <xdr:to>
      <xdr:col>20</xdr:col>
      <xdr:colOff>333375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CD03BF-272C-0E5A-2E74-C4A862C41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23811</xdr:colOff>
      <xdr:row>22</xdr:row>
      <xdr:rowOff>14286</xdr:rowOff>
    </xdr:from>
    <xdr:to>
      <xdr:col>22</xdr:col>
      <xdr:colOff>219074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A9EBDE-03C0-478D-2D50-4D93C2010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abSelected="1" topLeftCell="B1" workbookViewId="0">
      <selection activeCell="I3" sqref="I3"/>
    </sheetView>
  </sheetViews>
  <sheetFormatPr defaultRowHeight="15" x14ac:dyDescent="0.25"/>
  <cols>
    <col min="3" max="3" width="6.85546875" bestFit="1" customWidth="1"/>
    <col min="4" max="4" width="18" style="3" bestFit="1" customWidth="1"/>
    <col min="5" max="5" width="16" style="3" bestFit="1" customWidth="1"/>
    <col min="6" max="7" width="12.7109375" bestFit="1" customWidth="1"/>
    <col min="9" max="9" width="17.42578125" bestFit="1" customWidth="1"/>
    <col min="10" max="10" width="18" bestFit="1" customWidth="1"/>
    <col min="11" max="12" width="18.7109375" bestFit="1" customWidth="1"/>
  </cols>
  <sheetData>
    <row r="1" spans="1:12" x14ac:dyDescent="0.25">
      <c r="B1" t="s">
        <v>0</v>
      </c>
      <c r="C1" t="s">
        <v>1</v>
      </c>
      <c r="D1" s="3" t="s">
        <v>2</v>
      </c>
      <c r="E1" s="3" t="s">
        <v>3</v>
      </c>
      <c r="F1" t="s">
        <v>3</v>
      </c>
      <c r="K1" t="s">
        <v>4</v>
      </c>
      <c r="L1" t="s">
        <v>5</v>
      </c>
    </row>
    <row r="2" spans="1:12" x14ac:dyDescent="0.25">
      <c r="A2">
        <v>0</v>
      </c>
      <c r="B2">
        <v>2000</v>
      </c>
      <c r="C2">
        <v>1</v>
      </c>
      <c r="D2" s="3">
        <v>19855924.280000001</v>
      </c>
      <c r="E2" s="3">
        <v>0</v>
      </c>
      <c r="F2">
        <v>0</v>
      </c>
      <c r="G2" s="1">
        <f>ABS(E2/$K$2)</f>
        <v>0</v>
      </c>
      <c r="K2" s="3">
        <f>MAX(D:D)</f>
        <v>1616721370.03512</v>
      </c>
      <c r="L2" s="4">
        <f>SUM(E:E)</f>
        <v>-2089301916.8839695</v>
      </c>
    </row>
    <row r="3" spans="1:12" x14ac:dyDescent="0.25">
      <c r="A3">
        <v>1</v>
      </c>
      <c r="B3">
        <v>2000</v>
      </c>
      <c r="C3">
        <v>2</v>
      </c>
      <c r="D3" s="3">
        <v>17179555.266666599</v>
      </c>
      <c r="E3" s="3">
        <v>-15336.54</v>
      </c>
      <c r="F3">
        <v>-15336.54</v>
      </c>
      <c r="G3" s="1">
        <f>ABS(E3/$K$2)</f>
        <v>9.4861986018449461E-6</v>
      </c>
      <c r="H3" s="2">
        <f>G3+H2</f>
        <v>9.4861986018449461E-6</v>
      </c>
      <c r="I3" s="1">
        <f>ABS(F3/$K$2)</f>
        <v>9.4861986018449461E-6</v>
      </c>
    </row>
    <row r="4" spans="1:12" x14ac:dyDescent="0.25">
      <c r="A4">
        <v>2</v>
      </c>
      <c r="B4">
        <v>2000</v>
      </c>
      <c r="C4">
        <v>3</v>
      </c>
      <c r="D4" s="3">
        <v>224631893.20777699</v>
      </c>
      <c r="E4" s="3">
        <v>-7639.98</v>
      </c>
      <c r="F4">
        <v>-7639.98</v>
      </c>
      <c r="G4" s="1">
        <f>ABS(E4/$K$2)</f>
        <v>4.7256009239452534E-6</v>
      </c>
      <c r="H4" s="2">
        <f>G4+H3</f>
        <v>1.4211799525790199E-5</v>
      </c>
      <c r="I4" s="1">
        <f t="shared" ref="I4:I67" si="0">ABS(F4/$K$2)</f>
        <v>4.7256009239452534E-6</v>
      </c>
      <c r="J4" s="2"/>
    </row>
    <row r="5" spans="1:12" x14ac:dyDescent="0.25">
      <c r="A5">
        <v>3</v>
      </c>
      <c r="B5">
        <v>2000</v>
      </c>
      <c r="C5">
        <v>4</v>
      </c>
      <c r="D5" s="3">
        <v>276495509.71851802</v>
      </c>
      <c r="E5" s="3">
        <v>-1193802.9533333301</v>
      </c>
      <c r="F5">
        <v>-1193802.9533333301</v>
      </c>
      <c r="G5" s="1">
        <f>ABS(E5/$K$2)</f>
        <v>7.384098308216196E-4</v>
      </c>
      <c r="H5" s="2">
        <f t="shared" ref="H5:H67" si="1">G5+H4</f>
        <v>7.5262163034740977E-4</v>
      </c>
      <c r="I5" s="1">
        <f t="shared" si="0"/>
        <v>7.384098308216196E-4</v>
      </c>
      <c r="J5" s="2"/>
    </row>
    <row r="6" spans="1:12" x14ac:dyDescent="0.25">
      <c r="A6">
        <v>4</v>
      </c>
      <c r="B6">
        <v>2000</v>
      </c>
      <c r="C6">
        <v>5</v>
      </c>
      <c r="D6" s="3">
        <v>427416375.149629</v>
      </c>
      <c r="E6" s="3">
        <v>-444265.02074074</v>
      </c>
      <c r="F6">
        <v>-444265.02074074</v>
      </c>
      <c r="G6" s="1">
        <f>ABS(E6/$K$2)</f>
        <v>2.7479380737763692E-4</v>
      </c>
      <c r="H6" s="2">
        <f t="shared" si="1"/>
        <v>1.0274154377250466E-3</v>
      </c>
      <c r="I6" s="1">
        <f t="shared" si="0"/>
        <v>2.7479380737763692E-4</v>
      </c>
      <c r="J6" s="2"/>
    </row>
    <row r="7" spans="1:12" x14ac:dyDescent="0.25">
      <c r="A7">
        <v>5</v>
      </c>
      <c r="B7">
        <v>2000</v>
      </c>
      <c r="C7">
        <v>6</v>
      </c>
      <c r="D7" s="3">
        <v>577540598.11345601</v>
      </c>
      <c r="E7" s="3">
        <v>-2033976.3911111101</v>
      </c>
      <c r="F7">
        <v>-2032578.49111111</v>
      </c>
      <c r="G7" s="1">
        <f>ABS(E7/$K$2)</f>
        <v>1.2580871563953695E-3</v>
      </c>
      <c r="H7" s="2">
        <f>G7+H6</f>
        <v>2.2855025941204161E-3</v>
      </c>
      <c r="I7" s="1">
        <f t="shared" si="0"/>
        <v>1.2572225052403163E-3</v>
      </c>
      <c r="J7" s="2"/>
    </row>
    <row r="8" spans="1:12" x14ac:dyDescent="0.25">
      <c r="A8">
        <v>6</v>
      </c>
      <c r="B8">
        <v>2000</v>
      </c>
      <c r="C8">
        <v>7</v>
      </c>
      <c r="D8" s="3">
        <v>674650308.10440302</v>
      </c>
      <c r="E8" s="3">
        <v>-2526248.3533333298</v>
      </c>
      <c r="F8">
        <v>-2526444.9583333302</v>
      </c>
      <c r="G8" s="1">
        <f>ABS(E8/$K$2)</f>
        <v>1.5625749743621265E-3</v>
      </c>
      <c r="H8" s="2">
        <f t="shared" si="1"/>
        <v>3.8480775684825424E-3</v>
      </c>
      <c r="I8" s="1">
        <f t="shared" si="0"/>
        <v>1.5626965815874929E-3</v>
      </c>
      <c r="J8" s="2"/>
    </row>
    <row r="9" spans="1:12" x14ac:dyDescent="0.25">
      <c r="A9">
        <v>7</v>
      </c>
      <c r="B9">
        <v>2000</v>
      </c>
      <c r="C9">
        <v>8</v>
      </c>
      <c r="D9" s="3">
        <v>804317004.49769497</v>
      </c>
      <c r="E9" s="3">
        <v>-2326132.3518518498</v>
      </c>
      <c r="F9">
        <v>-2326849.9301851802</v>
      </c>
      <c r="G9" s="1">
        <f>ABS(E9/$K$2)</f>
        <v>1.4387960689857891E-3</v>
      </c>
      <c r="H9" s="2">
        <f t="shared" si="1"/>
        <v>5.2868736374683317E-3</v>
      </c>
      <c r="I9" s="1">
        <f t="shared" si="0"/>
        <v>1.4392399168538447E-3</v>
      </c>
      <c r="J9" s="2"/>
    </row>
    <row r="10" spans="1:12" x14ac:dyDescent="0.25">
      <c r="A10">
        <v>8</v>
      </c>
      <c r="B10">
        <v>2000</v>
      </c>
      <c r="C10">
        <v>9</v>
      </c>
      <c r="D10" s="3">
        <v>915967644.98400497</v>
      </c>
      <c r="E10" s="3">
        <v>-7276797.6148148105</v>
      </c>
      <c r="F10">
        <v>-7276674.5598148098</v>
      </c>
      <c r="G10" s="1">
        <f>ABS(E10/$K$2)</f>
        <v>4.5009596271104752E-3</v>
      </c>
      <c r="H10" s="2">
        <f t="shared" si="1"/>
        <v>9.787833264578806E-3</v>
      </c>
      <c r="I10" s="1">
        <f t="shared" si="0"/>
        <v>4.5008835131911066E-3</v>
      </c>
      <c r="J10" s="2"/>
    </row>
    <row r="11" spans="1:12" x14ac:dyDescent="0.25">
      <c r="A11">
        <v>9</v>
      </c>
      <c r="B11">
        <v>2000</v>
      </c>
      <c r="C11">
        <v>10</v>
      </c>
      <c r="D11" s="3">
        <v>1083515499.60884</v>
      </c>
      <c r="E11" s="3">
        <v>-7304142.8041975303</v>
      </c>
      <c r="F11">
        <v>-7304047.0425308598</v>
      </c>
      <c r="G11" s="1">
        <f>ABS(E11/$K$2)</f>
        <v>4.5178736049235639E-3</v>
      </c>
      <c r="H11" s="2">
        <f t="shared" si="1"/>
        <v>1.4305706869502371E-2</v>
      </c>
      <c r="I11" s="1">
        <f t="shared" si="0"/>
        <v>4.5178143729071845E-3</v>
      </c>
      <c r="J11" s="2"/>
    </row>
    <row r="12" spans="1:12" x14ac:dyDescent="0.25">
      <c r="A12">
        <v>10</v>
      </c>
      <c r="B12">
        <v>2000</v>
      </c>
      <c r="C12">
        <v>11</v>
      </c>
      <c r="D12" s="3">
        <v>1200673623.4105501</v>
      </c>
      <c r="E12" s="3">
        <v>-8477955.2940054797</v>
      </c>
      <c r="F12">
        <v>-8478077.4123388194</v>
      </c>
      <c r="G12" s="1">
        <f>ABS(E12/$K$2)</f>
        <v>5.2439186189648206E-3</v>
      </c>
      <c r="H12" s="2">
        <f t="shared" si="1"/>
        <v>1.9549625488467191E-2</v>
      </c>
      <c r="I12" s="1">
        <f t="shared" si="0"/>
        <v>5.2439941535223538E-3</v>
      </c>
      <c r="J12" s="2"/>
    </row>
    <row r="13" spans="1:12" x14ac:dyDescent="0.25">
      <c r="A13">
        <v>11</v>
      </c>
      <c r="B13">
        <v>2000</v>
      </c>
      <c r="C13">
        <v>12</v>
      </c>
      <c r="D13" s="3">
        <v>1306419591.36149</v>
      </c>
      <c r="E13" s="3">
        <v>-10275930.994074</v>
      </c>
      <c r="F13">
        <v>-10275707.854073999</v>
      </c>
      <c r="G13" s="1">
        <f>ABS(E13/$K$2)</f>
        <v>6.3560309058392521E-3</v>
      </c>
      <c r="H13" s="2">
        <f t="shared" si="1"/>
        <v>2.5905656394306444E-2</v>
      </c>
      <c r="I13" s="1">
        <f t="shared" si="0"/>
        <v>6.3558928857671872E-3</v>
      </c>
      <c r="J13" s="2"/>
    </row>
    <row r="14" spans="1:12" x14ac:dyDescent="0.25">
      <c r="A14">
        <v>12</v>
      </c>
      <c r="B14">
        <v>2001</v>
      </c>
      <c r="C14">
        <v>1</v>
      </c>
      <c r="D14" s="3">
        <v>1415509897.1221001</v>
      </c>
      <c r="E14" s="3">
        <v>-11202992.733251</v>
      </c>
      <c r="F14">
        <v>-11191214.0865843</v>
      </c>
      <c r="G14" s="1">
        <f>ABS(E14/$K$2)</f>
        <v>6.9294517539578498E-3</v>
      </c>
      <c r="H14" s="2">
        <f t="shared" si="1"/>
        <v>3.2835108148264291E-2</v>
      </c>
      <c r="I14" s="1">
        <f t="shared" si="0"/>
        <v>6.9221662396540184E-3</v>
      </c>
      <c r="J14" s="2"/>
    </row>
    <row r="15" spans="1:12" x14ac:dyDescent="0.25">
      <c r="A15">
        <v>13</v>
      </c>
      <c r="B15">
        <v>2001</v>
      </c>
      <c r="C15">
        <v>2</v>
      </c>
      <c r="D15" s="3">
        <v>1424715619.97367</v>
      </c>
      <c r="E15" s="3">
        <v>-13283273.114923</v>
      </c>
      <c r="F15">
        <v>-13191278.1732563</v>
      </c>
      <c r="G15" s="1">
        <f>ABS(E15/$K$2)</f>
        <v>8.2161795848807572E-3</v>
      </c>
      <c r="H15" s="2">
        <f t="shared" si="1"/>
        <v>4.105128773314505E-2</v>
      </c>
      <c r="I15" s="1">
        <f t="shared" si="0"/>
        <v>8.1592774226580227E-3</v>
      </c>
      <c r="J15" s="2"/>
    </row>
    <row r="16" spans="1:12" x14ac:dyDescent="0.25">
      <c r="A16">
        <v>14</v>
      </c>
      <c r="B16">
        <v>2001</v>
      </c>
      <c r="C16">
        <v>3</v>
      </c>
      <c r="D16" s="3">
        <v>1555845030.6356001</v>
      </c>
      <c r="E16" s="3">
        <v>-12760843.291234501</v>
      </c>
      <c r="F16">
        <v>-12534952.654567899</v>
      </c>
      <c r="G16" s="1">
        <f>ABS(E16/$K$2)</f>
        <v>7.8930380508035816E-3</v>
      </c>
      <c r="H16" s="2">
        <f t="shared" si="1"/>
        <v>4.8944325783948632E-2</v>
      </c>
      <c r="I16" s="1">
        <f t="shared" si="0"/>
        <v>7.7533166115665323E-3</v>
      </c>
      <c r="J16" s="2"/>
    </row>
    <row r="17" spans="1:10" x14ac:dyDescent="0.25">
      <c r="A17">
        <v>15</v>
      </c>
      <c r="B17">
        <v>2001</v>
      </c>
      <c r="C17">
        <v>4</v>
      </c>
      <c r="D17" s="3">
        <v>1593228243.90468</v>
      </c>
      <c r="E17" s="3">
        <v>-12825583.345378701</v>
      </c>
      <c r="F17">
        <v>-12700632.165378699</v>
      </c>
      <c r="G17" s="1">
        <f>ABS(E17/$K$2)</f>
        <v>7.9330820901440113E-3</v>
      </c>
      <c r="H17" s="2">
        <f t="shared" si="1"/>
        <v>5.6877407874092643E-2</v>
      </c>
      <c r="I17" s="1">
        <f t="shared" si="0"/>
        <v>7.8557953156163218E-3</v>
      </c>
      <c r="J17" s="2"/>
    </row>
    <row r="18" spans="1:10" x14ac:dyDescent="0.25">
      <c r="A18">
        <v>16</v>
      </c>
      <c r="B18">
        <v>2001</v>
      </c>
      <c r="C18">
        <v>5</v>
      </c>
      <c r="D18" s="3">
        <v>1613216606.3394599</v>
      </c>
      <c r="E18" s="3">
        <v>-14761897.301201001</v>
      </c>
      <c r="F18">
        <v>-14686990.957867701</v>
      </c>
      <c r="G18" s="1">
        <f>ABS(E18/$K$2)</f>
        <v>9.1307615367763259E-3</v>
      </c>
      <c r="H18" s="2">
        <f t="shared" si="1"/>
        <v>6.6008169410868969E-2</v>
      </c>
      <c r="I18" s="1">
        <f t="shared" si="0"/>
        <v>9.084429283908492E-3</v>
      </c>
      <c r="J18" s="2"/>
    </row>
    <row r="19" spans="1:10" x14ac:dyDescent="0.25">
      <c r="A19">
        <v>17</v>
      </c>
      <c r="B19">
        <v>2001</v>
      </c>
      <c r="C19">
        <v>6</v>
      </c>
      <c r="D19" s="3">
        <v>1569489095.7990799</v>
      </c>
      <c r="E19" s="3">
        <v>-15507104.271199999</v>
      </c>
      <c r="F19">
        <v>-15497410.156199999</v>
      </c>
      <c r="G19" s="1">
        <f>ABS(E19/$K$2)</f>
        <v>9.5916987049309184E-3</v>
      </c>
      <c r="H19" s="2">
        <f t="shared" si="1"/>
        <v>7.5599868115799884E-2</v>
      </c>
      <c r="I19" s="1">
        <f t="shared" si="0"/>
        <v>9.5857025480298747E-3</v>
      </c>
      <c r="J19" s="2"/>
    </row>
    <row r="20" spans="1:10" x14ac:dyDescent="0.25">
      <c r="A20">
        <v>18</v>
      </c>
      <c r="B20">
        <v>2001</v>
      </c>
      <c r="C20">
        <v>7</v>
      </c>
      <c r="D20" s="3">
        <v>1615345768.5034299</v>
      </c>
      <c r="E20" s="3">
        <v>-19297094.788500201</v>
      </c>
      <c r="F20">
        <v>-19230373.263500199</v>
      </c>
      <c r="G20" s="1">
        <f>ABS(E20/$K$2)</f>
        <v>1.193594341372565E-2</v>
      </c>
      <c r="H20" s="2">
        <f t="shared" si="1"/>
        <v>8.753581152952554E-2</v>
      </c>
      <c r="I20" s="1">
        <f t="shared" si="0"/>
        <v>1.1894673763780618E-2</v>
      </c>
      <c r="J20" s="2"/>
    </row>
    <row r="21" spans="1:10" x14ac:dyDescent="0.25">
      <c r="A21">
        <v>19</v>
      </c>
      <c r="B21">
        <v>2001</v>
      </c>
      <c r="C21">
        <v>8</v>
      </c>
      <c r="D21" s="3">
        <v>1320279744.18643</v>
      </c>
      <c r="E21" s="3">
        <v>-15628310.9928979</v>
      </c>
      <c r="F21">
        <v>-15178716.454009</v>
      </c>
      <c r="G21" s="1">
        <f>ABS(E21/$K$2)</f>
        <v>9.6666693980536709E-3</v>
      </c>
      <c r="H21" s="2">
        <f t="shared" si="1"/>
        <v>9.7202480927579216E-2</v>
      </c>
      <c r="I21" s="1">
        <f t="shared" si="0"/>
        <v>9.3885790930562599E-3</v>
      </c>
      <c r="J21" s="2"/>
    </row>
    <row r="22" spans="1:10" x14ac:dyDescent="0.25">
      <c r="A22">
        <v>20</v>
      </c>
      <c r="B22">
        <v>2001</v>
      </c>
      <c r="C22">
        <v>9</v>
      </c>
      <c r="D22" s="3">
        <v>1616721370.03512</v>
      </c>
      <c r="E22" s="3">
        <v>-26568650.511195701</v>
      </c>
      <c r="F22">
        <v>-25454939.771195699</v>
      </c>
      <c r="G22" s="1">
        <f>ABS(E22/$K$2)</f>
        <v>1.6433660743049715E-2</v>
      </c>
      <c r="H22" s="2">
        <f t="shared" si="1"/>
        <v>0.11363614167062894</v>
      </c>
      <c r="I22" s="1">
        <f t="shared" si="0"/>
        <v>1.5744790811197566E-2</v>
      </c>
      <c r="J22" s="2"/>
    </row>
    <row r="23" spans="1:10" x14ac:dyDescent="0.25">
      <c r="A23">
        <v>21</v>
      </c>
      <c r="B23">
        <v>2001</v>
      </c>
      <c r="C23">
        <v>10</v>
      </c>
      <c r="D23" s="3">
        <v>1597080521.78684</v>
      </c>
      <c r="E23" s="3">
        <v>-23850508.6504023</v>
      </c>
      <c r="F23">
        <v>-23423573.817069001</v>
      </c>
      <c r="G23" s="1">
        <f>ABS(E23/$K$2)</f>
        <v>1.4752392769994866E-2</v>
      </c>
      <c r="H23" s="2">
        <f t="shared" si="1"/>
        <v>0.12838853444062381</v>
      </c>
      <c r="I23" s="1">
        <f t="shared" si="0"/>
        <v>1.4488318303456441E-2</v>
      </c>
      <c r="J23" s="2"/>
    </row>
    <row r="24" spans="1:10" x14ac:dyDescent="0.25">
      <c r="A24">
        <v>22</v>
      </c>
      <c r="B24">
        <v>2001</v>
      </c>
      <c r="C24">
        <v>11</v>
      </c>
      <c r="D24" s="3">
        <v>1526169411.0095301</v>
      </c>
      <c r="E24" s="3">
        <v>-18056397.605774999</v>
      </c>
      <c r="F24">
        <v>-18049957.399108302</v>
      </c>
      <c r="G24" s="1">
        <f>ABS(E24/$K$2)</f>
        <v>1.1168527824545771E-2</v>
      </c>
      <c r="H24" s="2">
        <f t="shared" si="1"/>
        <v>0.13955706226516959</v>
      </c>
      <c r="I24" s="1">
        <f t="shared" si="0"/>
        <v>1.116454432634623E-2</v>
      </c>
      <c r="J24" s="2"/>
    </row>
    <row r="25" spans="1:10" x14ac:dyDescent="0.25">
      <c r="A25">
        <v>23</v>
      </c>
      <c r="B25">
        <v>2001</v>
      </c>
      <c r="C25">
        <v>12</v>
      </c>
      <c r="D25" s="3">
        <v>1548120957.6856</v>
      </c>
      <c r="E25" s="3">
        <v>-22400207.174814802</v>
      </c>
      <c r="F25">
        <v>-21950169.3248148</v>
      </c>
      <c r="G25" s="1">
        <f>ABS(E25/$K$2)</f>
        <v>1.3855329427808703E-2</v>
      </c>
      <c r="H25" s="2">
        <f t="shared" si="1"/>
        <v>0.15341239169297829</v>
      </c>
      <c r="I25" s="1">
        <f t="shared" si="0"/>
        <v>1.3576964919031148E-2</v>
      </c>
      <c r="J25" s="2"/>
    </row>
    <row r="26" spans="1:10" x14ac:dyDescent="0.25">
      <c r="A26">
        <v>24</v>
      </c>
      <c r="B26">
        <v>2002</v>
      </c>
      <c r="C26">
        <v>1</v>
      </c>
      <c r="D26" s="3">
        <v>1470844184.85162</v>
      </c>
      <c r="E26" s="3">
        <v>-22899161.038477302</v>
      </c>
      <c r="F26">
        <v>-22647152.3134773</v>
      </c>
      <c r="G26" s="1">
        <f>ABS(E26/$K$2)</f>
        <v>1.4163950240838261E-2</v>
      </c>
      <c r="H26" s="2">
        <f t="shared" si="1"/>
        <v>0.16757634193381654</v>
      </c>
      <c r="I26" s="1">
        <f t="shared" si="0"/>
        <v>1.4008073829682437E-2</v>
      </c>
      <c r="J26" s="2"/>
    </row>
    <row r="27" spans="1:10" x14ac:dyDescent="0.25">
      <c r="A27">
        <v>25</v>
      </c>
      <c r="B27">
        <v>2002</v>
      </c>
      <c r="C27">
        <v>2</v>
      </c>
      <c r="D27" s="3">
        <v>1473862237.76366</v>
      </c>
      <c r="E27" s="3">
        <v>-25000752.280848201</v>
      </c>
      <c r="F27">
        <v>-24875616.220848199</v>
      </c>
      <c r="G27" s="1">
        <f>ABS(E27/$K$2)</f>
        <v>1.5463859601426008E-2</v>
      </c>
      <c r="H27" s="2">
        <f t="shared" si="1"/>
        <v>0.18304020153524256</v>
      </c>
      <c r="I27" s="1">
        <f t="shared" si="0"/>
        <v>1.5386458472004873E-2</v>
      </c>
      <c r="J27" s="2"/>
    </row>
    <row r="28" spans="1:10" x14ac:dyDescent="0.25">
      <c r="A28">
        <v>26</v>
      </c>
      <c r="B28">
        <v>2002</v>
      </c>
      <c r="C28">
        <v>3</v>
      </c>
      <c r="D28" s="3">
        <v>1472042263.8900199</v>
      </c>
      <c r="E28" s="3">
        <v>-27270037.206378601</v>
      </c>
      <c r="F28">
        <v>-27080195.304711901</v>
      </c>
      <c r="G28" s="1">
        <f>ABS(E28/$K$2)</f>
        <v>1.6867493503711289E-2</v>
      </c>
      <c r="H28" s="2">
        <f t="shared" si="1"/>
        <v>0.19990769503895384</v>
      </c>
      <c r="I28" s="1">
        <f t="shared" si="0"/>
        <v>1.6750069496590893E-2</v>
      </c>
      <c r="J28" s="2"/>
    </row>
    <row r="29" spans="1:10" x14ac:dyDescent="0.25">
      <c r="A29">
        <v>27</v>
      </c>
      <c r="B29">
        <v>2002</v>
      </c>
      <c r="C29">
        <v>4</v>
      </c>
      <c r="D29" s="3">
        <v>1499048222.69226</v>
      </c>
      <c r="E29" s="3">
        <v>-21817373.499115601</v>
      </c>
      <c r="F29">
        <v>-21537208.307448901</v>
      </c>
      <c r="G29" s="1">
        <f>ABS(E29/$K$2)</f>
        <v>1.3494825950523349E-2</v>
      </c>
      <c r="H29" s="2">
        <f t="shared" si="1"/>
        <v>0.21340252098947718</v>
      </c>
      <c r="I29" s="1">
        <f t="shared" si="0"/>
        <v>1.3321533757533649E-2</v>
      </c>
      <c r="J29" s="2"/>
    </row>
    <row r="30" spans="1:10" x14ac:dyDescent="0.25">
      <c r="A30">
        <v>28</v>
      </c>
      <c r="B30">
        <v>2002</v>
      </c>
      <c r="C30">
        <v>5</v>
      </c>
      <c r="D30" s="3">
        <v>1435386476.7227499</v>
      </c>
      <c r="E30" s="3">
        <v>-25887562.384279799</v>
      </c>
      <c r="F30">
        <v>-25625969.599279799</v>
      </c>
      <c r="G30" s="1">
        <f>ABS(E30/$K$2)</f>
        <v>1.6012383372972575E-2</v>
      </c>
      <c r="H30" s="2">
        <f t="shared" si="1"/>
        <v>0.22941490436244977</v>
      </c>
      <c r="I30" s="1">
        <f t="shared" si="0"/>
        <v>1.5850578877870048E-2</v>
      </c>
      <c r="J30" s="2"/>
    </row>
    <row r="31" spans="1:10" x14ac:dyDescent="0.25">
      <c r="A31">
        <v>29</v>
      </c>
      <c r="B31">
        <v>2002</v>
      </c>
      <c r="C31">
        <v>6</v>
      </c>
      <c r="D31" s="3">
        <v>1364009240.5852499</v>
      </c>
      <c r="E31" s="3">
        <v>-23922968.853347</v>
      </c>
      <c r="F31">
        <v>-23610178.473902602</v>
      </c>
      <c r="G31" s="1">
        <f>ABS(E31/$K$2)</f>
        <v>1.4797211997530113E-2</v>
      </c>
      <c r="H31" s="2">
        <f t="shared" si="1"/>
        <v>0.24421211635997989</v>
      </c>
      <c r="I31" s="1">
        <f t="shared" si="0"/>
        <v>1.460373995884629E-2</v>
      </c>
      <c r="J31" s="2"/>
    </row>
    <row r="32" spans="1:10" x14ac:dyDescent="0.25">
      <c r="A32">
        <v>30</v>
      </c>
      <c r="B32">
        <v>2002</v>
      </c>
      <c r="C32">
        <v>7</v>
      </c>
      <c r="D32" s="3">
        <v>1433579889.90802</v>
      </c>
      <c r="E32" s="3">
        <v>-24971619.060373899</v>
      </c>
      <c r="F32">
        <v>-24603974.111485001</v>
      </c>
      <c r="G32" s="1">
        <f>ABS(E32/$K$2)</f>
        <v>1.5445839662422129E-2</v>
      </c>
      <c r="H32" s="2">
        <f t="shared" si="1"/>
        <v>0.25965795602240199</v>
      </c>
      <c r="I32" s="1">
        <f t="shared" si="0"/>
        <v>1.5218438110303774E-2</v>
      </c>
      <c r="J32" s="2"/>
    </row>
    <row r="33" spans="1:10" x14ac:dyDescent="0.25">
      <c r="A33">
        <v>31</v>
      </c>
      <c r="B33">
        <v>2002</v>
      </c>
      <c r="C33">
        <v>8</v>
      </c>
      <c r="D33" s="3">
        <v>1367115215.1252799</v>
      </c>
      <c r="E33" s="3">
        <v>-28374147.066666599</v>
      </c>
      <c r="F33">
        <v>-27105595.2066666</v>
      </c>
      <c r="G33" s="1">
        <f>ABS(E33/$K$2)</f>
        <v>1.755042494802319E-2</v>
      </c>
      <c r="H33" s="2">
        <f t="shared" si="1"/>
        <v>0.27720838097042516</v>
      </c>
      <c r="I33" s="1">
        <f t="shared" si="0"/>
        <v>1.6765780244543799E-2</v>
      </c>
      <c r="J33" s="2"/>
    </row>
    <row r="34" spans="1:10" x14ac:dyDescent="0.25">
      <c r="A34">
        <v>32</v>
      </c>
      <c r="B34">
        <v>2002</v>
      </c>
      <c r="C34">
        <v>9</v>
      </c>
      <c r="D34" s="3">
        <v>1356718923.7695701</v>
      </c>
      <c r="E34" s="3">
        <v>-23727767.088641901</v>
      </c>
      <c r="F34">
        <v>-23632048.911975302</v>
      </c>
      <c r="G34" s="1">
        <f>ABS(E34/$K$2)</f>
        <v>1.4676472723389846E-2</v>
      </c>
      <c r="H34" s="2">
        <f t="shared" si="1"/>
        <v>0.29188485369381501</v>
      </c>
      <c r="I34" s="1">
        <f t="shared" si="0"/>
        <v>1.4617267607133779E-2</v>
      </c>
      <c r="J34" s="2"/>
    </row>
    <row r="35" spans="1:10" x14ac:dyDescent="0.25">
      <c r="A35">
        <v>33</v>
      </c>
      <c r="B35">
        <v>2002</v>
      </c>
      <c r="C35">
        <v>10</v>
      </c>
      <c r="D35" s="3">
        <v>1315553291.24827</v>
      </c>
      <c r="E35" s="3">
        <v>-27707675.268061601</v>
      </c>
      <c r="F35">
        <v>-27192355.458061598</v>
      </c>
      <c r="G35" s="1">
        <f>ABS(E35/$K$2)</f>
        <v>1.7138188299855101E-2</v>
      </c>
      <c r="H35" s="2">
        <f t="shared" si="1"/>
        <v>0.30902304199367009</v>
      </c>
      <c r="I35" s="1">
        <f t="shared" si="0"/>
        <v>1.6819444563580487E-2</v>
      </c>
      <c r="J35" s="2"/>
    </row>
    <row r="36" spans="1:10" x14ac:dyDescent="0.25">
      <c r="A36">
        <v>34</v>
      </c>
      <c r="B36">
        <v>2002</v>
      </c>
      <c r="C36">
        <v>11</v>
      </c>
      <c r="D36" s="3">
        <v>1266767549.4075201</v>
      </c>
      <c r="E36" s="3">
        <v>-20672612.0761225</v>
      </c>
      <c r="F36">
        <v>-20269116.651122499</v>
      </c>
      <c r="G36" s="1">
        <f>ABS(E36/$K$2)</f>
        <v>1.2786750060508837E-2</v>
      </c>
      <c r="H36" s="2">
        <f t="shared" si="1"/>
        <v>0.32180979205417892</v>
      </c>
      <c r="I36" s="1">
        <f t="shared" si="0"/>
        <v>1.253717370648858E-2</v>
      </c>
      <c r="J36" s="2"/>
    </row>
    <row r="37" spans="1:10" x14ac:dyDescent="0.25">
      <c r="A37">
        <v>35</v>
      </c>
      <c r="B37">
        <v>2002</v>
      </c>
      <c r="C37">
        <v>12</v>
      </c>
      <c r="D37" s="3">
        <v>1302791665.8255701</v>
      </c>
      <c r="E37" s="3">
        <v>-28704005.464938201</v>
      </c>
      <c r="F37">
        <v>-28257377.5332716</v>
      </c>
      <c r="G37" s="1">
        <f>ABS(E37/$K$2)</f>
        <v>1.7754454166901169E-2</v>
      </c>
      <c r="H37" s="2">
        <f t="shared" si="1"/>
        <v>0.33956424622108011</v>
      </c>
      <c r="I37" s="1">
        <f t="shared" si="0"/>
        <v>1.7478198814590892E-2</v>
      </c>
      <c r="J37" s="2"/>
    </row>
    <row r="38" spans="1:10" x14ac:dyDescent="0.25">
      <c r="A38">
        <v>36</v>
      </c>
      <c r="B38">
        <v>2003</v>
      </c>
      <c r="C38">
        <v>1</v>
      </c>
      <c r="D38" s="3">
        <v>1225492743.5608699</v>
      </c>
      <c r="E38" s="3">
        <v>-29066414.795182101</v>
      </c>
      <c r="F38">
        <v>-28966118.911848798</v>
      </c>
      <c r="G38" s="1">
        <f>ABS(E38/$K$2)</f>
        <v>1.7978617301601385E-2</v>
      </c>
      <c r="H38" s="2">
        <f t="shared" si="1"/>
        <v>0.3575428635226815</v>
      </c>
      <c r="I38" s="1">
        <f t="shared" si="0"/>
        <v>1.7916580710020284E-2</v>
      </c>
      <c r="J38" s="2"/>
    </row>
    <row r="39" spans="1:10" x14ac:dyDescent="0.25">
      <c r="A39">
        <v>37</v>
      </c>
      <c r="B39">
        <v>2003</v>
      </c>
      <c r="C39">
        <v>2</v>
      </c>
      <c r="D39" s="3">
        <v>1205379982.2337101</v>
      </c>
      <c r="E39" s="3">
        <v>-21319090.368888799</v>
      </c>
      <c r="F39">
        <v>-20764475.937222201</v>
      </c>
      <c r="G39" s="1">
        <f>ABS(E39/$K$2)</f>
        <v>1.3186620010116947E-2</v>
      </c>
      <c r="H39" s="2">
        <f t="shared" si="1"/>
        <v>0.37072948353279844</v>
      </c>
      <c r="I39" s="1">
        <f t="shared" si="0"/>
        <v>1.2843571144711926E-2</v>
      </c>
      <c r="J39" s="2"/>
    </row>
    <row r="40" spans="1:10" x14ac:dyDescent="0.25">
      <c r="A40">
        <v>38</v>
      </c>
      <c r="B40">
        <v>2003</v>
      </c>
      <c r="C40">
        <v>3</v>
      </c>
      <c r="D40" s="3">
        <v>1223227794.4028499</v>
      </c>
      <c r="E40" s="3">
        <v>-21138791.439794201</v>
      </c>
      <c r="F40">
        <v>-20617468.731460899</v>
      </c>
      <c r="G40" s="1">
        <f>ABS(E40/$K$2)</f>
        <v>1.3075098672899341E-2</v>
      </c>
      <c r="H40" s="2">
        <f t="shared" si="1"/>
        <v>0.3838045822056978</v>
      </c>
      <c r="I40" s="1">
        <f t="shared" si="0"/>
        <v>1.2752641929272591E-2</v>
      </c>
      <c r="J40" s="2"/>
    </row>
    <row r="41" spans="1:10" x14ac:dyDescent="0.25">
      <c r="A41">
        <v>39</v>
      </c>
      <c r="B41">
        <v>2003</v>
      </c>
      <c r="C41">
        <v>4</v>
      </c>
      <c r="D41" s="3">
        <v>1191073745.97297</v>
      </c>
      <c r="E41" s="3">
        <v>-19388817.098518498</v>
      </c>
      <c r="F41">
        <v>-19330509.676851802</v>
      </c>
      <c r="G41" s="1">
        <f>ABS(E41/$K$2)</f>
        <v>1.199267694352139E-2</v>
      </c>
      <c r="H41" s="2">
        <f t="shared" si="1"/>
        <v>0.3957972591492192</v>
      </c>
      <c r="I41" s="1">
        <f t="shared" si="0"/>
        <v>1.1956611717473547E-2</v>
      </c>
      <c r="J41" s="2"/>
    </row>
    <row r="42" spans="1:10" x14ac:dyDescent="0.25">
      <c r="A42">
        <v>40</v>
      </c>
      <c r="B42">
        <v>2003</v>
      </c>
      <c r="C42">
        <v>5</v>
      </c>
      <c r="D42" s="3">
        <v>1185598170.9079199</v>
      </c>
      <c r="E42" s="3">
        <v>-26543309.570854999</v>
      </c>
      <c r="F42">
        <v>-25614772.842521701</v>
      </c>
      <c r="G42" s="1">
        <f>ABS(E42/$K$2)</f>
        <v>1.6417986464964212E-2</v>
      </c>
      <c r="H42" s="2">
        <f t="shared" si="1"/>
        <v>0.41221524561418343</v>
      </c>
      <c r="I42" s="1">
        <f t="shared" si="0"/>
        <v>1.5843653283289794E-2</v>
      </c>
      <c r="J42" s="2"/>
    </row>
    <row r="43" spans="1:10" x14ac:dyDescent="0.25">
      <c r="A43">
        <v>41</v>
      </c>
      <c r="B43">
        <v>2003</v>
      </c>
      <c r="C43">
        <v>6</v>
      </c>
      <c r="D43" s="3">
        <v>1178905547.19203</v>
      </c>
      <c r="E43" s="3">
        <v>-30334902.0948148</v>
      </c>
      <c r="F43">
        <v>-29672867.321481399</v>
      </c>
      <c r="G43" s="1">
        <f>ABS(E43/$K$2)</f>
        <v>1.8763222072184171E-2</v>
      </c>
      <c r="H43" s="2">
        <f t="shared" si="1"/>
        <v>0.43097846768636761</v>
      </c>
      <c r="I43" s="1">
        <f t="shared" si="0"/>
        <v>1.8353729882865849E-2</v>
      </c>
      <c r="J43" s="2"/>
    </row>
    <row r="44" spans="1:10" x14ac:dyDescent="0.25">
      <c r="A44">
        <v>42</v>
      </c>
      <c r="B44">
        <v>2003</v>
      </c>
      <c r="C44">
        <v>7</v>
      </c>
      <c r="D44" s="3">
        <v>1137592886.30193</v>
      </c>
      <c r="E44" s="3">
        <v>-35357365.309670702</v>
      </c>
      <c r="F44">
        <v>-34479890.634115197</v>
      </c>
      <c r="G44" s="1">
        <f>ABS(E44/$K$2)</f>
        <v>2.1869795231878843E-2</v>
      </c>
      <c r="H44" s="2">
        <f t="shared" si="1"/>
        <v>0.45284826291824642</v>
      </c>
      <c r="I44" s="1">
        <f t="shared" si="0"/>
        <v>2.1327045756416391E-2</v>
      </c>
      <c r="J44" s="2"/>
    </row>
    <row r="45" spans="1:10" x14ac:dyDescent="0.25">
      <c r="A45">
        <v>43</v>
      </c>
      <c r="B45">
        <v>2003</v>
      </c>
      <c r="C45">
        <v>8</v>
      </c>
      <c r="D45" s="3">
        <v>1098182218.25722</v>
      </c>
      <c r="E45" s="3">
        <v>-32555097.777571999</v>
      </c>
      <c r="F45">
        <v>-30911590.024238601</v>
      </c>
      <c r="G45" s="1">
        <f>ABS(E45/$K$2)</f>
        <v>2.0136492521815805E-2</v>
      </c>
      <c r="H45" s="2">
        <f t="shared" si="1"/>
        <v>0.47298475544006224</v>
      </c>
      <c r="I45" s="1">
        <f t="shared" si="0"/>
        <v>1.9119924185555307E-2</v>
      </c>
      <c r="J45" s="2"/>
    </row>
    <row r="46" spans="1:10" x14ac:dyDescent="0.25">
      <c r="A46">
        <v>44</v>
      </c>
      <c r="B46">
        <v>2003</v>
      </c>
      <c r="C46">
        <v>9</v>
      </c>
      <c r="D46" s="3">
        <v>1114879260.79618</v>
      </c>
      <c r="E46" s="3">
        <v>-28291764.910423599</v>
      </c>
      <c r="F46">
        <v>-27155806.657090299</v>
      </c>
      <c r="G46" s="1">
        <f>ABS(E46/$K$2)</f>
        <v>1.7499468637449271E-2</v>
      </c>
      <c r="H46" s="2">
        <f t="shared" si="1"/>
        <v>0.49048422407751152</v>
      </c>
      <c r="I46" s="1">
        <f t="shared" si="0"/>
        <v>1.679683782277239E-2</v>
      </c>
      <c r="J46" s="2"/>
    </row>
    <row r="47" spans="1:10" x14ac:dyDescent="0.25">
      <c r="A47">
        <v>45</v>
      </c>
      <c r="B47">
        <v>2003</v>
      </c>
      <c r="C47">
        <v>10</v>
      </c>
      <c r="D47" s="3">
        <v>1081803434.6723299</v>
      </c>
      <c r="E47" s="3">
        <v>-26050024.737777699</v>
      </c>
      <c r="F47">
        <v>-24940873.8661111</v>
      </c>
      <c r="G47" s="1">
        <f>ABS(E47/$K$2)</f>
        <v>1.6112872150141625E-2</v>
      </c>
      <c r="H47" s="2">
        <f t="shared" si="1"/>
        <v>0.50659709622765314</v>
      </c>
      <c r="I47" s="1">
        <f t="shared" si="0"/>
        <v>1.5426822659967258E-2</v>
      </c>
      <c r="J47" s="2"/>
    </row>
    <row r="48" spans="1:10" x14ac:dyDescent="0.25">
      <c r="A48">
        <v>46</v>
      </c>
      <c r="B48">
        <v>2003</v>
      </c>
      <c r="C48">
        <v>11</v>
      </c>
      <c r="D48" s="3">
        <v>998634054.16404605</v>
      </c>
      <c r="E48" s="3">
        <v>-33219797.1293827</v>
      </c>
      <c r="F48">
        <v>-32333195.259382699</v>
      </c>
      <c r="G48" s="1">
        <f>ABS(E48/$K$2)</f>
        <v>2.0547632848238448E-2</v>
      </c>
      <c r="H48" s="2">
        <f t="shared" si="1"/>
        <v>0.5271447290758916</v>
      </c>
      <c r="I48" s="1">
        <f t="shared" si="0"/>
        <v>1.9999237876518156E-2</v>
      </c>
      <c r="J48" s="2"/>
    </row>
    <row r="49" spans="1:10" x14ac:dyDescent="0.25">
      <c r="A49">
        <v>47</v>
      </c>
      <c r="B49">
        <v>2003</v>
      </c>
      <c r="C49">
        <v>12</v>
      </c>
      <c r="D49" s="3">
        <v>1031521290.26025</v>
      </c>
      <c r="E49" s="3">
        <v>-21528771.419753</v>
      </c>
      <c r="F49">
        <v>-20467567.2817901</v>
      </c>
      <c r="G49" s="1">
        <f>ABS(E49/$K$2)</f>
        <v>1.3316315240693164E-2</v>
      </c>
      <c r="H49" s="2">
        <f t="shared" si="1"/>
        <v>0.54046104431658482</v>
      </c>
      <c r="I49" s="1">
        <f t="shared" si="0"/>
        <v>1.2659922520443633E-2</v>
      </c>
      <c r="J49" s="2"/>
    </row>
    <row r="50" spans="1:10" x14ac:dyDescent="0.25">
      <c r="A50">
        <v>48</v>
      </c>
      <c r="B50">
        <v>2004</v>
      </c>
      <c r="C50">
        <v>1</v>
      </c>
      <c r="D50" s="3">
        <v>952446493.68056297</v>
      </c>
      <c r="E50" s="3">
        <v>-22278116.576108199</v>
      </c>
      <c r="F50">
        <v>-21974043.9811082</v>
      </c>
      <c r="G50" s="1">
        <f>ABS(E50/$K$2)</f>
        <v>1.3779812025138415E-2</v>
      </c>
      <c r="H50" s="2">
        <f t="shared" si="1"/>
        <v>0.55424085634172326</v>
      </c>
      <c r="I50" s="1">
        <f t="shared" si="0"/>
        <v>1.3591732247982135E-2</v>
      </c>
      <c r="J50" s="2"/>
    </row>
    <row r="51" spans="1:10" x14ac:dyDescent="0.25">
      <c r="A51">
        <v>49</v>
      </c>
      <c r="B51">
        <v>2004</v>
      </c>
      <c r="C51">
        <v>2</v>
      </c>
      <c r="D51" s="3">
        <v>940901176.96065497</v>
      </c>
      <c r="E51" s="3">
        <v>-15010712.053063</v>
      </c>
      <c r="F51">
        <v>-14850433.991259901</v>
      </c>
      <c r="G51" s="1">
        <f>ABS(E51/$K$2)</f>
        <v>9.2846623612929183E-3</v>
      </c>
      <c r="H51" s="2">
        <f t="shared" si="1"/>
        <v>0.56352551870301615</v>
      </c>
      <c r="I51" s="1">
        <f t="shared" si="0"/>
        <v>9.1855246466726083E-3</v>
      </c>
      <c r="J51" s="2"/>
    </row>
    <row r="52" spans="1:10" x14ac:dyDescent="0.25">
      <c r="A52">
        <v>50</v>
      </c>
      <c r="B52">
        <v>2004</v>
      </c>
      <c r="C52">
        <v>3</v>
      </c>
      <c r="D52" s="3">
        <v>955831146.82575095</v>
      </c>
      <c r="E52" s="3">
        <v>-23720200.3990159</v>
      </c>
      <c r="F52">
        <v>-23088485.4312381</v>
      </c>
      <c r="G52" s="1">
        <f>ABS(E52/$K$2)</f>
        <v>1.467179245518393E-2</v>
      </c>
      <c r="H52" s="2">
        <f t="shared" si="1"/>
        <v>0.57819731115820006</v>
      </c>
      <c r="I52" s="1">
        <f t="shared" si="0"/>
        <v>1.4281054150188259E-2</v>
      </c>
      <c r="J52" s="2"/>
    </row>
    <row r="53" spans="1:10" x14ac:dyDescent="0.25">
      <c r="A53">
        <v>51</v>
      </c>
      <c r="B53">
        <v>2004</v>
      </c>
      <c r="C53">
        <v>4</v>
      </c>
      <c r="D53" s="3">
        <v>930606960.92589796</v>
      </c>
      <c r="E53" s="3">
        <v>-22339796.925898399</v>
      </c>
      <c r="F53">
        <v>-21884598.216083601</v>
      </c>
      <c r="G53" s="1">
        <f>ABS(E53/$K$2)</f>
        <v>1.3817963527885521E-2</v>
      </c>
      <c r="H53" s="2">
        <f t="shared" si="1"/>
        <v>0.59201527468608561</v>
      </c>
      <c r="I53" s="1">
        <f t="shared" si="0"/>
        <v>1.3536406842700547E-2</v>
      </c>
      <c r="J53" s="2"/>
    </row>
    <row r="54" spans="1:10" x14ac:dyDescent="0.25">
      <c r="A54">
        <v>52</v>
      </c>
      <c r="B54">
        <v>2004</v>
      </c>
      <c r="C54">
        <v>5</v>
      </c>
      <c r="D54" s="3">
        <v>896359436.38885605</v>
      </c>
      <c r="E54" s="3">
        <v>-26974065.771481398</v>
      </c>
      <c r="F54">
        <v>-26675941.4698148</v>
      </c>
      <c r="G54" s="1">
        <f>ABS(E54/$K$2)</f>
        <v>1.6684424583869664E-2</v>
      </c>
      <c r="H54" s="2">
        <f t="shared" si="1"/>
        <v>0.60869969926995526</v>
      </c>
      <c r="I54" s="1">
        <f t="shared" si="0"/>
        <v>1.6500024038919779E-2</v>
      </c>
      <c r="J54" s="2"/>
    </row>
    <row r="55" spans="1:10" x14ac:dyDescent="0.25">
      <c r="A55">
        <v>53</v>
      </c>
      <c r="B55">
        <v>2004</v>
      </c>
      <c r="C55">
        <v>6</v>
      </c>
      <c r="D55" s="3">
        <v>913677103.37028503</v>
      </c>
      <c r="E55" s="3">
        <v>-22009472.8433333</v>
      </c>
      <c r="F55">
        <v>-21826418.413333301</v>
      </c>
      <c r="G55" s="1">
        <f>ABS(E55/$K$2)</f>
        <v>1.3613646266613764E-2</v>
      </c>
      <c r="H55" s="2">
        <f t="shared" si="1"/>
        <v>0.62231334553656903</v>
      </c>
      <c r="I55" s="1">
        <f t="shared" si="0"/>
        <v>1.350042055351762E-2</v>
      </c>
      <c r="J55" s="2"/>
    </row>
    <row r="56" spans="1:10" x14ac:dyDescent="0.25">
      <c r="A56">
        <v>54</v>
      </c>
      <c r="B56">
        <v>2004</v>
      </c>
      <c r="C56">
        <v>7</v>
      </c>
      <c r="D56" s="3">
        <v>873439636.56432104</v>
      </c>
      <c r="E56" s="3">
        <v>-26543536.478518501</v>
      </c>
      <c r="F56">
        <v>-25979807.941851798</v>
      </c>
      <c r="G56" s="1">
        <f>ABS(E56/$K$2)</f>
        <v>1.6418126815470929E-2</v>
      </c>
      <c r="H56" s="2">
        <f t="shared" si="1"/>
        <v>0.63873147235203998</v>
      </c>
      <c r="I56" s="1">
        <f t="shared" si="0"/>
        <v>1.6069440550097659E-2</v>
      </c>
      <c r="J56" s="2"/>
    </row>
    <row r="57" spans="1:10" x14ac:dyDescent="0.25">
      <c r="A57">
        <v>55</v>
      </c>
      <c r="B57">
        <v>2004</v>
      </c>
      <c r="C57">
        <v>8</v>
      </c>
      <c r="D57" s="3">
        <v>864260200.52638304</v>
      </c>
      <c r="E57" s="3">
        <v>-17066104.350539502</v>
      </c>
      <c r="F57">
        <v>-16823968.463872802</v>
      </c>
      <c r="G57" s="1">
        <f>ABS(E57/$K$2)</f>
        <v>1.0555996021855502E-2</v>
      </c>
      <c r="H57" s="2">
        <f t="shared" si="1"/>
        <v>0.6492874683738955</v>
      </c>
      <c r="I57" s="1">
        <f t="shared" si="0"/>
        <v>1.0406226314375577E-2</v>
      </c>
      <c r="J57" s="2"/>
    </row>
    <row r="58" spans="1:10" x14ac:dyDescent="0.25">
      <c r="A58">
        <v>56</v>
      </c>
      <c r="B58">
        <v>2004</v>
      </c>
      <c r="C58">
        <v>9</v>
      </c>
      <c r="D58" s="3">
        <v>826816552.00761294</v>
      </c>
      <c r="E58" s="3">
        <v>-18323084.724814799</v>
      </c>
      <c r="F58">
        <v>-18236236.881481402</v>
      </c>
      <c r="G58" s="1">
        <f>ABS(E58/$K$2)</f>
        <v>1.1333483347484153E-2</v>
      </c>
      <c r="H58" s="2">
        <f t="shared" si="1"/>
        <v>0.66062095172137969</v>
      </c>
      <c r="I58" s="1">
        <f t="shared" si="0"/>
        <v>1.1279764849700264E-2</v>
      </c>
      <c r="J58" s="2"/>
    </row>
    <row r="59" spans="1:10" x14ac:dyDescent="0.25">
      <c r="A59">
        <v>57</v>
      </c>
      <c r="B59">
        <v>2004</v>
      </c>
      <c r="C59">
        <v>10</v>
      </c>
      <c r="D59" s="3">
        <v>787291520.95989001</v>
      </c>
      <c r="E59" s="3">
        <v>-21598779.8577777</v>
      </c>
      <c r="F59">
        <v>-21597694.001111101</v>
      </c>
      <c r="G59" s="1">
        <f>ABS(E59/$K$2)</f>
        <v>1.3359617963921953E-2</v>
      </c>
      <c r="H59" s="2">
        <f t="shared" si="1"/>
        <v>0.67398056968530162</v>
      </c>
      <c r="I59" s="1">
        <f t="shared" si="0"/>
        <v>1.3358946322730882E-2</v>
      </c>
      <c r="J59" s="2"/>
    </row>
    <row r="60" spans="1:10" x14ac:dyDescent="0.25">
      <c r="A60">
        <v>58</v>
      </c>
      <c r="B60">
        <v>2004</v>
      </c>
      <c r="C60">
        <v>11</v>
      </c>
      <c r="D60" s="3">
        <v>799232498.72327805</v>
      </c>
      <c r="E60" s="3">
        <v>-19336859.0466117</v>
      </c>
      <c r="F60">
        <v>-19279393.817908</v>
      </c>
      <c r="G60" s="1">
        <f>ABS(E60/$K$2)</f>
        <v>1.1960539029796857E-2</v>
      </c>
      <c r="H60" s="2">
        <f t="shared" si="1"/>
        <v>0.6859411087150985</v>
      </c>
      <c r="I60" s="1">
        <f t="shared" si="0"/>
        <v>1.1924994730223177E-2</v>
      </c>
      <c r="J60" s="2"/>
    </row>
    <row r="61" spans="1:10" x14ac:dyDescent="0.25">
      <c r="A61">
        <v>59</v>
      </c>
      <c r="B61">
        <v>2004</v>
      </c>
      <c r="C61">
        <v>12</v>
      </c>
      <c r="D61" s="3">
        <v>772719854.50086403</v>
      </c>
      <c r="E61" s="3">
        <v>-29293527.601111099</v>
      </c>
      <c r="F61">
        <v>-29254742.187777702</v>
      </c>
      <c r="G61" s="1">
        <f>ABS(E61/$K$2)</f>
        <v>1.8119094696246119E-2</v>
      </c>
      <c r="H61" s="2">
        <f t="shared" si="1"/>
        <v>0.70406020341134457</v>
      </c>
      <c r="I61" s="1">
        <f t="shared" si="0"/>
        <v>1.8095104530684962E-2</v>
      </c>
      <c r="J61" s="2"/>
    </row>
    <row r="62" spans="1:10" x14ac:dyDescent="0.25">
      <c r="A62">
        <v>60</v>
      </c>
      <c r="B62">
        <v>2005</v>
      </c>
      <c r="C62">
        <v>1</v>
      </c>
      <c r="D62" s="3">
        <v>730891580.82160902</v>
      </c>
      <c r="E62" s="3">
        <v>-17881604.865925901</v>
      </c>
      <c r="F62">
        <v>-17617094.814259201</v>
      </c>
      <c r="G62" s="1">
        <f>ABS(E62/$K$2)</f>
        <v>1.1060412262341444E-2</v>
      </c>
      <c r="H62" s="2">
        <f t="shared" si="1"/>
        <v>0.71512061567368601</v>
      </c>
      <c r="I62" s="1">
        <f t="shared" si="0"/>
        <v>1.0896803333450404E-2</v>
      </c>
      <c r="J62" s="2"/>
    </row>
    <row r="63" spans="1:10" x14ac:dyDescent="0.25">
      <c r="A63">
        <v>61</v>
      </c>
      <c r="B63">
        <v>2005</v>
      </c>
      <c r="C63">
        <v>2</v>
      </c>
      <c r="D63" s="3">
        <v>704689826.05206001</v>
      </c>
      <c r="E63" s="3">
        <v>-17306017.3666666</v>
      </c>
      <c r="F63">
        <v>-17146340.118333299</v>
      </c>
      <c r="G63" s="1">
        <f>ABS(E63/$K$2)</f>
        <v>1.070439080439115E-2</v>
      </c>
      <c r="H63" s="2">
        <f t="shared" si="1"/>
        <v>0.72582500647807713</v>
      </c>
      <c r="I63" s="1">
        <f t="shared" si="0"/>
        <v>1.0605624714393939E-2</v>
      </c>
      <c r="J63" s="2"/>
    </row>
    <row r="64" spans="1:10" x14ac:dyDescent="0.25">
      <c r="A64">
        <v>62</v>
      </c>
      <c r="B64">
        <v>2005</v>
      </c>
      <c r="C64">
        <v>3</v>
      </c>
      <c r="D64" s="3">
        <v>712737481.41658497</v>
      </c>
      <c r="E64" s="3">
        <v>-18060343.111030299</v>
      </c>
      <c r="F64">
        <v>-17569586.4226969</v>
      </c>
      <c r="G64" s="1">
        <f>ABS(E64/$K$2)</f>
        <v>1.1170968260683024E-2</v>
      </c>
      <c r="H64" s="2">
        <f t="shared" si="1"/>
        <v>0.73699597473876011</v>
      </c>
      <c r="I64" s="1">
        <f t="shared" si="0"/>
        <v>1.0867417693820202E-2</v>
      </c>
      <c r="J64" s="2"/>
    </row>
    <row r="65" spans="1:10" x14ac:dyDescent="0.25">
      <c r="A65">
        <v>63</v>
      </c>
      <c r="B65">
        <v>2005</v>
      </c>
      <c r="C65">
        <v>4</v>
      </c>
      <c r="D65" s="3">
        <v>671501926.95513105</v>
      </c>
      <c r="E65" s="3">
        <v>-16871214.132222202</v>
      </c>
      <c r="F65">
        <v>-16829206.632222202</v>
      </c>
      <c r="G65" s="1">
        <f>ABS(E65/$K$2)</f>
        <v>1.0435449450300584E-2</v>
      </c>
      <c r="H65" s="2">
        <f t="shared" si="1"/>
        <v>0.74743142418906072</v>
      </c>
      <c r="I65" s="1">
        <f t="shared" si="0"/>
        <v>1.0409466308877095E-2</v>
      </c>
      <c r="J65" s="2"/>
    </row>
    <row r="66" spans="1:10" x14ac:dyDescent="0.25">
      <c r="A66">
        <v>64</v>
      </c>
      <c r="B66">
        <v>2005</v>
      </c>
      <c r="C66">
        <v>5</v>
      </c>
      <c r="D66" s="3">
        <v>669688870.34367597</v>
      </c>
      <c r="E66" s="3">
        <v>-17647521.612222198</v>
      </c>
      <c r="F66">
        <v>-17455880.857222199</v>
      </c>
      <c r="G66" s="1">
        <f>ABS(E66/$K$2)</f>
        <v>1.0915623396404318E-2</v>
      </c>
      <c r="H66" s="2">
        <f t="shared" si="1"/>
        <v>0.75834704758546501</v>
      </c>
      <c r="I66" s="1">
        <f t="shared" si="0"/>
        <v>1.0797086734149501E-2</v>
      </c>
      <c r="J66" s="2"/>
    </row>
    <row r="67" spans="1:10" x14ac:dyDescent="0.25">
      <c r="A67">
        <v>65</v>
      </c>
      <c r="B67">
        <v>2005</v>
      </c>
      <c r="C67">
        <v>6</v>
      </c>
      <c r="D67" s="3">
        <v>650719444.08370304</v>
      </c>
      <c r="E67" s="3">
        <v>-29062726.175555501</v>
      </c>
      <c r="F67">
        <v>-28963039.150555499</v>
      </c>
      <c r="G67" s="1">
        <f>ABS(E67/$K$2)</f>
        <v>1.7976335758414681E-2</v>
      </c>
      <c r="H67" s="2">
        <f t="shared" si="1"/>
        <v>0.77632338334387974</v>
      </c>
      <c r="I67" s="1">
        <f t="shared" si="0"/>
        <v>1.7914675767492536E-2</v>
      </c>
      <c r="J67" s="2"/>
    </row>
    <row r="68" spans="1:10" x14ac:dyDescent="0.25">
      <c r="A68">
        <v>66</v>
      </c>
      <c r="B68">
        <v>2005</v>
      </c>
      <c r="C68">
        <v>7</v>
      </c>
      <c r="D68" s="3">
        <v>590574643.88333297</v>
      </c>
      <c r="E68" s="3">
        <v>-21524260.987036999</v>
      </c>
      <c r="F68">
        <v>-21188467.715370301</v>
      </c>
      <c r="G68" s="1">
        <f>ABS(E68/$K$2)</f>
        <v>1.3313525376713136E-2</v>
      </c>
      <c r="H68" s="2">
        <f t="shared" ref="H68:H131" si="2">G68+H67</f>
        <v>0.78963690872059289</v>
      </c>
      <c r="I68" s="1">
        <f t="shared" ref="I68:I131" si="3">ABS(F68/$K$2)</f>
        <v>1.3105825226340656E-2</v>
      </c>
      <c r="J68" s="2"/>
    </row>
    <row r="69" spans="1:10" x14ac:dyDescent="0.25">
      <c r="A69">
        <v>67</v>
      </c>
      <c r="B69">
        <v>2005</v>
      </c>
      <c r="C69">
        <v>8</v>
      </c>
      <c r="D69" s="3">
        <v>620160682.76444399</v>
      </c>
      <c r="E69" s="3">
        <v>-15044356.6629629</v>
      </c>
      <c r="F69">
        <v>-15044634.924629601</v>
      </c>
      <c r="G69" s="1">
        <f>ABS(E69/$K$2)</f>
        <v>9.3054727560359339E-3</v>
      </c>
      <c r="H69" s="2">
        <f t="shared" si="2"/>
        <v>0.79894238147662877</v>
      </c>
      <c r="I69" s="1">
        <f t="shared" si="3"/>
        <v>9.3056448708306403E-3</v>
      </c>
      <c r="J69" s="2"/>
    </row>
    <row r="70" spans="1:10" x14ac:dyDescent="0.25">
      <c r="A70">
        <v>68</v>
      </c>
      <c r="B70">
        <v>2005</v>
      </c>
      <c r="C70">
        <v>9</v>
      </c>
      <c r="D70" s="3">
        <v>579554587.94444394</v>
      </c>
      <c r="E70" s="3">
        <v>-16118922.0314814</v>
      </c>
      <c r="F70">
        <v>-15992251.057037</v>
      </c>
      <c r="G70" s="1">
        <f>ABS(E70/$K$2)</f>
        <v>9.9701298753360635E-3</v>
      </c>
      <c r="H70" s="2">
        <f t="shared" si="2"/>
        <v>0.80891251135196485</v>
      </c>
      <c r="I70" s="1">
        <f t="shared" si="3"/>
        <v>9.8917793464247949E-3</v>
      </c>
      <c r="J70" s="2"/>
    </row>
    <row r="71" spans="1:10" x14ac:dyDescent="0.25">
      <c r="A71">
        <v>69</v>
      </c>
      <c r="B71">
        <v>2005</v>
      </c>
      <c r="C71">
        <v>10</v>
      </c>
      <c r="D71" s="3">
        <v>564502668.53296196</v>
      </c>
      <c r="E71" s="3">
        <v>-17360998.874074001</v>
      </c>
      <c r="F71">
        <v>-17366021.574074</v>
      </c>
      <c r="G71" s="1">
        <f>ABS(E71/$K$2)</f>
        <v>1.0738398833496502E-2</v>
      </c>
      <c r="H71" s="2">
        <f t="shared" si="2"/>
        <v>0.81965091018546132</v>
      </c>
      <c r="I71" s="1">
        <f t="shared" si="3"/>
        <v>1.0741505553116279E-2</v>
      </c>
      <c r="J71" s="2"/>
    </row>
    <row r="72" spans="1:10" x14ac:dyDescent="0.25">
      <c r="A72">
        <v>70</v>
      </c>
      <c r="B72">
        <v>2005</v>
      </c>
      <c r="C72">
        <v>11</v>
      </c>
      <c r="D72" s="3">
        <v>537174781.79753006</v>
      </c>
      <c r="E72" s="3">
        <v>-23820878.832222201</v>
      </c>
      <c r="F72">
        <v>-23698360.130555499</v>
      </c>
      <c r="G72" s="1">
        <f>ABS(E72/$K$2)</f>
        <v>1.4734065667545881E-2</v>
      </c>
      <c r="H72" s="2">
        <f t="shared" si="2"/>
        <v>0.83438497585300719</v>
      </c>
      <c r="I72" s="1">
        <f t="shared" si="3"/>
        <v>1.4658283467880864E-2</v>
      </c>
      <c r="J72" s="2"/>
    </row>
    <row r="73" spans="1:10" x14ac:dyDescent="0.25">
      <c r="A73">
        <v>71</v>
      </c>
      <c r="B73">
        <v>2005</v>
      </c>
      <c r="C73">
        <v>12</v>
      </c>
      <c r="D73" s="3">
        <v>539397840.72691298</v>
      </c>
      <c r="E73" s="3">
        <v>-18135991.007654302</v>
      </c>
      <c r="F73">
        <v>-17720546.035987601</v>
      </c>
      <c r="G73" s="1">
        <f>ABS(E73/$K$2)</f>
        <v>1.1217759190787671E-2</v>
      </c>
      <c r="H73" s="2">
        <f t="shared" si="2"/>
        <v>0.84560273504379491</v>
      </c>
      <c r="I73" s="1">
        <f t="shared" si="3"/>
        <v>1.0960791614700224E-2</v>
      </c>
      <c r="J73" s="2"/>
    </row>
    <row r="74" spans="1:10" x14ac:dyDescent="0.25">
      <c r="A74">
        <v>72</v>
      </c>
      <c r="B74">
        <v>2006</v>
      </c>
      <c r="C74">
        <v>1</v>
      </c>
      <c r="D74" s="3">
        <v>499574777.323991</v>
      </c>
      <c r="E74" s="3">
        <v>-20022028.369259201</v>
      </c>
      <c r="F74">
        <v>-19723398.139259201</v>
      </c>
      <c r="G74" s="1">
        <f>ABS(E74/$K$2)</f>
        <v>1.2384340765424696E-2</v>
      </c>
      <c r="H74" s="2">
        <f t="shared" si="2"/>
        <v>0.85798707580921962</v>
      </c>
      <c r="I74" s="1">
        <f t="shared" si="3"/>
        <v>1.2199627285702761E-2</v>
      </c>
      <c r="J74" s="2"/>
    </row>
    <row r="75" spans="1:10" x14ac:dyDescent="0.25">
      <c r="A75">
        <v>73</v>
      </c>
      <c r="B75">
        <v>2006</v>
      </c>
      <c r="C75">
        <v>2</v>
      </c>
      <c r="D75" s="3">
        <v>472900077.232427</v>
      </c>
      <c r="E75" s="3">
        <v>-16445647.253292101</v>
      </c>
      <c r="F75">
        <v>-15398740.3516255</v>
      </c>
      <c r="G75" s="1">
        <f>ABS(E75/$K$2)</f>
        <v>1.0172221112494389E-2</v>
      </c>
      <c r="H75" s="2">
        <f t="shared" si="2"/>
        <v>0.86815929692171401</v>
      </c>
      <c r="I75" s="1">
        <f t="shared" si="3"/>
        <v>9.5246717443284584E-3</v>
      </c>
      <c r="J75" s="2"/>
    </row>
    <row r="76" spans="1:10" x14ac:dyDescent="0.25">
      <c r="A76">
        <v>74</v>
      </c>
      <c r="B76">
        <v>2006</v>
      </c>
      <c r="C76">
        <v>3</v>
      </c>
      <c r="D76" s="3">
        <v>483644839.623456</v>
      </c>
      <c r="E76" s="3">
        <v>-20332291.461851802</v>
      </c>
      <c r="F76">
        <v>-19904327.953518499</v>
      </c>
      <c r="G76" s="1">
        <f>ABS(E76/$K$2)</f>
        <v>1.2576249586785708E-2</v>
      </c>
      <c r="H76" s="2">
        <f t="shared" si="2"/>
        <v>0.88073554650849972</v>
      </c>
      <c r="I76" s="1">
        <f t="shared" si="3"/>
        <v>1.2311538847962477E-2</v>
      </c>
      <c r="J76" s="2"/>
    </row>
    <row r="77" spans="1:10" x14ac:dyDescent="0.25">
      <c r="A77">
        <v>75</v>
      </c>
      <c r="B77">
        <v>2006</v>
      </c>
      <c r="C77">
        <v>4</v>
      </c>
      <c r="D77" s="3">
        <v>436345771.12209803</v>
      </c>
      <c r="E77" s="3">
        <v>-18614441.652139898</v>
      </c>
      <c r="F77">
        <v>-18036662.832139902</v>
      </c>
      <c r="G77" s="1">
        <f>ABS(E77/$K$2)</f>
        <v>1.1513698029324334E-2</v>
      </c>
      <c r="H77" s="2">
        <f t="shared" si="2"/>
        <v>0.89224924453782406</v>
      </c>
      <c r="I77" s="1">
        <f t="shared" si="3"/>
        <v>1.1156321161108974E-2</v>
      </c>
      <c r="J77" s="2"/>
    </row>
    <row r="78" spans="1:10" x14ac:dyDescent="0.25">
      <c r="A78">
        <v>76</v>
      </c>
      <c r="B78">
        <v>2006</v>
      </c>
      <c r="C78">
        <v>5</v>
      </c>
      <c r="D78" s="3">
        <v>450610942.45138001</v>
      </c>
      <c r="E78" s="3">
        <v>-22807571.699602101</v>
      </c>
      <c r="F78">
        <v>-22561452.969602101</v>
      </c>
      <c r="G78" s="1">
        <f>ABS(E78/$K$2)</f>
        <v>1.4107298958451111E-2</v>
      </c>
      <c r="H78" s="2">
        <f t="shared" si="2"/>
        <v>0.90635654349627515</v>
      </c>
      <c r="I78" s="1">
        <f t="shared" si="3"/>
        <v>1.3955065719897053E-2</v>
      </c>
      <c r="J78" s="2"/>
    </row>
    <row r="79" spans="1:10" x14ac:dyDescent="0.25">
      <c r="A79">
        <v>77</v>
      </c>
      <c r="B79">
        <v>2006</v>
      </c>
      <c r="C79">
        <v>6</v>
      </c>
      <c r="D79" s="3">
        <v>424699638.13827097</v>
      </c>
      <c r="E79" s="3">
        <v>-20994787.472962901</v>
      </c>
      <c r="F79">
        <v>-20878245.242962901</v>
      </c>
      <c r="G79" s="1">
        <f>ABS(E79/$K$2)</f>
        <v>1.298602706816873E-2</v>
      </c>
      <c r="H79" s="2">
        <f t="shared" si="2"/>
        <v>0.91934257056444391</v>
      </c>
      <c r="I79" s="1">
        <f t="shared" si="3"/>
        <v>1.2913941530017237E-2</v>
      </c>
      <c r="J79" s="2"/>
    </row>
    <row r="80" spans="1:10" x14ac:dyDescent="0.25">
      <c r="A80">
        <v>78</v>
      </c>
      <c r="B80">
        <v>2006</v>
      </c>
      <c r="C80">
        <v>7</v>
      </c>
      <c r="D80" s="3">
        <v>414020718.72000003</v>
      </c>
      <c r="E80" s="3">
        <v>-20360581.6133333</v>
      </c>
      <c r="F80">
        <v>-20322183.483333301</v>
      </c>
      <c r="G80" s="1">
        <f>ABS(E80/$K$2)</f>
        <v>1.2593748057459652E-2</v>
      </c>
      <c r="H80" s="2">
        <f t="shared" si="2"/>
        <v>0.93193631862190351</v>
      </c>
      <c r="I80" s="1">
        <f t="shared" si="3"/>
        <v>1.2569997440493931E-2</v>
      </c>
      <c r="J80" s="2"/>
    </row>
    <row r="81" spans="1:10" x14ac:dyDescent="0.25">
      <c r="A81">
        <v>79</v>
      </c>
      <c r="B81">
        <v>2006</v>
      </c>
      <c r="C81">
        <v>8</v>
      </c>
      <c r="D81" s="3">
        <v>412027477.70541298</v>
      </c>
      <c r="E81" s="3">
        <v>-22904528.855555501</v>
      </c>
      <c r="F81">
        <v>-22339273.960555501</v>
      </c>
      <c r="G81" s="1">
        <f>ABS(E81/$K$2)</f>
        <v>1.4167270427716278E-2</v>
      </c>
      <c r="H81" s="2">
        <f t="shared" si="2"/>
        <v>0.94610358904961978</v>
      </c>
      <c r="I81" s="1">
        <f t="shared" si="3"/>
        <v>1.3817640055113656E-2</v>
      </c>
      <c r="J81" s="2"/>
    </row>
    <row r="82" spans="1:10" x14ac:dyDescent="0.25">
      <c r="A82">
        <v>80</v>
      </c>
      <c r="B82">
        <v>2006</v>
      </c>
      <c r="C82">
        <v>9</v>
      </c>
      <c r="D82" s="3">
        <v>374937228.93395001</v>
      </c>
      <c r="E82" s="3">
        <v>-20119720.722222202</v>
      </c>
      <c r="F82">
        <v>-19698126.646111101</v>
      </c>
      <c r="G82" s="1">
        <f>ABS(E82/$K$2)</f>
        <v>1.2444766980339439E-2</v>
      </c>
      <c r="H82" s="2">
        <f t="shared" si="2"/>
        <v>0.95854835602995925</v>
      </c>
      <c r="I82" s="1">
        <f t="shared" si="3"/>
        <v>1.2183995963190119E-2</v>
      </c>
      <c r="J82" s="2"/>
    </row>
    <row r="83" spans="1:10" x14ac:dyDescent="0.25">
      <c r="A83">
        <v>81</v>
      </c>
      <c r="B83">
        <v>2006</v>
      </c>
      <c r="C83">
        <v>10</v>
      </c>
      <c r="D83" s="3">
        <v>382493802.336954</v>
      </c>
      <c r="E83" s="3">
        <v>-15749017.2877777</v>
      </c>
      <c r="F83">
        <v>-15727354.444444399</v>
      </c>
      <c r="G83" s="1">
        <f>ABS(E83/$K$2)</f>
        <v>9.7413305592883841E-3</v>
      </c>
      <c r="H83" s="2">
        <f t="shared" si="2"/>
        <v>0.96828968658924763</v>
      </c>
      <c r="I83" s="1">
        <f t="shared" si="3"/>
        <v>9.7279313157732031E-3</v>
      </c>
      <c r="J83" s="2"/>
    </row>
    <row r="84" spans="1:10" x14ac:dyDescent="0.25">
      <c r="A84">
        <v>82</v>
      </c>
      <c r="B84">
        <v>2006</v>
      </c>
      <c r="C84">
        <v>11</v>
      </c>
      <c r="D84" s="3">
        <v>359341391.58796901</v>
      </c>
      <c r="E84" s="3">
        <v>-9864516.2255555503</v>
      </c>
      <c r="F84">
        <v>-9728721.8355555497</v>
      </c>
      <c r="G84" s="1">
        <f>ABS(E84/$K$2)</f>
        <v>6.1015561545656218E-3</v>
      </c>
      <c r="H84" s="2">
        <f t="shared" si="2"/>
        <v>0.97439124274381328</v>
      </c>
      <c r="I84" s="1">
        <f t="shared" si="3"/>
        <v>6.0175624667744773E-3</v>
      </c>
      <c r="J84" s="2"/>
    </row>
    <row r="85" spans="1:10" x14ac:dyDescent="0.25">
      <c r="A85">
        <v>83</v>
      </c>
      <c r="B85">
        <v>2006</v>
      </c>
      <c r="C85">
        <v>12</v>
      </c>
      <c r="D85" s="3">
        <v>339291390.56160903</v>
      </c>
      <c r="E85" s="3">
        <v>-13292163.8433333</v>
      </c>
      <c r="F85">
        <v>-12869073.82</v>
      </c>
      <c r="G85" s="1">
        <f>ABS(E85/$K$2)</f>
        <v>8.2216788184376853E-3</v>
      </c>
      <c r="H85" s="2">
        <f t="shared" si="2"/>
        <v>0.982612921562251</v>
      </c>
      <c r="I85" s="1">
        <f t="shared" si="3"/>
        <v>7.9599825044190803E-3</v>
      </c>
      <c r="J85" s="2"/>
    </row>
    <row r="86" spans="1:10" x14ac:dyDescent="0.25">
      <c r="A86">
        <v>84</v>
      </c>
      <c r="B86">
        <v>2007</v>
      </c>
      <c r="C86">
        <v>1</v>
      </c>
      <c r="D86" s="3">
        <v>338378498.61428201</v>
      </c>
      <c r="E86" s="3">
        <v>-14153307.5937037</v>
      </c>
      <c r="F86">
        <v>-13866146.010370299</v>
      </c>
      <c r="G86" s="1">
        <f>ABS(E86/$K$2)</f>
        <v>8.7543270324906067E-3</v>
      </c>
      <c r="H86" s="2">
        <f t="shared" si="2"/>
        <v>0.99136724859474157</v>
      </c>
      <c r="I86" s="1">
        <f t="shared" si="3"/>
        <v>8.5767073209832602E-3</v>
      </c>
      <c r="J86" s="2"/>
    </row>
    <row r="87" spans="1:10" x14ac:dyDescent="0.25">
      <c r="A87">
        <v>85</v>
      </c>
      <c r="B87">
        <v>2007</v>
      </c>
      <c r="C87">
        <v>2</v>
      </c>
      <c r="D87" s="3">
        <v>320041557.62643498</v>
      </c>
      <c r="E87" s="3">
        <v>-12724669.2066666</v>
      </c>
      <c r="F87">
        <v>-12014011.1416666</v>
      </c>
      <c r="G87" s="1">
        <f>ABS(E87/$K$2)</f>
        <v>7.8706630854951717E-3</v>
      </c>
      <c r="H87" s="2">
        <f t="shared" si="2"/>
        <v>0.99923791168023679</v>
      </c>
      <c r="I87" s="1">
        <f t="shared" si="3"/>
        <v>7.4310956509504294E-3</v>
      </c>
      <c r="J87" s="2"/>
    </row>
    <row r="88" spans="1:10" x14ac:dyDescent="0.25">
      <c r="A88">
        <v>86</v>
      </c>
      <c r="B88">
        <v>2007</v>
      </c>
      <c r="C88">
        <v>3</v>
      </c>
      <c r="D88" s="3">
        <v>323282732.744784</v>
      </c>
      <c r="E88" s="3">
        <v>-13150894.741481399</v>
      </c>
      <c r="F88">
        <v>-12458757.931481401</v>
      </c>
      <c r="G88" s="1">
        <f>ABS(E88/$K$2)</f>
        <v>8.1342988255271986E-3</v>
      </c>
      <c r="H88" s="2">
        <f t="shared" si="2"/>
        <v>1.0073722105057641</v>
      </c>
      <c r="I88" s="1">
        <f t="shared" si="3"/>
        <v>7.7061874497340007E-3</v>
      </c>
      <c r="J88" s="2"/>
    </row>
    <row r="89" spans="1:10" x14ac:dyDescent="0.25">
      <c r="A89">
        <v>87</v>
      </c>
      <c r="B89">
        <v>2007</v>
      </c>
      <c r="C89">
        <v>4</v>
      </c>
      <c r="D89" s="3">
        <v>309878484.93733001</v>
      </c>
      <c r="E89" s="3">
        <v>-10586766.7512809</v>
      </c>
      <c r="F89">
        <v>-10579021.3662809</v>
      </c>
      <c r="G89" s="1">
        <f>ABS(E89/$K$2)</f>
        <v>6.5482939407493102E-3</v>
      </c>
      <c r="H89" s="2">
        <f t="shared" si="2"/>
        <v>1.0139205044465134</v>
      </c>
      <c r="I89" s="1">
        <f t="shared" si="3"/>
        <v>6.5435031430623649E-3</v>
      </c>
      <c r="J89" s="2"/>
    </row>
    <row r="90" spans="1:10" x14ac:dyDescent="0.25">
      <c r="A90">
        <v>88</v>
      </c>
      <c r="B90">
        <v>2007</v>
      </c>
      <c r="C90">
        <v>5</v>
      </c>
      <c r="D90" s="3">
        <v>309105473.91444403</v>
      </c>
      <c r="E90" s="3">
        <v>-7951643.3866666602</v>
      </c>
      <c r="F90">
        <v>-7886949.1716666603</v>
      </c>
      <c r="G90" s="1">
        <f>ABS(E90/$K$2)</f>
        <v>4.9183758772817646E-3</v>
      </c>
      <c r="H90" s="2">
        <f t="shared" si="2"/>
        <v>1.0188388803237951</v>
      </c>
      <c r="I90" s="1">
        <f t="shared" si="3"/>
        <v>4.8783601910917605E-3</v>
      </c>
      <c r="J90" s="2"/>
    </row>
    <row r="91" spans="1:10" x14ac:dyDescent="0.25">
      <c r="A91">
        <v>89</v>
      </c>
      <c r="B91">
        <v>2007</v>
      </c>
      <c r="C91">
        <v>6</v>
      </c>
      <c r="D91" s="3">
        <v>280969827.04481399</v>
      </c>
      <c r="E91" s="3">
        <v>-9573957.6533333305</v>
      </c>
      <c r="F91">
        <v>-9361879.6983333305</v>
      </c>
      <c r="G91" s="1">
        <f>ABS(E91/$K$2)</f>
        <v>5.9218352839149743E-3</v>
      </c>
      <c r="H91" s="2">
        <f t="shared" si="2"/>
        <v>1.0247607156077101</v>
      </c>
      <c r="I91" s="1">
        <f t="shared" si="3"/>
        <v>5.7906574823897838E-3</v>
      </c>
      <c r="J91" s="2"/>
    </row>
    <row r="92" spans="1:10" x14ac:dyDescent="0.25">
      <c r="A92">
        <v>90</v>
      </c>
      <c r="B92">
        <v>2007</v>
      </c>
      <c r="C92">
        <v>7</v>
      </c>
      <c r="D92" s="3">
        <v>290044682.072263</v>
      </c>
      <c r="E92" s="3">
        <v>-8577157.8395061698</v>
      </c>
      <c r="F92">
        <v>-8406514.8995061703</v>
      </c>
      <c r="G92" s="1">
        <f>ABS(E92/$K$2)</f>
        <v>5.3052789419860569E-3</v>
      </c>
      <c r="H92" s="2">
        <f t="shared" si="2"/>
        <v>1.0300659945496962</v>
      </c>
      <c r="I92" s="1">
        <f t="shared" si="3"/>
        <v>5.1997301794331797E-3</v>
      </c>
      <c r="J92" s="2"/>
    </row>
    <row r="93" spans="1:10" x14ac:dyDescent="0.25">
      <c r="A93">
        <v>91</v>
      </c>
      <c r="B93">
        <v>2007</v>
      </c>
      <c r="C93">
        <v>8</v>
      </c>
      <c r="D93" s="3">
        <v>281128857.08633697</v>
      </c>
      <c r="E93" s="3">
        <v>-10532342.816666599</v>
      </c>
      <c r="F93">
        <v>-10417889.723333299</v>
      </c>
      <c r="G93" s="1">
        <f>ABS(E93/$K$2)</f>
        <v>6.5146307903617339E-3</v>
      </c>
      <c r="H93" s="2">
        <f t="shared" si="2"/>
        <v>1.0365806253400578</v>
      </c>
      <c r="I93" s="1">
        <f t="shared" si="3"/>
        <v>6.4438374579702572E-3</v>
      </c>
      <c r="J93" s="2"/>
    </row>
    <row r="94" spans="1:10" x14ac:dyDescent="0.25">
      <c r="A94">
        <v>92</v>
      </c>
      <c r="B94">
        <v>2007</v>
      </c>
      <c r="C94">
        <v>9</v>
      </c>
      <c r="D94" s="3">
        <v>246301113.034444</v>
      </c>
      <c r="E94" s="3">
        <v>-10050973.6033333</v>
      </c>
      <c r="F94">
        <v>-9613221.3783333302</v>
      </c>
      <c r="G94" s="1">
        <f>ABS(E94/$K$2)</f>
        <v>6.2168867125910283E-3</v>
      </c>
      <c r="H94" s="2">
        <f t="shared" si="2"/>
        <v>1.0427975120526489</v>
      </c>
      <c r="I94" s="1">
        <f t="shared" si="3"/>
        <v>5.9461213023518714E-3</v>
      </c>
      <c r="J94" s="2"/>
    </row>
    <row r="95" spans="1:10" x14ac:dyDescent="0.25">
      <c r="A95">
        <v>93</v>
      </c>
      <c r="B95">
        <v>2007</v>
      </c>
      <c r="C95">
        <v>10</v>
      </c>
      <c r="D95" s="3">
        <v>267564847.84130299</v>
      </c>
      <c r="E95" s="3">
        <v>-10752447.5042798</v>
      </c>
      <c r="F95">
        <v>-10754359.2692798</v>
      </c>
      <c r="G95" s="1">
        <f>ABS(E95/$K$2)</f>
        <v>6.650773413136875E-3</v>
      </c>
      <c r="H95" s="2">
        <f t="shared" si="2"/>
        <v>1.0494482854657858</v>
      </c>
      <c r="I95" s="1">
        <f t="shared" si="3"/>
        <v>6.6519559081761777E-3</v>
      </c>
      <c r="J95" s="2"/>
    </row>
    <row r="96" spans="1:10" x14ac:dyDescent="0.25">
      <c r="A96">
        <v>94</v>
      </c>
      <c r="B96">
        <v>2007</v>
      </c>
      <c r="C96">
        <v>11</v>
      </c>
      <c r="D96" s="3">
        <v>251517344.12396401</v>
      </c>
      <c r="E96" s="3">
        <v>-5520719.2033333303</v>
      </c>
      <c r="F96">
        <v>-5507849.6583333304</v>
      </c>
      <c r="G96" s="1">
        <f>ABS(E96/$K$2)</f>
        <v>3.4147623119581846E-3</v>
      </c>
      <c r="H96" s="2">
        <f t="shared" si="2"/>
        <v>1.0528630477777441</v>
      </c>
      <c r="I96" s="1">
        <f t="shared" si="3"/>
        <v>3.4068020380120809E-3</v>
      </c>
      <c r="J96" s="2"/>
    </row>
    <row r="97" spans="1:10" x14ac:dyDescent="0.25">
      <c r="A97">
        <v>95</v>
      </c>
      <c r="B97">
        <v>2007</v>
      </c>
      <c r="C97">
        <v>12</v>
      </c>
      <c r="D97" s="3">
        <v>245783806.36308599</v>
      </c>
      <c r="E97" s="3">
        <v>-6666080.9264197499</v>
      </c>
      <c r="F97">
        <v>-6381409.2464197502</v>
      </c>
      <c r="G97" s="1">
        <f>ABS(E97/$K$2)</f>
        <v>4.1232095090540819E-3</v>
      </c>
      <c r="H97" s="2">
        <f t="shared" si="2"/>
        <v>1.0569862572867981</v>
      </c>
      <c r="I97" s="1">
        <f t="shared" si="3"/>
        <v>3.9471298918261509E-3</v>
      </c>
      <c r="J97" s="2"/>
    </row>
    <row r="98" spans="1:10" x14ac:dyDescent="0.25">
      <c r="A98">
        <v>96</v>
      </c>
      <c r="B98">
        <v>2008</v>
      </c>
      <c r="C98">
        <v>1</v>
      </c>
      <c r="D98" s="3">
        <v>233600997.55481401</v>
      </c>
      <c r="E98" s="3">
        <v>-8892900.2066666596</v>
      </c>
      <c r="F98">
        <v>-8891844.6916666608</v>
      </c>
      <c r="G98" s="1">
        <f>ABS(E98/$K$2)</f>
        <v>5.5005768906694662E-3</v>
      </c>
      <c r="H98" s="2">
        <f t="shared" si="2"/>
        <v>1.0624868341774676</v>
      </c>
      <c r="I98" s="1">
        <f t="shared" si="3"/>
        <v>5.4999240168845569E-3</v>
      </c>
      <c r="J98" s="2"/>
    </row>
    <row r="99" spans="1:10" x14ac:dyDescent="0.25">
      <c r="A99">
        <v>97</v>
      </c>
      <c r="B99">
        <v>2008</v>
      </c>
      <c r="C99">
        <v>2</v>
      </c>
      <c r="D99" s="3">
        <v>230836038.402962</v>
      </c>
      <c r="E99" s="3">
        <v>-7557724.7540740697</v>
      </c>
      <c r="F99">
        <v>-7552522.7540740697</v>
      </c>
      <c r="G99" s="1">
        <f>ABS(E99/$K$2)</f>
        <v>4.6747231119422224E-3</v>
      </c>
      <c r="H99" s="2">
        <f t="shared" si="2"/>
        <v>1.0671615572894098</v>
      </c>
      <c r="I99" s="1">
        <f t="shared" si="3"/>
        <v>4.6715054888586066E-3</v>
      </c>
      <c r="J99" s="2"/>
    </row>
    <row r="100" spans="1:10" x14ac:dyDescent="0.25">
      <c r="A100">
        <v>98</v>
      </c>
      <c r="B100">
        <v>2008</v>
      </c>
      <c r="C100">
        <v>3</v>
      </c>
      <c r="D100" s="3">
        <v>223401526.46827099</v>
      </c>
      <c r="E100" s="3">
        <v>-11439689.042962899</v>
      </c>
      <c r="F100">
        <v>-11275805.587962899</v>
      </c>
      <c r="G100" s="1">
        <f>ABS(E100/$K$2)</f>
        <v>7.0758568885091163E-3</v>
      </c>
      <c r="H100" s="2">
        <f t="shared" si="2"/>
        <v>1.074237414177919</v>
      </c>
      <c r="I100" s="1">
        <f t="shared" si="3"/>
        <v>6.9744891092260106E-3</v>
      </c>
      <c r="J100" s="2"/>
    </row>
    <row r="101" spans="1:10" x14ac:dyDescent="0.25">
      <c r="A101">
        <v>99</v>
      </c>
      <c r="B101">
        <v>2008</v>
      </c>
      <c r="C101">
        <v>4</v>
      </c>
      <c r="D101" s="3">
        <v>214358805.135185</v>
      </c>
      <c r="E101" s="3">
        <v>-9482644.8422222193</v>
      </c>
      <c r="F101">
        <v>-9406580.1822222192</v>
      </c>
      <c r="G101" s="1">
        <f>ABS(E101/$K$2)</f>
        <v>5.8653550438417402E-3</v>
      </c>
      <c r="H101" s="2">
        <f t="shared" si="2"/>
        <v>1.0801027692217606</v>
      </c>
      <c r="I101" s="1">
        <f t="shared" si="3"/>
        <v>5.8183063306807654E-3</v>
      </c>
      <c r="J101" s="2"/>
    </row>
    <row r="102" spans="1:10" x14ac:dyDescent="0.25">
      <c r="A102">
        <v>100</v>
      </c>
      <c r="B102">
        <v>2008</v>
      </c>
      <c r="C102">
        <v>5</v>
      </c>
      <c r="D102" s="3">
        <v>211485496.42111099</v>
      </c>
      <c r="E102" s="3">
        <v>-9520554.4737036992</v>
      </c>
      <c r="F102">
        <v>-9148833.2487036996</v>
      </c>
      <c r="G102" s="1">
        <f>ABS(E102/$K$2)</f>
        <v>5.8888035069994057E-3</v>
      </c>
      <c r="H102" s="2">
        <f t="shared" si="2"/>
        <v>1.0859915727287601</v>
      </c>
      <c r="I102" s="1">
        <f t="shared" si="3"/>
        <v>5.6588806322916112E-3</v>
      </c>
      <c r="J102" s="2"/>
    </row>
    <row r="103" spans="1:10" x14ac:dyDescent="0.25">
      <c r="A103">
        <v>101</v>
      </c>
      <c r="B103">
        <v>2008</v>
      </c>
      <c r="C103">
        <v>6</v>
      </c>
      <c r="D103" s="3">
        <v>206244480.32592499</v>
      </c>
      <c r="E103" s="3">
        <v>-11384630.0233333</v>
      </c>
      <c r="F103">
        <v>-11259227.3633333</v>
      </c>
      <c r="G103" s="1">
        <f>ABS(E103/$K$2)</f>
        <v>7.0418009153216006E-3</v>
      </c>
      <c r="H103" s="2">
        <f t="shared" si="2"/>
        <v>1.0930333736440818</v>
      </c>
      <c r="I103" s="1">
        <f t="shared" si="3"/>
        <v>6.9642348842637713E-3</v>
      </c>
      <c r="J103" s="2"/>
    </row>
    <row r="104" spans="1:10" x14ac:dyDescent="0.25">
      <c r="A104">
        <v>102</v>
      </c>
      <c r="B104">
        <v>2008</v>
      </c>
      <c r="C104">
        <v>7</v>
      </c>
      <c r="D104" s="3">
        <v>205463144.61851799</v>
      </c>
      <c r="E104" s="3">
        <v>-9983793.0451851804</v>
      </c>
      <c r="F104">
        <v>-9865359.4635185096</v>
      </c>
      <c r="G104" s="1">
        <f>ABS(E104/$K$2)</f>
        <v>6.1753331342235566E-3</v>
      </c>
      <c r="H104" s="2">
        <f t="shared" si="2"/>
        <v>1.0992087067783054</v>
      </c>
      <c r="I104" s="1">
        <f t="shared" si="3"/>
        <v>6.102077727409643E-3</v>
      </c>
      <c r="J104" s="2"/>
    </row>
    <row r="105" spans="1:10" x14ac:dyDescent="0.25">
      <c r="A105">
        <v>103</v>
      </c>
      <c r="B105">
        <v>2008</v>
      </c>
      <c r="C105">
        <v>8</v>
      </c>
      <c r="D105" s="3">
        <v>182681863.63341501</v>
      </c>
      <c r="E105" s="3">
        <v>-9919289.3133333307</v>
      </c>
      <c r="F105">
        <v>-9561463.5283333305</v>
      </c>
      <c r="G105" s="1">
        <f>ABS(E105/$K$2)</f>
        <v>6.1354352686745607E-3</v>
      </c>
      <c r="H105" s="2">
        <f t="shared" si="2"/>
        <v>1.1053441420469801</v>
      </c>
      <c r="I105" s="1">
        <f t="shared" si="3"/>
        <v>5.9141072206682259E-3</v>
      </c>
      <c r="J105" s="2"/>
    </row>
    <row r="106" spans="1:10" x14ac:dyDescent="0.25">
      <c r="A106">
        <v>104</v>
      </c>
      <c r="B106">
        <v>2008</v>
      </c>
      <c r="C106">
        <v>9</v>
      </c>
      <c r="D106" s="3">
        <v>196516009.37919</v>
      </c>
      <c r="E106" s="3">
        <v>-6577898.4333333299</v>
      </c>
      <c r="F106">
        <v>-6577898.4333333299</v>
      </c>
      <c r="G106" s="1">
        <f>ABS(E106/$K$2)</f>
        <v>4.0686654826554546E-3</v>
      </c>
      <c r="H106" s="2">
        <f t="shared" si="2"/>
        <v>1.1094128075296354</v>
      </c>
      <c r="I106" s="1">
        <f t="shared" si="3"/>
        <v>4.0686654826554546E-3</v>
      </c>
      <c r="J106" s="2"/>
    </row>
    <row r="107" spans="1:10" x14ac:dyDescent="0.25">
      <c r="A107">
        <v>105</v>
      </c>
      <c r="B107">
        <v>2008</v>
      </c>
      <c r="C107">
        <v>10</v>
      </c>
      <c r="D107" s="3">
        <v>182295383.46222201</v>
      </c>
      <c r="E107" s="3">
        <v>-11302326.5844444</v>
      </c>
      <c r="F107">
        <v>-11143397.9977777</v>
      </c>
      <c r="G107" s="1">
        <f>ABS(E107/$K$2)</f>
        <v>6.9908932942470354E-3</v>
      </c>
      <c r="H107" s="2">
        <f t="shared" si="2"/>
        <v>1.1164037008238825</v>
      </c>
      <c r="I107" s="1">
        <f t="shared" si="3"/>
        <v>6.8925902782714082E-3</v>
      </c>
      <c r="J107" s="2"/>
    </row>
    <row r="108" spans="1:10" x14ac:dyDescent="0.25">
      <c r="A108">
        <v>106</v>
      </c>
      <c r="B108">
        <v>2008</v>
      </c>
      <c r="C108">
        <v>11</v>
      </c>
      <c r="D108" s="3">
        <v>169901971.05175501</v>
      </c>
      <c r="E108" s="3">
        <v>-3495654.5312620001</v>
      </c>
      <c r="F108">
        <v>-3091192.9762619999</v>
      </c>
      <c r="G108" s="1">
        <f>ABS(E108/$K$2)</f>
        <v>2.1621873725749443E-3</v>
      </c>
      <c r="H108" s="2">
        <f t="shared" si="2"/>
        <v>1.1185658881964575</v>
      </c>
      <c r="I108" s="1">
        <f t="shared" si="3"/>
        <v>1.912013432589717E-3</v>
      </c>
      <c r="J108" s="2"/>
    </row>
    <row r="109" spans="1:10" x14ac:dyDescent="0.25">
      <c r="A109">
        <v>107</v>
      </c>
      <c r="B109">
        <v>2008</v>
      </c>
      <c r="C109">
        <v>12</v>
      </c>
      <c r="D109" s="3">
        <v>173935221.637777</v>
      </c>
      <c r="E109" s="3">
        <v>-5379207.9977777703</v>
      </c>
      <c r="F109">
        <v>-5138111.9222222203</v>
      </c>
      <c r="G109" s="1">
        <f>ABS(E109/$K$2)</f>
        <v>3.3272325692465599E-3</v>
      </c>
      <c r="H109" s="2">
        <f t="shared" si="2"/>
        <v>1.1218931207657041</v>
      </c>
      <c r="I109" s="1">
        <f t="shared" si="3"/>
        <v>3.1781060221345407E-3</v>
      </c>
      <c r="J109" s="2"/>
    </row>
    <row r="110" spans="1:10" x14ac:dyDescent="0.25">
      <c r="A110">
        <v>108</v>
      </c>
      <c r="B110">
        <v>2009</v>
      </c>
      <c r="C110">
        <v>1</v>
      </c>
      <c r="D110" s="3">
        <v>161715089.050246</v>
      </c>
      <c r="E110" s="3">
        <v>-5188490.1444444396</v>
      </c>
      <c r="F110">
        <v>-5189503.6294444399</v>
      </c>
      <c r="G110" s="1">
        <f>ABS(E110/$K$2)</f>
        <v>3.2092667546862017E-3</v>
      </c>
      <c r="H110" s="2">
        <f t="shared" si="2"/>
        <v>1.1251023875203903</v>
      </c>
      <c r="I110" s="1">
        <f t="shared" si="3"/>
        <v>3.2098936314126337E-3</v>
      </c>
      <c r="J110" s="2"/>
    </row>
    <row r="111" spans="1:10" x14ac:dyDescent="0.25">
      <c r="A111">
        <v>109</v>
      </c>
      <c r="B111">
        <v>2009</v>
      </c>
      <c r="C111">
        <v>2</v>
      </c>
      <c r="D111" s="3">
        <v>164750676.74777699</v>
      </c>
      <c r="E111" s="3">
        <v>-4279410.1111111101</v>
      </c>
      <c r="F111">
        <v>-4276716.3716666596</v>
      </c>
      <c r="G111" s="1">
        <f>ABS(E111/$K$2)</f>
        <v>2.6469682348654478E-3</v>
      </c>
      <c r="H111" s="2">
        <f t="shared" si="2"/>
        <v>1.1277493557552558</v>
      </c>
      <c r="I111" s="1">
        <f t="shared" si="3"/>
        <v>2.6453020606598135E-3</v>
      </c>
      <c r="J111" s="2"/>
    </row>
    <row r="112" spans="1:10" x14ac:dyDescent="0.25">
      <c r="A112">
        <v>110</v>
      </c>
      <c r="B112">
        <v>2009</v>
      </c>
      <c r="C112">
        <v>3</v>
      </c>
      <c r="D112" s="3">
        <v>168418981.298888</v>
      </c>
      <c r="E112" s="3">
        <v>-3655685.8788888799</v>
      </c>
      <c r="F112">
        <v>-3362984.0088888798</v>
      </c>
      <c r="G112" s="1">
        <f>ABS(E112/$K$2)</f>
        <v>2.2611724856519137E-3</v>
      </c>
      <c r="H112" s="2">
        <f t="shared" si="2"/>
        <v>1.1300105282409076</v>
      </c>
      <c r="I112" s="1">
        <f t="shared" si="3"/>
        <v>2.0801259086566199E-3</v>
      </c>
      <c r="J112" s="2"/>
    </row>
    <row r="113" spans="1:10" x14ac:dyDescent="0.25">
      <c r="A113">
        <v>111</v>
      </c>
      <c r="B113">
        <v>2009</v>
      </c>
      <c r="C113">
        <v>4</v>
      </c>
      <c r="D113" s="3">
        <v>155721287.003333</v>
      </c>
      <c r="E113" s="3">
        <v>-3951366.68592592</v>
      </c>
      <c r="F113">
        <v>-3815851.3159259199</v>
      </c>
      <c r="G113" s="1">
        <f>ABS(E113/$K$2)</f>
        <v>2.4440616417658193E-3</v>
      </c>
      <c r="H113" s="2">
        <f t="shared" si="2"/>
        <v>1.1324545898826734</v>
      </c>
      <c r="I113" s="1">
        <f t="shared" si="3"/>
        <v>2.3602405378256542E-3</v>
      </c>
      <c r="J113" s="2"/>
    </row>
    <row r="114" spans="1:10" x14ac:dyDescent="0.25">
      <c r="A114">
        <v>112</v>
      </c>
      <c r="B114">
        <v>2009</v>
      </c>
      <c r="C114">
        <v>5</v>
      </c>
      <c r="D114" s="3">
        <v>155908894.547777</v>
      </c>
      <c r="E114" s="3">
        <v>-4877117.0755555499</v>
      </c>
      <c r="F114">
        <v>-4802159.0505555496</v>
      </c>
      <c r="G114" s="1">
        <f>ABS(E114/$K$2)</f>
        <v>3.0166713732803596E-3</v>
      </c>
      <c r="H114" s="2">
        <f t="shared" si="2"/>
        <v>1.1354712612559539</v>
      </c>
      <c r="I114" s="1">
        <f t="shared" si="3"/>
        <v>2.9703071534529367E-3</v>
      </c>
      <c r="J114" s="2"/>
    </row>
    <row r="115" spans="1:10" x14ac:dyDescent="0.25">
      <c r="A115">
        <v>113</v>
      </c>
      <c r="B115">
        <v>2009</v>
      </c>
      <c r="C115">
        <v>6</v>
      </c>
      <c r="D115" s="3">
        <v>157556451.36000001</v>
      </c>
      <c r="E115" s="3">
        <v>-8590314.4944444392</v>
      </c>
      <c r="F115">
        <v>-8414157.5194444396</v>
      </c>
      <c r="G115" s="1">
        <f>ABS(E115/$K$2)</f>
        <v>5.3134168036993489E-3</v>
      </c>
      <c r="H115" s="2">
        <f t="shared" si="2"/>
        <v>1.1407846780596533</v>
      </c>
      <c r="I115" s="1">
        <f t="shared" si="3"/>
        <v>5.2044574132533786E-3</v>
      </c>
      <c r="J115" s="2"/>
    </row>
    <row r="116" spans="1:10" x14ac:dyDescent="0.25">
      <c r="A116">
        <v>114</v>
      </c>
      <c r="B116">
        <v>2009</v>
      </c>
      <c r="C116">
        <v>7</v>
      </c>
      <c r="D116" s="3">
        <v>151385451.59</v>
      </c>
      <c r="E116" s="3">
        <v>-4352297.7970370296</v>
      </c>
      <c r="F116">
        <v>-3882968.5287036998</v>
      </c>
      <c r="G116" s="1">
        <f>ABS(E116/$K$2)</f>
        <v>2.6920518759163087E-3</v>
      </c>
      <c r="H116" s="2">
        <f t="shared" si="2"/>
        <v>1.1434767299355697</v>
      </c>
      <c r="I116" s="1">
        <f t="shared" si="3"/>
        <v>2.4017549348156076E-3</v>
      </c>
      <c r="J116" s="2"/>
    </row>
    <row r="117" spans="1:10" x14ac:dyDescent="0.25">
      <c r="A117">
        <v>115</v>
      </c>
      <c r="B117">
        <v>2009</v>
      </c>
      <c r="C117">
        <v>8</v>
      </c>
      <c r="D117" s="3">
        <v>150327168.693703</v>
      </c>
      <c r="E117" s="3">
        <v>-5188235.6725925896</v>
      </c>
      <c r="F117">
        <v>-5149002.3031481402</v>
      </c>
      <c r="G117" s="1">
        <f>ABS(E117/$K$2)</f>
        <v>3.2091093547429793E-3</v>
      </c>
      <c r="H117" s="2">
        <f t="shared" si="2"/>
        <v>1.1466858392903128</v>
      </c>
      <c r="I117" s="1">
        <f t="shared" si="3"/>
        <v>3.1848421123030547E-3</v>
      </c>
      <c r="J117" s="2"/>
    </row>
    <row r="118" spans="1:10" x14ac:dyDescent="0.25">
      <c r="A118">
        <v>116</v>
      </c>
      <c r="B118">
        <v>2009</v>
      </c>
      <c r="C118">
        <v>9</v>
      </c>
      <c r="D118" s="3">
        <v>149316944.018888</v>
      </c>
      <c r="E118" s="3">
        <v>-6539315.97666666</v>
      </c>
      <c r="F118">
        <v>-6339588.34333333</v>
      </c>
      <c r="G118" s="1">
        <f>ABS(E118/$K$2)</f>
        <v>4.0448008530527477E-3</v>
      </c>
      <c r="H118" s="2">
        <f t="shared" si="2"/>
        <v>1.1507306401433655</v>
      </c>
      <c r="I118" s="1">
        <f t="shared" si="3"/>
        <v>3.9212621672685723E-3</v>
      </c>
      <c r="J118" s="2"/>
    </row>
    <row r="119" spans="1:10" x14ac:dyDescent="0.25">
      <c r="A119">
        <v>117</v>
      </c>
      <c r="B119">
        <v>2009</v>
      </c>
      <c r="C119">
        <v>10</v>
      </c>
      <c r="D119" s="3">
        <v>131521037.534814</v>
      </c>
      <c r="E119" s="3">
        <v>-2996345.5888888799</v>
      </c>
      <c r="F119">
        <v>-2769990.8038888802</v>
      </c>
      <c r="G119" s="1">
        <f>ABS(E119/$K$2)</f>
        <v>1.8533469306611504E-3</v>
      </c>
      <c r="H119" s="2">
        <f t="shared" si="2"/>
        <v>1.1525839870740267</v>
      </c>
      <c r="I119" s="1">
        <f t="shared" si="3"/>
        <v>1.7133383990765878E-3</v>
      </c>
      <c r="J119" s="2"/>
    </row>
    <row r="120" spans="1:10" x14ac:dyDescent="0.25">
      <c r="A120">
        <v>118</v>
      </c>
      <c r="B120">
        <v>2009</v>
      </c>
      <c r="C120">
        <v>11</v>
      </c>
      <c r="D120" s="3">
        <v>132451125.51111101</v>
      </c>
      <c r="E120" s="3">
        <v>-4254403.5322222197</v>
      </c>
      <c r="F120">
        <v>-4079572.5022222199</v>
      </c>
      <c r="G120" s="1">
        <f>ABS(E120/$K$2)</f>
        <v>2.6315007712985209E-3</v>
      </c>
      <c r="H120" s="2">
        <f t="shared" si="2"/>
        <v>1.1552154878453251</v>
      </c>
      <c r="I120" s="1">
        <f t="shared" si="3"/>
        <v>2.5233615252661622E-3</v>
      </c>
      <c r="J120" s="2"/>
    </row>
    <row r="121" spans="1:10" x14ac:dyDescent="0.25">
      <c r="A121">
        <v>119</v>
      </c>
      <c r="B121">
        <v>2009</v>
      </c>
      <c r="C121">
        <v>12</v>
      </c>
      <c r="D121" s="3">
        <v>133731507.62333301</v>
      </c>
      <c r="E121" s="3">
        <v>-3215256.9233333301</v>
      </c>
      <c r="F121">
        <v>-3216515.0483333301</v>
      </c>
      <c r="G121" s="1">
        <f>ABS(E121/$K$2)</f>
        <v>1.9887514218133238E-3</v>
      </c>
      <c r="H121" s="2">
        <f t="shared" si="2"/>
        <v>1.1572042392671384</v>
      </c>
      <c r="I121" s="1">
        <f t="shared" si="3"/>
        <v>1.9895296171309083E-3</v>
      </c>
      <c r="J121" s="2"/>
    </row>
    <row r="122" spans="1:10" x14ac:dyDescent="0.25">
      <c r="A122">
        <v>120</v>
      </c>
      <c r="B122">
        <v>2010</v>
      </c>
      <c r="C122">
        <v>1</v>
      </c>
      <c r="D122" s="3">
        <v>118921124.25</v>
      </c>
      <c r="E122" s="3">
        <v>-5064990.6766666602</v>
      </c>
      <c r="F122">
        <v>-5066171.7316666599</v>
      </c>
      <c r="G122" s="1">
        <f>ABS(E122/$K$2)</f>
        <v>3.1328779160979567E-3</v>
      </c>
      <c r="H122" s="2">
        <f t="shared" si="2"/>
        <v>1.1603371171832364</v>
      </c>
      <c r="I122" s="1">
        <f t="shared" si="3"/>
        <v>3.1336084408636273E-3</v>
      </c>
      <c r="J122" s="2"/>
    </row>
    <row r="123" spans="1:10" x14ac:dyDescent="0.25">
      <c r="A123">
        <v>121</v>
      </c>
      <c r="B123">
        <v>2010</v>
      </c>
      <c r="C123">
        <v>2</v>
      </c>
      <c r="D123" s="3">
        <v>125274035.37333301</v>
      </c>
      <c r="E123" s="3">
        <v>-6182818.6966666598</v>
      </c>
      <c r="F123">
        <v>-6187839.2316666599</v>
      </c>
      <c r="G123" s="1">
        <f>ABS(E123/$K$2)</f>
        <v>3.8242945329115992E-3</v>
      </c>
      <c r="H123" s="2">
        <f t="shared" si="2"/>
        <v>1.1641614117161481</v>
      </c>
      <c r="I123" s="1">
        <f t="shared" si="3"/>
        <v>3.82739991340143E-3</v>
      </c>
      <c r="J123" s="2"/>
    </row>
    <row r="124" spans="1:10" x14ac:dyDescent="0.25">
      <c r="A124">
        <v>122</v>
      </c>
      <c r="B124">
        <v>2010</v>
      </c>
      <c r="C124">
        <v>3</v>
      </c>
      <c r="D124" s="3">
        <v>125128926.25</v>
      </c>
      <c r="E124" s="3">
        <v>-6869711.5300000003</v>
      </c>
      <c r="F124">
        <v>-5484334.9333333299</v>
      </c>
      <c r="G124" s="1">
        <f>ABS(E124/$K$2)</f>
        <v>4.249162321551282E-3</v>
      </c>
      <c r="H124" s="2">
        <f t="shared" si="2"/>
        <v>1.1684105740376993</v>
      </c>
      <c r="I124" s="1">
        <f t="shared" si="3"/>
        <v>3.3922573394413618E-3</v>
      </c>
      <c r="J124" s="2"/>
    </row>
    <row r="125" spans="1:10" x14ac:dyDescent="0.25">
      <c r="A125">
        <v>123</v>
      </c>
      <c r="B125">
        <v>2010</v>
      </c>
      <c r="C125">
        <v>4</v>
      </c>
      <c r="D125" s="3">
        <v>117573183.28</v>
      </c>
      <c r="E125" s="3">
        <v>-4855076.12</v>
      </c>
      <c r="F125">
        <v>-4708333.4749999996</v>
      </c>
      <c r="G125" s="1">
        <f>ABS(E125/$K$2)</f>
        <v>3.0030382538300546E-3</v>
      </c>
      <c r="H125" s="2">
        <f t="shared" si="2"/>
        <v>1.1714136122915293</v>
      </c>
      <c r="I125" s="1">
        <f t="shared" si="3"/>
        <v>2.9122726786853324E-3</v>
      </c>
      <c r="J125" s="2"/>
    </row>
    <row r="126" spans="1:10" x14ac:dyDescent="0.25">
      <c r="A126">
        <v>124</v>
      </c>
      <c r="B126">
        <v>2010</v>
      </c>
      <c r="C126">
        <v>5</v>
      </c>
      <c r="D126" s="3">
        <v>118490537.877777</v>
      </c>
      <c r="E126" s="3">
        <v>-5782130.1511111101</v>
      </c>
      <c r="F126">
        <v>-5680021.5661111102</v>
      </c>
      <c r="G126" s="1">
        <f>ABS(E126/$K$2)</f>
        <v>3.57645433423417E-3</v>
      </c>
      <c r="H126" s="2">
        <f t="shared" si="2"/>
        <v>1.1749900666257636</v>
      </c>
      <c r="I126" s="1">
        <f t="shared" si="3"/>
        <v>3.5132965218290665E-3</v>
      </c>
      <c r="J126" s="2"/>
    </row>
    <row r="127" spans="1:10" x14ac:dyDescent="0.25">
      <c r="A127">
        <v>125</v>
      </c>
      <c r="B127">
        <v>2010</v>
      </c>
      <c r="C127">
        <v>6</v>
      </c>
      <c r="D127" s="3">
        <v>121550043.39</v>
      </c>
      <c r="E127" s="3">
        <v>-3873601.1433333298</v>
      </c>
      <c r="F127">
        <v>-3875102.0333333299</v>
      </c>
      <c r="G127" s="1">
        <f>ABS(E127/$K$2)</f>
        <v>2.3959608718781169E-3</v>
      </c>
      <c r="H127" s="2">
        <f t="shared" si="2"/>
        <v>1.1773860274976418</v>
      </c>
      <c r="I127" s="1">
        <f t="shared" si="3"/>
        <v>2.3968892260322824E-3</v>
      </c>
      <c r="J127" s="2"/>
    </row>
    <row r="128" spans="1:10" x14ac:dyDescent="0.25">
      <c r="A128">
        <v>126</v>
      </c>
      <c r="B128">
        <v>2010</v>
      </c>
      <c r="C128">
        <v>7</v>
      </c>
      <c r="D128" s="3">
        <v>115937140.7</v>
      </c>
      <c r="E128" s="3">
        <v>-2824053.51</v>
      </c>
      <c r="F128">
        <v>-2825099.41</v>
      </c>
      <c r="G128" s="1">
        <f>ABS(E128/$K$2)</f>
        <v>1.7467781167132422E-3</v>
      </c>
      <c r="H128" s="2">
        <f t="shared" si="2"/>
        <v>1.1791328056143551</v>
      </c>
      <c r="I128" s="1">
        <f t="shared" si="3"/>
        <v>1.7474250432767092E-3</v>
      </c>
      <c r="J128" s="2"/>
    </row>
    <row r="129" spans="1:10" x14ac:dyDescent="0.25">
      <c r="A129">
        <v>127</v>
      </c>
      <c r="B129">
        <v>2010</v>
      </c>
      <c r="C129">
        <v>8</v>
      </c>
      <c r="D129" s="3">
        <v>117700914.414444</v>
      </c>
      <c r="E129" s="3">
        <v>-5910959.3677777704</v>
      </c>
      <c r="F129">
        <v>-4801502.0961111104</v>
      </c>
      <c r="G129" s="1">
        <f>ABS(E129/$K$2)</f>
        <v>3.65613981316358E-3</v>
      </c>
      <c r="H129" s="2">
        <f t="shared" si="2"/>
        <v>1.1827889454275187</v>
      </c>
      <c r="I129" s="1">
        <f t="shared" si="3"/>
        <v>2.9699008036287709E-3</v>
      </c>
      <c r="J129" s="2"/>
    </row>
    <row r="130" spans="1:10" x14ac:dyDescent="0.25">
      <c r="A130">
        <v>128</v>
      </c>
      <c r="B130">
        <v>2010</v>
      </c>
      <c r="C130">
        <v>9</v>
      </c>
      <c r="D130" s="3">
        <v>114317524.20444401</v>
      </c>
      <c r="E130" s="3">
        <v>-4606815.2644444397</v>
      </c>
      <c r="F130">
        <v>-4608317.2694444396</v>
      </c>
      <c r="G130" s="1">
        <f>ABS(E130/$K$2)</f>
        <v>2.8494800339927255E-3</v>
      </c>
      <c r="H130" s="2">
        <f t="shared" si="2"/>
        <v>1.1856384254615113</v>
      </c>
      <c r="I130" s="1">
        <f t="shared" si="3"/>
        <v>2.8504090778142762E-3</v>
      </c>
      <c r="J130" s="2"/>
    </row>
    <row r="131" spans="1:10" x14ac:dyDescent="0.25">
      <c r="A131">
        <v>129</v>
      </c>
      <c r="B131">
        <v>2010</v>
      </c>
      <c r="C131">
        <v>10</v>
      </c>
      <c r="D131" s="3">
        <v>104664779.386296</v>
      </c>
      <c r="E131" s="3">
        <v>-3513281.59</v>
      </c>
      <c r="F131">
        <v>-3466377.3050000002</v>
      </c>
      <c r="G131" s="1">
        <f>ABS(E131/$K$2)</f>
        <v>2.1730903389516531E-3</v>
      </c>
      <c r="H131" s="2">
        <f t="shared" si="2"/>
        <v>1.187811515800463</v>
      </c>
      <c r="I131" s="1">
        <f t="shared" si="3"/>
        <v>2.1440783608400625E-3</v>
      </c>
      <c r="J131" s="2"/>
    </row>
    <row r="132" spans="1:10" x14ac:dyDescent="0.25">
      <c r="A132">
        <v>130</v>
      </c>
      <c r="B132">
        <v>2010</v>
      </c>
      <c r="C132">
        <v>11</v>
      </c>
      <c r="D132" s="3">
        <v>109344065.23333301</v>
      </c>
      <c r="E132" s="3">
        <v>-2045130.89</v>
      </c>
      <c r="F132">
        <v>-2045130.89</v>
      </c>
      <c r="G132" s="1">
        <f>ABS(E132/$K$2)</f>
        <v>1.2649866129718899E-3</v>
      </c>
      <c r="H132" s="2">
        <f t="shared" ref="H132:H195" si="4">G132+H131</f>
        <v>1.1890765024134349</v>
      </c>
      <c r="I132" s="1">
        <f t="shared" ref="I132:I195" si="5">ABS(F132/$K$2)</f>
        <v>1.2649866129718899E-3</v>
      </c>
      <c r="J132" s="2"/>
    </row>
    <row r="133" spans="1:10" x14ac:dyDescent="0.25">
      <c r="A133">
        <v>131</v>
      </c>
      <c r="B133">
        <v>2010</v>
      </c>
      <c r="C133">
        <v>12</v>
      </c>
      <c r="D133" s="3">
        <v>104890127.803333</v>
      </c>
      <c r="E133" s="3">
        <v>-3003473.3911111099</v>
      </c>
      <c r="F133">
        <v>-3001553.8911111099</v>
      </c>
      <c r="G133" s="1">
        <f>ABS(E133/$K$2)</f>
        <v>1.8577557313081508E-3</v>
      </c>
      <c r="H133" s="2">
        <f t="shared" si="4"/>
        <v>1.1909342581447431</v>
      </c>
      <c r="I133" s="1">
        <f t="shared" si="5"/>
        <v>1.8565684518946559E-3</v>
      </c>
      <c r="J133" s="2"/>
    </row>
    <row r="134" spans="1:10" x14ac:dyDescent="0.25">
      <c r="A134">
        <v>132</v>
      </c>
      <c r="B134">
        <v>2011</v>
      </c>
      <c r="C134">
        <v>1</v>
      </c>
      <c r="D134" s="3">
        <v>101768481.78555501</v>
      </c>
      <c r="E134" s="3">
        <v>-3076319.31</v>
      </c>
      <c r="F134">
        <v>-3069005.0449999999</v>
      </c>
      <c r="G134" s="1">
        <f>ABS(E134/$K$2)</f>
        <v>1.9028135379525373E-3</v>
      </c>
      <c r="H134" s="2">
        <f t="shared" si="4"/>
        <v>1.1928370716826957</v>
      </c>
      <c r="I134" s="1">
        <f t="shared" si="5"/>
        <v>1.8982894034074232E-3</v>
      </c>
      <c r="J134" s="2"/>
    </row>
    <row r="135" spans="1:10" x14ac:dyDescent="0.25">
      <c r="A135">
        <v>133</v>
      </c>
      <c r="B135">
        <v>2011</v>
      </c>
      <c r="C135">
        <v>2</v>
      </c>
      <c r="D135" s="3">
        <v>99285303.774444401</v>
      </c>
      <c r="E135" s="3">
        <v>-2734076.7011111099</v>
      </c>
      <c r="F135">
        <v>-2733307.2211111099</v>
      </c>
      <c r="G135" s="1">
        <f>ABS(E135/$K$2)</f>
        <v>1.6911242418053258E-3</v>
      </c>
      <c r="H135" s="2">
        <f t="shared" si="4"/>
        <v>1.1945281959245011</v>
      </c>
      <c r="I135" s="1">
        <f t="shared" si="5"/>
        <v>1.6906482908998317E-3</v>
      </c>
      <c r="J135" s="2"/>
    </row>
    <row r="136" spans="1:10" x14ac:dyDescent="0.25">
      <c r="A136">
        <v>134</v>
      </c>
      <c r="B136">
        <v>2011</v>
      </c>
      <c r="C136">
        <v>3</v>
      </c>
      <c r="D136" s="3">
        <v>103813593.751111</v>
      </c>
      <c r="E136" s="3">
        <v>-5900599.4777777698</v>
      </c>
      <c r="F136">
        <v>-5888928.4977777703</v>
      </c>
      <c r="G136" s="1">
        <f>ABS(E136/$K$2)</f>
        <v>3.6497318506092309E-3</v>
      </c>
      <c r="H136" s="2">
        <f t="shared" si="4"/>
        <v>1.1981779277751103</v>
      </c>
      <c r="I136" s="1">
        <f t="shared" si="5"/>
        <v>3.6425129319901579E-3</v>
      </c>
      <c r="J136" s="2"/>
    </row>
    <row r="137" spans="1:10" x14ac:dyDescent="0.25">
      <c r="A137">
        <v>135</v>
      </c>
      <c r="B137">
        <v>2011</v>
      </c>
      <c r="C137">
        <v>4</v>
      </c>
      <c r="D137" s="3">
        <v>94179152.623333305</v>
      </c>
      <c r="E137" s="3">
        <v>-2967179.7233333299</v>
      </c>
      <c r="F137">
        <v>-2869098.0005555502</v>
      </c>
      <c r="G137" s="1">
        <f>ABS(E137/$K$2)</f>
        <v>1.8353067995067536E-3</v>
      </c>
      <c r="H137" s="2">
        <f t="shared" si="4"/>
        <v>1.2000132345746171</v>
      </c>
      <c r="I137" s="1">
        <f t="shared" si="5"/>
        <v>1.7746397454332064E-3</v>
      </c>
      <c r="J137" s="2"/>
    </row>
    <row r="138" spans="1:10" x14ac:dyDescent="0.25">
      <c r="A138">
        <v>136</v>
      </c>
      <c r="B138">
        <v>2011</v>
      </c>
      <c r="C138">
        <v>5</v>
      </c>
      <c r="D138" s="3">
        <v>99831004.989999995</v>
      </c>
      <c r="E138" s="3">
        <v>-1073990.97</v>
      </c>
      <c r="F138">
        <v>-1071440.585</v>
      </c>
      <c r="G138" s="1">
        <f>ABS(E138/$K$2)</f>
        <v>6.6430183326930952E-4</v>
      </c>
      <c r="H138" s="2">
        <f t="shared" si="4"/>
        <v>1.2006775364078863</v>
      </c>
      <c r="I138" s="1">
        <f t="shared" si="5"/>
        <v>6.6272432891557875E-4</v>
      </c>
      <c r="J138" s="2"/>
    </row>
    <row r="139" spans="1:10" x14ac:dyDescent="0.25">
      <c r="A139">
        <v>137</v>
      </c>
      <c r="B139">
        <v>2011</v>
      </c>
      <c r="C139">
        <v>6</v>
      </c>
      <c r="D139" s="3">
        <v>96260079.200000003</v>
      </c>
      <c r="E139" s="3">
        <v>-1214158.88666666</v>
      </c>
      <c r="F139">
        <v>-1215354.0066666601</v>
      </c>
      <c r="G139" s="1">
        <f>ABS(E139/$K$2)</f>
        <v>7.5100070375162093E-4</v>
      </c>
      <c r="H139" s="2">
        <f t="shared" si="4"/>
        <v>1.201428537111638</v>
      </c>
      <c r="I139" s="1">
        <f t="shared" si="5"/>
        <v>7.5173992822291885E-4</v>
      </c>
      <c r="J139" s="2"/>
    </row>
    <row r="140" spans="1:10" x14ac:dyDescent="0.25">
      <c r="A140">
        <v>138</v>
      </c>
      <c r="B140">
        <v>2011</v>
      </c>
      <c r="C140">
        <v>7</v>
      </c>
      <c r="D140" s="3">
        <v>98800685.840000004</v>
      </c>
      <c r="E140" s="3">
        <v>-2352546.67</v>
      </c>
      <c r="F140">
        <v>-2315265.3333333302</v>
      </c>
      <c r="G140" s="1">
        <f>ABS(E140/$K$2)</f>
        <v>1.4551342696415867E-3</v>
      </c>
      <c r="H140" s="2">
        <f t="shared" si="4"/>
        <v>1.2028836713812796</v>
      </c>
      <c r="I140" s="1">
        <f t="shared" si="5"/>
        <v>1.4320744293019618E-3</v>
      </c>
      <c r="J140" s="2"/>
    </row>
    <row r="141" spans="1:10" x14ac:dyDescent="0.25">
      <c r="A141">
        <v>139</v>
      </c>
      <c r="B141">
        <v>2011</v>
      </c>
      <c r="C141">
        <v>8</v>
      </c>
      <c r="D141" s="3">
        <v>98361644.049999997</v>
      </c>
      <c r="E141" s="3">
        <v>-2196559.61333333</v>
      </c>
      <c r="F141">
        <v>-2195784.92833333</v>
      </c>
      <c r="G141" s="1">
        <f>ABS(E141/$K$2)</f>
        <v>1.358650695194073E-3</v>
      </c>
      <c r="H141" s="2">
        <f t="shared" si="4"/>
        <v>1.2042423220764737</v>
      </c>
      <c r="I141" s="1">
        <f t="shared" si="5"/>
        <v>1.3581715248098879E-3</v>
      </c>
      <c r="J141" s="2"/>
    </row>
    <row r="142" spans="1:10" x14ac:dyDescent="0.25">
      <c r="A142">
        <v>140</v>
      </c>
      <c r="B142">
        <v>2011</v>
      </c>
      <c r="C142">
        <v>9</v>
      </c>
      <c r="D142" s="3">
        <v>90663080.847037002</v>
      </c>
      <c r="E142" s="3">
        <v>-1177522.1837037001</v>
      </c>
      <c r="F142">
        <v>-1174851.4487037</v>
      </c>
      <c r="G142" s="1">
        <f>ABS(E142/$K$2)</f>
        <v>7.2833959241728878E-4</v>
      </c>
      <c r="H142" s="2">
        <f t="shared" si="4"/>
        <v>1.2049706616688911</v>
      </c>
      <c r="I142" s="1">
        <f t="shared" si="5"/>
        <v>7.2668764728345161E-4</v>
      </c>
      <c r="J142" s="2"/>
    </row>
    <row r="143" spans="1:10" x14ac:dyDescent="0.25">
      <c r="A143">
        <v>141</v>
      </c>
      <c r="B143">
        <v>2011</v>
      </c>
      <c r="C143">
        <v>10</v>
      </c>
      <c r="D143" s="3">
        <v>91028505.272222206</v>
      </c>
      <c r="E143" s="3">
        <v>-4607723.6033333298</v>
      </c>
      <c r="F143">
        <v>-4480039.7433333304</v>
      </c>
      <c r="G143" s="1">
        <f>ABS(E143/$K$2)</f>
        <v>2.8500418740881961E-3</v>
      </c>
      <c r="H143" s="2">
        <f t="shared" si="4"/>
        <v>1.2078207035429793</v>
      </c>
      <c r="I143" s="1">
        <f t="shared" si="5"/>
        <v>2.771064839228302E-3</v>
      </c>
      <c r="J143" s="2"/>
    </row>
    <row r="144" spans="1:10" x14ac:dyDescent="0.25">
      <c r="A144">
        <v>142</v>
      </c>
      <c r="B144">
        <v>2011</v>
      </c>
      <c r="C144">
        <v>11</v>
      </c>
      <c r="D144" s="3">
        <v>89857420.326666594</v>
      </c>
      <c r="E144" s="3">
        <v>-1578968.87666666</v>
      </c>
      <c r="F144">
        <v>-1523834.27166666</v>
      </c>
      <c r="G144" s="1">
        <f>ABS(E144/$K$2)</f>
        <v>9.7664873238631099E-4</v>
      </c>
      <c r="H144" s="2">
        <f t="shared" si="4"/>
        <v>1.2087973522753657</v>
      </c>
      <c r="I144" s="1">
        <f t="shared" si="5"/>
        <v>9.4254600694339665E-4</v>
      </c>
      <c r="J144" s="2"/>
    </row>
    <row r="145" spans="1:10" x14ac:dyDescent="0.25">
      <c r="A145">
        <v>143</v>
      </c>
      <c r="B145">
        <v>2011</v>
      </c>
      <c r="C145">
        <v>12</v>
      </c>
      <c r="D145" s="3">
        <v>85474570.237777695</v>
      </c>
      <c r="E145" s="3">
        <v>-2495456.33444444</v>
      </c>
      <c r="F145">
        <v>-2497548.6494444399</v>
      </c>
      <c r="G145" s="1">
        <f>ABS(E145/$K$2)</f>
        <v>1.5435290092010296E-3</v>
      </c>
      <c r="H145" s="2">
        <f t="shared" si="4"/>
        <v>1.2103408812845666</v>
      </c>
      <c r="I145" s="1">
        <f t="shared" si="5"/>
        <v>1.5448231808738854E-3</v>
      </c>
      <c r="J145" s="2"/>
    </row>
    <row r="146" spans="1:10" x14ac:dyDescent="0.25">
      <c r="A146">
        <v>144</v>
      </c>
      <c r="B146">
        <v>2012</v>
      </c>
      <c r="C146">
        <v>1</v>
      </c>
      <c r="D146" s="3">
        <v>87931286.159999996</v>
      </c>
      <c r="E146" s="3">
        <v>-2276610.4</v>
      </c>
      <c r="F146">
        <v>-2276975.8050000002</v>
      </c>
      <c r="G146" s="1">
        <f>ABS(E146/$K$2)</f>
        <v>1.4081649702883219E-3</v>
      </c>
      <c r="H146" s="2">
        <f t="shared" si="4"/>
        <v>1.211749046254855</v>
      </c>
      <c r="I146" s="1">
        <f t="shared" si="5"/>
        <v>1.4083909863519262E-3</v>
      </c>
      <c r="J146" s="2"/>
    </row>
    <row r="147" spans="1:10" x14ac:dyDescent="0.25">
      <c r="A147">
        <v>145</v>
      </c>
      <c r="B147">
        <v>2012</v>
      </c>
      <c r="C147">
        <v>2</v>
      </c>
      <c r="D147" s="3">
        <v>84509057.016666606</v>
      </c>
      <c r="E147" s="3">
        <v>-1937588.4</v>
      </c>
      <c r="F147">
        <v>-1766198.5549999999</v>
      </c>
      <c r="G147" s="1">
        <f>ABS(E147/$K$2)</f>
        <v>1.1984677359450687E-3</v>
      </c>
      <c r="H147" s="2">
        <f t="shared" si="4"/>
        <v>1.2129475139908001</v>
      </c>
      <c r="I147" s="1">
        <f t="shared" si="5"/>
        <v>1.0924569859317396E-3</v>
      </c>
      <c r="J147" s="2"/>
    </row>
    <row r="148" spans="1:10" x14ac:dyDescent="0.25">
      <c r="A148">
        <v>146</v>
      </c>
      <c r="B148">
        <v>2012</v>
      </c>
      <c r="C148">
        <v>3</v>
      </c>
      <c r="D148" s="3">
        <v>86038104.873333305</v>
      </c>
      <c r="E148" s="3">
        <v>-3210074.5266666599</v>
      </c>
      <c r="F148">
        <v>-3212099.52166666</v>
      </c>
      <c r="G148" s="1">
        <f>ABS(E148/$K$2)</f>
        <v>1.9855459240926145E-3</v>
      </c>
      <c r="H148" s="2">
        <f t="shared" si="4"/>
        <v>1.2149330599148929</v>
      </c>
      <c r="I148" s="1">
        <f t="shared" si="5"/>
        <v>1.9867984559373292E-3</v>
      </c>
      <c r="J148" s="2"/>
    </row>
    <row r="149" spans="1:10" x14ac:dyDescent="0.25">
      <c r="A149">
        <v>147</v>
      </c>
      <c r="B149">
        <v>2012</v>
      </c>
      <c r="C149">
        <v>4</v>
      </c>
      <c r="D149" s="3">
        <v>83477694.453333303</v>
      </c>
      <c r="E149" s="3">
        <v>-2455785.8133333302</v>
      </c>
      <c r="F149">
        <v>-2268482.10166666</v>
      </c>
      <c r="G149" s="1">
        <f>ABS(E149/$K$2)</f>
        <v>1.5189913728176818E-3</v>
      </c>
      <c r="H149" s="2">
        <f t="shared" si="4"/>
        <v>1.2164520512877106</v>
      </c>
      <c r="I149" s="1">
        <f t="shared" si="5"/>
        <v>1.4031373270073011E-3</v>
      </c>
      <c r="J149" s="2"/>
    </row>
    <row r="150" spans="1:10" x14ac:dyDescent="0.25">
      <c r="A150">
        <v>148</v>
      </c>
      <c r="B150">
        <v>2012</v>
      </c>
      <c r="C150">
        <v>5</v>
      </c>
      <c r="D150" s="3">
        <v>82039854.959999993</v>
      </c>
      <c r="E150" s="3">
        <v>-4000590.0166666601</v>
      </c>
      <c r="F150">
        <v>-3780735.4416666599</v>
      </c>
      <c r="G150" s="1">
        <f>ABS(E150/$K$2)</f>
        <v>2.4745080326239242E-3</v>
      </c>
      <c r="H150" s="2">
        <f t="shared" si="4"/>
        <v>1.2189265593203344</v>
      </c>
      <c r="I150" s="1">
        <f t="shared" si="5"/>
        <v>2.3385201134469638E-3</v>
      </c>
      <c r="J150" s="2"/>
    </row>
    <row r="151" spans="1:10" x14ac:dyDescent="0.25">
      <c r="A151">
        <v>149</v>
      </c>
      <c r="B151">
        <v>2012</v>
      </c>
      <c r="C151">
        <v>6</v>
      </c>
      <c r="D151" s="3">
        <v>77421968.513333306</v>
      </c>
      <c r="E151" s="3">
        <v>-2646303.54</v>
      </c>
      <c r="F151">
        <v>-2064708.8399999901</v>
      </c>
      <c r="G151" s="1">
        <f>ABS(E151/$K$2)</f>
        <v>1.6368334018758684E-3</v>
      </c>
      <c r="H151" s="2">
        <f t="shared" si="4"/>
        <v>1.2205633927222104</v>
      </c>
      <c r="I151" s="1">
        <f t="shared" si="5"/>
        <v>1.277096275380549E-3</v>
      </c>
      <c r="J151" s="2"/>
    </row>
    <row r="152" spans="1:10" x14ac:dyDescent="0.25">
      <c r="A152">
        <v>150</v>
      </c>
      <c r="B152">
        <v>2012</v>
      </c>
      <c r="C152">
        <v>7</v>
      </c>
      <c r="D152" s="3">
        <v>82925048.383333296</v>
      </c>
      <c r="E152" s="3">
        <v>-3316491.9333333299</v>
      </c>
      <c r="F152">
        <v>-3311079.9116666601</v>
      </c>
      <c r="G152" s="1">
        <f>ABS(E152/$K$2)</f>
        <v>2.0513688968317933E-3</v>
      </c>
      <c r="H152" s="2">
        <f t="shared" si="4"/>
        <v>1.2226147616190421</v>
      </c>
      <c r="I152" s="1">
        <f t="shared" si="5"/>
        <v>2.0480213678345412E-3</v>
      </c>
      <c r="J152" s="2"/>
    </row>
    <row r="153" spans="1:10" x14ac:dyDescent="0.25">
      <c r="A153">
        <v>151</v>
      </c>
      <c r="B153">
        <v>2012</v>
      </c>
      <c r="C153">
        <v>8</v>
      </c>
      <c r="D153" s="3">
        <v>80678421.781111106</v>
      </c>
      <c r="E153" s="3">
        <v>-2946423.9733333299</v>
      </c>
      <c r="F153">
        <v>-2933627.1433333298</v>
      </c>
      <c r="G153" s="1">
        <f>ABS(E153/$K$2)</f>
        <v>1.8224686256663538E-3</v>
      </c>
      <c r="H153" s="2">
        <f t="shared" si="4"/>
        <v>1.2244372302447084</v>
      </c>
      <c r="I153" s="1">
        <f t="shared" si="5"/>
        <v>1.8145533285488784E-3</v>
      </c>
      <c r="J153" s="2"/>
    </row>
    <row r="154" spans="1:10" x14ac:dyDescent="0.25">
      <c r="A154">
        <v>152</v>
      </c>
      <c r="B154">
        <v>2012</v>
      </c>
      <c r="C154">
        <v>9</v>
      </c>
      <c r="D154" s="3">
        <v>75385024.079999998</v>
      </c>
      <c r="E154" s="3">
        <v>-3077185.26</v>
      </c>
      <c r="F154">
        <v>-2973605.4238888798</v>
      </c>
      <c r="G154" s="1">
        <f>ABS(E154/$K$2)</f>
        <v>1.903349159003913E-3</v>
      </c>
      <c r="H154" s="2">
        <f t="shared" si="4"/>
        <v>1.2263405794037123</v>
      </c>
      <c r="I154" s="1">
        <f t="shared" si="5"/>
        <v>1.8392813251576455E-3</v>
      </c>
      <c r="J154" s="2"/>
    </row>
    <row r="155" spans="1:10" x14ac:dyDescent="0.25">
      <c r="A155">
        <v>153</v>
      </c>
      <c r="B155">
        <v>2012</v>
      </c>
      <c r="C155">
        <v>10</v>
      </c>
      <c r="D155" s="3">
        <v>77566080.506666601</v>
      </c>
      <c r="E155" s="3">
        <v>-1306149.08</v>
      </c>
      <c r="F155">
        <v>-1306149.08</v>
      </c>
      <c r="G155" s="1">
        <f>ABS(E155/$K$2)</f>
        <v>8.0789992896031714E-4</v>
      </c>
      <c r="H155" s="2">
        <f t="shared" si="4"/>
        <v>1.2271484793326726</v>
      </c>
      <c r="I155" s="1">
        <f t="shared" si="5"/>
        <v>8.0789992896031714E-4</v>
      </c>
      <c r="J155" s="2"/>
    </row>
    <row r="156" spans="1:10" x14ac:dyDescent="0.25">
      <c r="A156">
        <v>154</v>
      </c>
      <c r="B156">
        <v>2012</v>
      </c>
      <c r="C156">
        <v>11</v>
      </c>
      <c r="D156" s="3">
        <v>68191952.666666597</v>
      </c>
      <c r="E156" s="3">
        <v>-2027679.20666666</v>
      </c>
      <c r="F156">
        <v>-1922577.39416666</v>
      </c>
      <c r="G156" s="1">
        <f>ABS(E156/$K$2)</f>
        <v>1.2541921225564135E-3</v>
      </c>
      <c r="H156" s="2">
        <f t="shared" si="4"/>
        <v>1.228402671455229</v>
      </c>
      <c r="I156" s="1">
        <f t="shared" si="5"/>
        <v>1.1891828918701656E-3</v>
      </c>
      <c r="J156" s="2"/>
    </row>
    <row r="157" spans="1:10" x14ac:dyDescent="0.25">
      <c r="A157">
        <v>155</v>
      </c>
      <c r="B157">
        <v>2012</v>
      </c>
      <c r="C157">
        <v>12</v>
      </c>
      <c r="D157" s="3">
        <v>76499122.308888793</v>
      </c>
      <c r="E157" s="3">
        <v>-2027814.60333333</v>
      </c>
      <c r="F157">
        <v>-2029545.1794444399</v>
      </c>
      <c r="G157" s="1">
        <f>ABS(E157/$K$2)</f>
        <v>1.254275870238098E-3</v>
      </c>
      <c r="H157" s="2">
        <f t="shared" si="4"/>
        <v>1.229656947325467</v>
      </c>
      <c r="I157" s="1">
        <f t="shared" si="5"/>
        <v>1.2553462934682136E-3</v>
      </c>
      <c r="J157" s="2"/>
    </row>
    <row r="158" spans="1:10" x14ac:dyDescent="0.25">
      <c r="A158">
        <v>156</v>
      </c>
      <c r="B158">
        <v>2013</v>
      </c>
      <c r="C158">
        <v>1</v>
      </c>
      <c r="D158" s="3">
        <v>72762376.482222199</v>
      </c>
      <c r="E158" s="3">
        <v>-2115281.89666666</v>
      </c>
      <c r="F158">
        <v>-2040093.26166666</v>
      </c>
      <c r="G158" s="1">
        <f>ABS(E158/$K$2)</f>
        <v>1.3083775200056333E-3</v>
      </c>
      <c r="H158" s="2">
        <f t="shared" si="4"/>
        <v>1.2309653248454726</v>
      </c>
      <c r="I158" s="1">
        <f t="shared" si="5"/>
        <v>1.261870659643933E-3</v>
      </c>
      <c r="J158" s="2"/>
    </row>
    <row r="159" spans="1:10" x14ac:dyDescent="0.25">
      <c r="A159">
        <v>157</v>
      </c>
      <c r="B159">
        <v>2013</v>
      </c>
      <c r="C159">
        <v>2</v>
      </c>
      <c r="D159" s="3">
        <v>68735388.855555505</v>
      </c>
      <c r="E159" s="3">
        <v>-3551428.8955555502</v>
      </c>
      <c r="F159">
        <v>-3291372.1305555501</v>
      </c>
      <c r="G159" s="1">
        <f>ABS(E159/$K$2)</f>
        <v>2.1966858120261025E-3</v>
      </c>
      <c r="H159" s="2">
        <f t="shared" si="4"/>
        <v>1.2331620106574988</v>
      </c>
      <c r="I159" s="1">
        <f t="shared" si="5"/>
        <v>2.0358314002393942E-3</v>
      </c>
      <c r="J159" s="2"/>
    </row>
    <row r="160" spans="1:10" x14ac:dyDescent="0.25">
      <c r="A160">
        <v>158</v>
      </c>
      <c r="B160">
        <v>2013</v>
      </c>
      <c r="C160">
        <v>3</v>
      </c>
      <c r="D160" s="3">
        <v>70603433.496666595</v>
      </c>
      <c r="E160" s="3">
        <v>-942836.11</v>
      </c>
      <c r="F160">
        <v>-913881.9</v>
      </c>
      <c r="G160" s="1">
        <f>ABS(E160/$K$2)</f>
        <v>5.831778607463565E-4</v>
      </c>
      <c r="H160" s="2">
        <f t="shared" si="4"/>
        <v>1.2337451885182451</v>
      </c>
      <c r="I160" s="1">
        <f t="shared" si="5"/>
        <v>5.6526864612431503E-4</v>
      </c>
      <c r="J160" s="2"/>
    </row>
    <row r="161" spans="1:10" x14ac:dyDescent="0.25">
      <c r="A161">
        <v>159</v>
      </c>
      <c r="B161">
        <v>2013</v>
      </c>
      <c r="C161">
        <v>4</v>
      </c>
      <c r="D161" s="3">
        <v>67283120.879999995</v>
      </c>
      <c r="E161" s="3">
        <v>-2245326.17</v>
      </c>
      <c r="F161">
        <v>-2243998.2149999999</v>
      </c>
      <c r="G161" s="1">
        <f>ABS(E161/$K$2)</f>
        <v>1.3888145549478478E-3</v>
      </c>
      <c r="H161" s="2">
        <f t="shared" si="4"/>
        <v>1.235134003073193</v>
      </c>
      <c r="I161" s="1">
        <f t="shared" si="5"/>
        <v>1.3879931672773358E-3</v>
      </c>
      <c r="J161" s="2"/>
    </row>
    <row r="162" spans="1:10" x14ac:dyDescent="0.25">
      <c r="A162">
        <v>160</v>
      </c>
      <c r="B162">
        <v>2013</v>
      </c>
      <c r="C162">
        <v>5</v>
      </c>
      <c r="D162" s="3">
        <v>67485130.736666605</v>
      </c>
      <c r="E162" s="3">
        <v>-1386246.1533333301</v>
      </c>
      <c r="F162">
        <v>-1388151.9833333299</v>
      </c>
      <c r="G162" s="1">
        <f>ABS(E162/$K$2)</f>
        <v>8.5744283401364128E-4</v>
      </c>
      <c r="H162" s="2">
        <f t="shared" si="4"/>
        <v>1.2359914459072066</v>
      </c>
      <c r="I162" s="1">
        <f t="shared" si="5"/>
        <v>8.5862165804313892E-4</v>
      </c>
      <c r="J162" s="2"/>
    </row>
    <row r="163" spans="1:10" x14ac:dyDescent="0.25">
      <c r="A163">
        <v>161</v>
      </c>
      <c r="B163">
        <v>2013</v>
      </c>
      <c r="C163">
        <v>6</v>
      </c>
      <c r="D163" s="3">
        <v>61563206.396666601</v>
      </c>
      <c r="E163" s="3">
        <v>-871770.79333333299</v>
      </c>
      <c r="F163">
        <v>-662725.14666666603</v>
      </c>
      <c r="G163" s="1">
        <f>ABS(E163/$K$2)</f>
        <v>5.3922142027132078E-4</v>
      </c>
      <c r="H163" s="2">
        <f t="shared" si="4"/>
        <v>1.2365306673274779</v>
      </c>
      <c r="I163" s="1">
        <f t="shared" si="5"/>
        <v>4.0991920992067401E-4</v>
      </c>
      <c r="J163" s="2"/>
    </row>
    <row r="164" spans="1:10" x14ac:dyDescent="0.25">
      <c r="A164">
        <v>162</v>
      </c>
      <c r="B164">
        <v>2013</v>
      </c>
      <c r="C164">
        <v>7</v>
      </c>
      <c r="D164" s="3">
        <v>64622358.604444399</v>
      </c>
      <c r="E164" s="3">
        <v>-905723.25</v>
      </c>
      <c r="F164">
        <v>-905723.25</v>
      </c>
      <c r="G164" s="1">
        <f>ABS(E164/$K$2)</f>
        <v>5.6022222925173866E-4</v>
      </c>
      <c r="H164" s="2">
        <f t="shared" si="4"/>
        <v>1.2370908895567296</v>
      </c>
      <c r="I164" s="1">
        <f t="shared" si="5"/>
        <v>5.6022222925173866E-4</v>
      </c>
      <c r="J164" s="2"/>
    </row>
    <row r="165" spans="1:10" x14ac:dyDescent="0.25">
      <c r="A165">
        <v>163</v>
      </c>
      <c r="B165">
        <v>2013</v>
      </c>
      <c r="C165">
        <v>8</v>
      </c>
      <c r="D165" s="3">
        <v>63066953.6133333</v>
      </c>
      <c r="E165" s="3">
        <v>-736563.49333333306</v>
      </c>
      <c r="F165">
        <v>-736563.49333333306</v>
      </c>
      <c r="G165" s="1">
        <f>ABS(E165/$K$2)</f>
        <v>4.5559086864629787E-4</v>
      </c>
      <c r="H165" s="2">
        <f t="shared" si="4"/>
        <v>1.237546480425376</v>
      </c>
      <c r="I165" s="1">
        <f t="shared" si="5"/>
        <v>4.5559086864629787E-4</v>
      </c>
      <c r="J165" s="2"/>
    </row>
    <row r="166" spans="1:10" x14ac:dyDescent="0.25">
      <c r="A166">
        <v>164</v>
      </c>
      <c r="B166">
        <v>2013</v>
      </c>
      <c r="C166">
        <v>9</v>
      </c>
      <c r="D166" s="3">
        <v>63990703.263333298</v>
      </c>
      <c r="E166" s="3">
        <v>-2789884.6033333298</v>
      </c>
      <c r="F166">
        <v>-2669520.7233333299</v>
      </c>
      <c r="G166" s="1">
        <f>ABS(E166/$K$2)</f>
        <v>1.72564342566507E-3</v>
      </c>
      <c r="H166" s="2">
        <f t="shared" si="4"/>
        <v>1.2392721238510411</v>
      </c>
      <c r="I166" s="1">
        <f t="shared" si="5"/>
        <v>1.651194060282224E-3</v>
      </c>
      <c r="J166" s="2"/>
    </row>
    <row r="167" spans="1:10" x14ac:dyDescent="0.25">
      <c r="A167">
        <v>165</v>
      </c>
      <c r="B167">
        <v>2013</v>
      </c>
      <c r="C167">
        <v>10</v>
      </c>
      <c r="D167" s="3">
        <v>58986315.813333303</v>
      </c>
      <c r="E167" s="3">
        <v>-2154856.1066666599</v>
      </c>
      <c r="F167">
        <v>-2154856.1066666599</v>
      </c>
      <c r="G167" s="1">
        <f>ABS(E167/$K$2)</f>
        <v>1.3328555845215618E-3</v>
      </c>
      <c r="H167" s="2">
        <f t="shared" si="4"/>
        <v>1.2406049794355627</v>
      </c>
      <c r="I167" s="1">
        <f t="shared" si="5"/>
        <v>1.3328555845215618E-3</v>
      </c>
      <c r="J167" s="2"/>
    </row>
    <row r="168" spans="1:10" x14ac:dyDescent="0.25">
      <c r="A168">
        <v>166</v>
      </c>
      <c r="B168">
        <v>2013</v>
      </c>
      <c r="C168">
        <v>11</v>
      </c>
      <c r="D168" s="3">
        <v>56258045.373333298</v>
      </c>
      <c r="E168" s="3">
        <v>-1684815.89666666</v>
      </c>
      <c r="F168">
        <v>-1684815.89666666</v>
      </c>
      <c r="G168" s="1">
        <f>ABS(E168/$K$2)</f>
        <v>1.0421189005685382E-3</v>
      </c>
      <c r="H168" s="2">
        <f t="shared" si="4"/>
        <v>1.2416470983361312</v>
      </c>
      <c r="I168" s="1">
        <f t="shared" si="5"/>
        <v>1.0421189005685382E-3</v>
      </c>
      <c r="J168" s="2"/>
    </row>
    <row r="169" spans="1:10" x14ac:dyDescent="0.25">
      <c r="A169">
        <v>167</v>
      </c>
      <c r="B169">
        <v>2013</v>
      </c>
      <c r="C169">
        <v>12</v>
      </c>
      <c r="D169" s="3">
        <v>61315809.256666601</v>
      </c>
      <c r="E169" s="3">
        <v>-777637.21333333303</v>
      </c>
      <c r="F169">
        <v>-771671.36333333305</v>
      </c>
      <c r="G169" s="1">
        <f>ABS(E169/$K$2)</f>
        <v>4.8099643373702695E-4</v>
      </c>
      <c r="H169" s="2">
        <f t="shared" si="4"/>
        <v>1.2421280947698683</v>
      </c>
      <c r="I169" s="1">
        <f t="shared" si="5"/>
        <v>4.773063421043108E-4</v>
      </c>
      <c r="J169" s="2"/>
    </row>
    <row r="170" spans="1:10" x14ac:dyDescent="0.25">
      <c r="A170">
        <v>168</v>
      </c>
      <c r="B170">
        <v>2014</v>
      </c>
      <c r="C170">
        <v>1</v>
      </c>
      <c r="D170" s="3">
        <v>57644976.539999999</v>
      </c>
      <c r="E170" s="3">
        <v>-1023647.29666666</v>
      </c>
      <c r="F170">
        <v>-1022571.17166666</v>
      </c>
      <c r="G170" s="1">
        <f>ABS(E170/$K$2)</f>
        <v>6.3316247044128775E-4</v>
      </c>
      <c r="H170" s="2">
        <f t="shared" si="4"/>
        <v>1.2427612572403095</v>
      </c>
      <c r="I170" s="1">
        <f t="shared" si="5"/>
        <v>6.3249684863412594E-4</v>
      </c>
      <c r="J170" s="2"/>
    </row>
    <row r="171" spans="1:10" x14ac:dyDescent="0.25">
      <c r="A171">
        <v>169</v>
      </c>
      <c r="B171">
        <v>2014</v>
      </c>
      <c r="C171">
        <v>2</v>
      </c>
      <c r="D171" s="3">
        <v>54803856.593333296</v>
      </c>
      <c r="E171" s="3">
        <v>-1727446.74</v>
      </c>
      <c r="F171">
        <v>-1725010.91</v>
      </c>
      <c r="G171" s="1">
        <f>ABS(E171/$K$2)</f>
        <v>1.068487602141657E-3</v>
      </c>
      <c r="H171" s="2">
        <f t="shared" si="4"/>
        <v>1.2438297448424511</v>
      </c>
      <c r="I171" s="1">
        <f t="shared" si="5"/>
        <v>1.0669809541532364E-3</v>
      </c>
      <c r="J171" s="2"/>
    </row>
    <row r="172" spans="1:10" x14ac:dyDescent="0.25">
      <c r="A172">
        <v>170</v>
      </c>
      <c r="B172">
        <v>2014</v>
      </c>
      <c r="C172">
        <v>3</v>
      </c>
      <c r="D172" s="3">
        <v>54081622.526666597</v>
      </c>
      <c r="E172" s="3">
        <v>-2056475.5033333299</v>
      </c>
      <c r="F172">
        <v>-1982318.9833333299</v>
      </c>
      <c r="G172" s="1">
        <f>ABS(E172/$K$2)</f>
        <v>1.2720036621329852E-3</v>
      </c>
      <c r="H172" s="2">
        <f t="shared" si="4"/>
        <v>1.2451017485045841</v>
      </c>
      <c r="I172" s="1">
        <f t="shared" si="5"/>
        <v>1.226135201819141E-3</v>
      </c>
      <c r="J172" s="2"/>
    </row>
    <row r="173" spans="1:10" x14ac:dyDescent="0.25">
      <c r="A173">
        <v>171</v>
      </c>
      <c r="B173">
        <v>2014</v>
      </c>
      <c r="C173">
        <v>4</v>
      </c>
      <c r="D173" s="3">
        <v>53942598.619999997</v>
      </c>
      <c r="E173" s="3">
        <v>-984856.08666666597</v>
      </c>
      <c r="F173">
        <v>-984856.08666666597</v>
      </c>
      <c r="G173" s="1">
        <f>ABS(E173/$K$2)</f>
        <v>6.0916871943448854E-4</v>
      </c>
      <c r="H173" s="2">
        <f t="shared" si="4"/>
        <v>1.2457109172240186</v>
      </c>
      <c r="I173" s="1">
        <f t="shared" si="5"/>
        <v>6.0916871943448854E-4</v>
      </c>
      <c r="J173" s="2"/>
    </row>
    <row r="174" spans="1:10" x14ac:dyDescent="0.25">
      <c r="A174">
        <v>172</v>
      </c>
      <c r="B174">
        <v>2014</v>
      </c>
      <c r="C174">
        <v>5</v>
      </c>
      <c r="D174" s="3">
        <v>52054171.946666598</v>
      </c>
      <c r="E174" s="3">
        <v>-1955237.7666666601</v>
      </c>
      <c r="F174">
        <v>-1845264.7666666601</v>
      </c>
      <c r="G174" s="1">
        <f>ABS(E174/$K$2)</f>
        <v>1.2093845005736433E-3</v>
      </c>
      <c r="H174" s="2">
        <f t="shared" si="4"/>
        <v>1.2469203017245922</v>
      </c>
      <c r="I174" s="1">
        <f t="shared" si="5"/>
        <v>1.1413622661687064E-3</v>
      </c>
      <c r="J174" s="2"/>
    </row>
    <row r="175" spans="1:10" x14ac:dyDescent="0.25">
      <c r="A175">
        <v>173</v>
      </c>
      <c r="B175">
        <v>2014</v>
      </c>
      <c r="C175">
        <v>6</v>
      </c>
      <c r="D175" s="3">
        <v>50369903.869999997</v>
      </c>
      <c r="E175" s="3">
        <v>-978699.74</v>
      </c>
      <c r="F175">
        <v>-982587.11333333305</v>
      </c>
      <c r="G175" s="1">
        <f>ABS(E175/$K$2)</f>
        <v>6.0536079879907798E-4</v>
      </c>
      <c r="H175" s="2">
        <f t="shared" si="4"/>
        <v>1.2475256625233913</v>
      </c>
      <c r="I175" s="1">
        <f t="shared" si="5"/>
        <v>6.077652782631235E-4</v>
      </c>
      <c r="J175" s="2"/>
    </row>
    <row r="176" spans="1:10" x14ac:dyDescent="0.25">
      <c r="A176">
        <v>174</v>
      </c>
      <c r="B176">
        <v>2014</v>
      </c>
      <c r="C176">
        <v>7</v>
      </c>
      <c r="D176" s="3">
        <v>51658910.943333298</v>
      </c>
      <c r="E176" s="3">
        <v>-565858.933333333</v>
      </c>
      <c r="F176">
        <v>-562982.28833333298</v>
      </c>
      <c r="G176" s="1">
        <f>ABS(E176/$K$2)</f>
        <v>3.5000399191917705E-4</v>
      </c>
      <c r="H176" s="2">
        <f t="shared" si="4"/>
        <v>1.2478756665153103</v>
      </c>
      <c r="I176" s="1">
        <f t="shared" si="5"/>
        <v>3.4822468408461958E-4</v>
      </c>
      <c r="J176" s="2"/>
    </row>
    <row r="177" spans="1:10" x14ac:dyDescent="0.25">
      <c r="A177">
        <v>175</v>
      </c>
      <c r="B177">
        <v>2014</v>
      </c>
      <c r="C177">
        <v>8</v>
      </c>
      <c r="D177" s="3">
        <v>51187871.7266666</v>
      </c>
      <c r="E177" s="3">
        <v>-1548882.46666666</v>
      </c>
      <c r="F177">
        <v>-1551466.2366666601</v>
      </c>
      <c r="G177" s="1">
        <f>ABS(E177/$K$2)</f>
        <v>9.5803921156371776E-4</v>
      </c>
      <c r="H177" s="2">
        <f t="shared" si="4"/>
        <v>1.2488337057268741</v>
      </c>
      <c r="I177" s="1">
        <f t="shared" si="5"/>
        <v>9.5963736573418193E-4</v>
      </c>
      <c r="J177" s="2"/>
    </row>
    <row r="178" spans="1:10" x14ac:dyDescent="0.25">
      <c r="A178">
        <v>176</v>
      </c>
      <c r="B178">
        <v>2014</v>
      </c>
      <c r="C178">
        <v>9</v>
      </c>
      <c r="D178" s="3">
        <v>52173718.543333299</v>
      </c>
      <c r="E178" s="3">
        <v>-1689852.95666666</v>
      </c>
      <c r="F178">
        <v>-1516959.34166666</v>
      </c>
      <c r="G178" s="1">
        <f>ABS(E178/$K$2)</f>
        <v>1.0452345023619942E-3</v>
      </c>
      <c r="H178" s="2">
        <f t="shared" si="4"/>
        <v>1.2498789402292361</v>
      </c>
      <c r="I178" s="1">
        <f t="shared" si="5"/>
        <v>9.3829361681147764E-4</v>
      </c>
      <c r="J178" s="2"/>
    </row>
    <row r="179" spans="1:10" x14ac:dyDescent="0.25">
      <c r="A179">
        <v>177</v>
      </c>
      <c r="B179">
        <v>2014</v>
      </c>
      <c r="C179">
        <v>10</v>
      </c>
      <c r="D179" s="3">
        <v>47316192.535555497</v>
      </c>
      <c r="E179" s="3">
        <v>-1851888.7755555499</v>
      </c>
      <c r="F179">
        <v>-1802868.8255555499</v>
      </c>
      <c r="G179" s="1">
        <f>ABS(E179/$K$2)</f>
        <v>1.145459452617566E-3</v>
      </c>
      <c r="H179" s="2">
        <f t="shared" si="4"/>
        <v>1.2510243996818535</v>
      </c>
      <c r="I179" s="1">
        <f t="shared" si="5"/>
        <v>1.1151388600228536E-3</v>
      </c>
      <c r="J179" s="2"/>
    </row>
    <row r="180" spans="1:10" x14ac:dyDescent="0.25">
      <c r="A180">
        <v>178</v>
      </c>
      <c r="B180">
        <v>2014</v>
      </c>
      <c r="C180">
        <v>11</v>
      </c>
      <c r="D180" s="3">
        <v>45128585.770000003</v>
      </c>
      <c r="E180" s="3">
        <v>-1317949.04</v>
      </c>
      <c r="F180">
        <v>-1317949.04</v>
      </c>
      <c r="G180" s="1">
        <f>ABS(E180/$K$2)</f>
        <v>8.1519862632320516E-4</v>
      </c>
      <c r="H180" s="2">
        <f t="shared" si="4"/>
        <v>1.2518395983081767</v>
      </c>
      <c r="I180" s="1">
        <f t="shared" si="5"/>
        <v>8.1519862632320516E-4</v>
      </c>
      <c r="J180" s="2"/>
    </row>
    <row r="181" spans="1:10" x14ac:dyDescent="0.25">
      <c r="A181">
        <v>179</v>
      </c>
      <c r="B181">
        <v>2014</v>
      </c>
      <c r="C181">
        <v>12</v>
      </c>
      <c r="D181" s="3">
        <v>45914932.286666602</v>
      </c>
      <c r="E181" s="3">
        <v>-995228.679999999</v>
      </c>
      <c r="F181">
        <v>-995228.679999999</v>
      </c>
      <c r="G181" s="1">
        <f>ABS(E181/$K$2)</f>
        <v>6.1558453945492145E-4</v>
      </c>
      <c r="H181" s="2">
        <f t="shared" si="4"/>
        <v>1.2524551828476316</v>
      </c>
      <c r="I181" s="1">
        <f t="shared" si="5"/>
        <v>6.1558453945492145E-4</v>
      </c>
      <c r="J181" s="2"/>
    </row>
    <row r="182" spans="1:10" x14ac:dyDescent="0.25">
      <c r="A182">
        <v>180</v>
      </c>
      <c r="B182">
        <v>2015</v>
      </c>
      <c r="C182">
        <v>1</v>
      </c>
      <c r="D182" s="3">
        <v>43449701.460000001</v>
      </c>
      <c r="E182" s="3">
        <v>-1246345.5899999901</v>
      </c>
      <c r="F182">
        <v>-1180360.24</v>
      </c>
      <c r="G182" s="1">
        <f>ABS(E182/$K$2)</f>
        <v>7.7090933113163195E-4</v>
      </c>
      <c r="H182" s="2">
        <f t="shared" si="4"/>
        <v>1.2532260921787632</v>
      </c>
      <c r="I182" s="1">
        <f t="shared" si="5"/>
        <v>7.3009503175822999E-4</v>
      </c>
      <c r="J182" s="2"/>
    </row>
    <row r="183" spans="1:10" x14ac:dyDescent="0.25">
      <c r="A183">
        <v>181</v>
      </c>
      <c r="B183">
        <v>2015</v>
      </c>
      <c r="C183">
        <v>2</v>
      </c>
      <c r="D183" s="3">
        <v>41401562.103333302</v>
      </c>
      <c r="E183" s="3">
        <v>-1843891.0799999901</v>
      </c>
      <c r="F183">
        <v>-1830391.9749999901</v>
      </c>
      <c r="G183" s="1">
        <f>ABS(E183/$K$2)</f>
        <v>1.1405125918264663E-3</v>
      </c>
      <c r="H183" s="2">
        <f t="shared" si="4"/>
        <v>1.2543666047705897</v>
      </c>
      <c r="I183" s="1">
        <f t="shared" si="5"/>
        <v>1.1321629125000238E-3</v>
      </c>
      <c r="J183" s="2"/>
    </row>
    <row r="184" spans="1:10" x14ac:dyDescent="0.25">
      <c r="A184">
        <v>182</v>
      </c>
      <c r="B184">
        <v>2015</v>
      </c>
      <c r="C184">
        <v>3</v>
      </c>
      <c r="D184" s="3">
        <v>43195051.386666603</v>
      </c>
      <c r="E184" s="3">
        <v>-1606777.8566666599</v>
      </c>
      <c r="F184">
        <v>-1604626.3566666599</v>
      </c>
      <c r="G184" s="1">
        <f>ABS(E184/$K$2)</f>
        <v>9.9384958128669759E-4</v>
      </c>
      <c r="H184" s="2">
        <f t="shared" si="4"/>
        <v>1.2553604543518764</v>
      </c>
      <c r="I184" s="1">
        <f t="shared" si="5"/>
        <v>9.9251880157420237E-4</v>
      </c>
      <c r="J184" s="2"/>
    </row>
    <row r="185" spans="1:10" x14ac:dyDescent="0.25">
      <c r="A185">
        <v>183</v>
      </c>
      <c r="B185">
        <v>2015</v>
      </c>
      <c r="C185">
        <v>4</v>
      </c>
      <c r="D185" s="3">
        <v>40294679.326666601</v>
      </c>
      <c r="E185" s="3">
        <v>-1193388.10333333</v>
      </c>
      <c r="F185">
        <v>-1192078.7833333299</v>
      </c>
      <c r="G185" s="1">
        <f>ABS(E185/$K$2)</f>
        <v>7.3815323125679103E-4</v>
      </c>
      <c r="H185" s="2">
        <f t="shared" si="4"/>
        <v>1.2560986075831331</v>
      </c>
      <c r="I185" s="1">
        <f t="shared" si="5"/>
        <v>7.3734337000038201E-4</v>
      </c>
      <c r="J185" s="2"/>
    </row>
    <row r="186" spans="1:10" x14ac:dyDescent="0.25">
      <c r="A186">
        <v>184</v>
      </c>
      <c r="B186">
        <v>2015</v>
      </c>
      <c r="C186">
        <v>5</v>
      </c>
      <c r="D186" s="3">
        <v>36767546.825555503</v>
      </c>
      <c r="E186" s="3">
        <v>-1128816.7533333299</v>
      </c>
      <c r="F186">
        <v>-1126930.5183333301</v>
      </c>
      <c r="G186" s="1">
        <f>ABS(E186/$K$2)</f>
        <v>6.9821354146435799E-4</v>
      </c>
      <c r="H186" s="2">
        <f t="shared" si="4"/>
        <v>1.2567968211245975</v>
      </c>
      <c r="I186" s="1">
        <f t="shared" si="5"/>
        <v>6.9704683764330389E-4</v>
      </c>
      <c r="J186" s="2"/>
    </row>
    <row r="187" spans="1:10" x14ac:dyDescent="0.25">
      <c r="A187">
        <v>185</v>
      </c>
      <c r="B187">
        <v>2015</v>
      </c>
      <c r="C187">
        <v>6</v>
      </c>
      <c r="D187" s="3">
        <v>42627514.934074</v>
      </c>
      <c r="E187" s="3">
        <v>-1118950.3166666599</v>
      </c>
      <c r="F187">
        <v>-1117371.8166666599</v>
      </c>
      <c r="G187" s="1">
        <f>ABS(E187/$K$2)</f>
        <v>6.9211079744826585E-4</v>
      </c>
      <c r="H187" s="2">
        <f t="shared" si="4"/>
        <v>1.2574889319220457</v>
      </c>
      <c r="I187" s="1">
        <f t="shared" si="5"/>
        <v>6.9113443873287039E-4</v>
      </c>
      <c r="J187" s="2"/>
    </row>
    <row r="188" spans="1:10" x14ac:dyDescent="0.25">
      <c r="A188">
        <v>186</v>
      </c>
      <c r="B188">
        <v>2015</v>
      </c>
      <c r="C188">
        <v>7</v>
      </c>
      <c r="D188" s="3">
        <v>40466554.536666602</v>
      </c>
      <c r="E188" s="3">
        <v>-1123157.7555555501</v>
      </c>
      <c r="F188">
        <v>-1124171.72055555</v>
      </c>
      <c r="G188" s="1">
        <f>ABS(E188/$K$2)</f>
        <v>6.9471324890766533E-4</v>
      </c>
      <c r="H188" s="2">
        <f t="shared" si="4"/>
        <v>1.2581836451709534</v>
      </c>
      <c r="I188" s="1">
        <f t="shared" si="5"/>
        <v>6.9534042253126748E-4</v>
      </c>
      <c r="J188" s="2"/>
    </row>
    <row r="189" spans="1:10" x14ac:dyDescent="0.25">
      <c r="A189">
        <v>187</v>
      </c>
      <c r="B189">
        <v>2015</v>
      </c>
      <c r="C189">
        <v>8</v>
      </c>
      <c r="D189" s="3">
        <v>38912221.373333298</v>
      </c>
      <c r="E189" s="3">
        <v>-2986061.8066666601</v>
      </c>
      <c r="F189">
        <v>-2986061.8066666601</v>
      </c>
      <c r="G189" s="1">
        <f>ABS(E189/$K$2)</f>
        <v>1.8469860434898525E-3</v>
      </c>
      <c r="H189" s="2">
        <f t="shared" si="4"/>
        <v>1.2600306312144431</v>
      </c>
      <c r="I189" s="1">
        <f t="shared" si="5"/>
        <v>1.8469860434898525E-3</v>
      </c>
      <c r="J189" s="2"/>
    </row>
    <row r="190" spans="1:10" x14ac:dyDescent="0.25">
      <c r="A190">
        <v>188</v>
      </c>
      <c r="B190">
        <v>2015</v>
      </c>
      <c r="C190">
        <v>9</v>
      </c>
      <c r="D190" s="3">
        <v>37584512.373333298</v>
      </c>
      <c r="E190" s="3">
        <v>-5009684.5566666601</v>
      </c>
      <c r="F190">
        <v>-4921299.8666666597</v>
      </c>
      <c r="G190" s="1">
        <f>ABS(E190/$K$2)</f>
        <v>3.0986691024921845E-3</v>
      </c>
      <c r="H190" s="2">
        <f t="shared" si="4"/>
        <v>1.2631293003169353</v>
      </c>
      <c r="I190" s="1">
        <f t="shared" si="5"/>
        <v>3.0440000100696103E-3</v>
      </c>
      <c r="J190" s="2"/>
    </row>
    <row r="191" spans="1:10" x14ac:dyDescent="0.25">
      <c r="A191">
        <v>189</v>
      </c>
      <c r="B191">
        <v>2015</v>
      </c>
      <c r="C191">
        <v>10</v>
      </c>
      <c r="D191" s="3">
        <v>36070282.463333301</v>
      </c>
      <c r="E191" s="3">
        <v>-1273760.6833333301</v>
      </c>
      <c r="F191">
        <v>-1273760.6833333301</v>
      </c>
      <c r="G191" s="1">
        <f>ABS(E191/$K$2)</f>
        <v>7.8786654703875178E-4</v>
      </c>
      <c r="H191" s="2">
        <f t="shared" si="4"/>
        <v>1.2639171668639739</v>
      </c>
      <c r="I191" s="1">
        <f t="shared" si="5"/>
        <v>7.8786654703875178E-4</v>
      </c>
      <c r="J191" s="2"/>
    </row>
    <row r="192" spans="1:10" x14ac:dyDescent="0.25">
      <c r="A192">
        <v>190</v>
      </c>
      <c r="B192">
        <v>2015</v>
      </c>
      <c r="C192">
        <v>11</v>
      </c>
      <c r="D192" s="3">
        <v>36227790.086666599</v>
      </c>
      <c r="E192" s="3">
        <v>-497641.97</v>
      </c>
      <c r="F192">
        <v>-495193.23499999999</v>
      </c>
      <c r="G192" s="1">
        <f>ABS(E192/$K$2)</f>
        <v>3.0780935987082903E-4</v>
      </c>
      <c r="H192" s="2">
        <f t="shared" si="4"/>
        <v>1.2642249762238447</v>
      </c>
      <c r="I192" s="1">
        <f t="shared" si="5"/>
        <v>3.0629472967827655E-4</v>
      </c>
      <c r="J192" s="2"/>
    </row>
    <row r="193" spans="1:10" x14ac:dyDescent="0.25">
      <c r="A193">
        <v>191</v>
      </c>
      <c r="B193">
        <v>2015</v>
      </c>
      <c r="C193">
        <v>12</v>
      </c>
      <c r="D193" s="3">
        <v>36389889.7477777</v>
      </c>
      <c r="E193" s="3">
        <v>-3106316.9411111102</v>
      </c>
      <c r="F193">
        <v>-2501937.38277777</v>
      </c>
      <c r="G193" s="1">
        <f>ABS(E193/$K$2)</f>
        <v>1.9213681458565934E-3</v>
      </c>
      <c r="H193" s="2">
        <f t="shared" si="4"/>
        <v>1.2661463443697012</v>
      </c>
      <c r="I193" s="1">
        <f t="shared" si="5"/>
        <v>1.5475377694323547E-3</v>
      </c>
      <c r="J193" s="2"/>
    </row>
    <row r="194" spans="1:10" x14ac:dyDescent="0.25">
      <c r="A194">
        <v>192</v>
      </c>
      <c r="B194">
        <v>2016</v>
      </c>
      <c r="C194">
        <v>1</v>
      </c>
      <c r="D194" s="3">
        <v>34124485.523333304</v>
      </c>
      <c r="E194" s="3">
        <v>-1243829.33333333</v>
      </c>
      <c r="F194">
        <v>-1241109.3883333299</v>
      </c>
      <c r="G194" s="1">
        <f>ABS(E194/$K$2)</f>
        <v>7.693529363728954E-4</v>
      </c>
      <c r="H194" s="2">
        <f t="shared" si="4"/>
        <v>1.266915697306074</v>
      </c>
      <c r="I194" s="1">
        <f t="shared" si="5"/>
        <v>7.6767055309374021E-4</v>
      </c>
      <c r="J194" s="2"/>
    </row>
    <row r="195" spans="1:10" x14ac:dyDescent="0.25">
      <c r="A195">
        <v>193</v>
      </c>
      <c r="B195">
        <v>2016</v>
      </c>
      <c r="C195">
        <v>2</v>
      </c>
      <c r="D195" s="3">
        <v>34193965.810000002</v>
      </c>
      <c r="E195" s="3">
        <v>-2350950.13</v>
      </c>
      <c r="F195">
        <v>-2138764.8149999999</v>
      </c>
      <c r="G195" s="1">
        <f>ABS(E195/$K$2)</f>
        <v>1.4541467525408724E-3</v>
      </c>
      <c r="H195" s="2">
        <f t="shared" si="4"/>
        <v>1.2683698440586149</v>
      </c>
      <c r="I195" s="1">
        <f t="shared" si="5"/>
        <v>1.3229025450152488E-3</v>
      </c>
      <c r="J195" s="2"/>
    </row>
    <row r="196" spans="1:10" x14ac:dyDescent="0.25">
      <c r="A196">
        <v>194</v>
      </c>
      <c r="B196">
        <v>2016</v>
      </c>
      <c r="C196">
        <v>3</v>
      </c>
      <c r="D196" s="3">
        <v>31810520.4951851</v>
      </c>
      <c r="E196" s="3">
        <v>-2818120.96</v>
      </c>
      <c r="F196">
        <v>-2817335.61</v>
      </c>
      <c r="G196" s="1">
        <f>ABS(E196/$K$2)</f>
        <v>1.7431086223217188E-3</v>
      </c>
      <c r="H196" s="2">
        <f t="shared" ref="H196:H259" si="6">G196+H195</f>
        <v>1.2701129526809365</v>
      </c>
      <c r="I196" s="1">
        <f t="shared" ref="I196:I259" si="7">ABS(F196/$K$2)</f>
        <v>1.7426228552535302E-3</v>
      </c>
      <c r="J196" s="2"/>
    </row>
    <row r="197" spans="1:10" x14ac:dyDescent="0.25">
      <c r="A197">
        <v>195</v>
      </c>
      <c r="B197">
        <v>2016</v>
      </c>
      <c r="C197">
        <v>4</v>
      </c>
      <c r="D197" s="3">
        <v>32102286.406666599</v>
      </c>
      <c r="E197" s="3">
        <v>-4177415.3466666602</v>
      </c>
      <c r="F197">
        <v>-3293154.3866666602</v>
      </c>
      <c r="G197" s="1">
        <f>ABS(E197/$K$2)</f>
        <v>2.5838808245454898E-3</v>
      </c>
      <c r="H197" s="2">
        <f t="shared" si="6"/>
        <v>1.272696833505482</v>
      </c>
      <c r="I197" s="1">
        <f t="shared" si="7"/>
        <v>2.0369337893981839E-3</v>
      </c>
      <c r="J197" s="2"/>
    </row>
    <row r="198" spans="1:10" x14ac:dyDescent="0.25">
      <c r="A198">
        <v>196</v>
      </c>
      <c r="B198">
        <v>2016</v>
      </c>
      <c r="C198">
        <v>5</v>
      </c>
      <c r="D198" s="3">
        <v>32739210.596666601</v>
      </c>
      <c r="E198" s="3">
        <v>-2001380.54333333</v>
      </c>
      <c r="F198">
        <v>-1594352.9933333299</v>
      </c>
      <c r="G198" s="1">
        <f>ABS(E198/$K$2)</f>
        <v>1.2379254585407342E-3</v>
      </c>
      <c r="H198" s="2">
        <f t="shared" si="6"/>
        <v>1.2739347589640229</v>
      </c>
      <c r="I198" s="1">
        <f t="shared" si="7"/>
        <v>9.8616435885838256E-4</v>
      </c>
      <c r="J198" s="2"/>
    </row>
    <row r="199" spans="1:10" x14ac:dyDescent="0.25">
      <c r="A199">
        <v>197</v>
      </c>
      <c r="B199">
        <v>2016</v>
      </c>
      <c r="C199">
        <v>6</v>
      </c>
      <c r="D199" s="3">
        <v>30524438.083333299</v>
      </c>
      <c r="E199" s="3">
        <v>-1509703.7966666601</v>
      </c>
      <c r="F199">
        <v>-1509703.7966666601</v>
      </c>
      <c r="G199" s="1">
        <f>ABS(E199/$K$2)</f>
        <v>9.3380580268686924E-4</v>
      </c>
      <c r="H199" s="2">
        <f t="shared" si="6"/>
        <v>1.2748685647667097</v>
      </c>
      <c r="I199" s="1">
        <f t="shared" si="7"/>
        <v>9.3380580268686924E-4</v>
      </c>
      <c r="J199" s="2"/>
    </row>
    <row r="200" spans="1:10" x14ac:dyDescent="0.25">
      <c r="A200">
        <v>198</v>
      </c>
      <c r="B200">
        <v>2016</v>
      </c>
      <c r="C200">
        <v>7</v>
      </c>
      <c r="D200" s="3">
        <v>26628874.4533333</v>
      </c>
      <c r="E200" s="3">
        <v>-1573816.1633333301</v>
      </c>
      <c r="F200">
        <v>-1572226.9333333301</v>
      </c>
      <c r="G200" s="1">
        <f>ABS(E200/$K$2)</f>
        <v>9.7346159486909117E-4</v>
      </c>
      <c r="H200" s="2">
        <f t="shared" si="6"/>
        <v>1.2758420263615788</v>
      </c>
      <c r="I200" s="1">
        <f t="shared" si="7"/>
        <v>9.7247859926486693E-4</v>
      </c>
      <c r="J200" s="2"/>
    </row>
    <row r="201" spans="1:10" x14ac:dyDescent="0.25">
      <c r="A201">
        <v>199</v>
      </c>
      <c r="B201">
        <v>2016</v>
      </c>
      <c r="C201">
        <v>8</v>
      </c>
      <c r="D201" s="3">
        <v>30751545.669999901</v>
      </c>
      <c r="E201" s="3">
        <v>-932622.59</v>
      </c>
      <c r="F201">
        <v>-751110.93499999901</v>
      </c>
      <c r="G201" s="1">
        <f>ABS(E201/$K$2)</f>
        <v>5.7686043327289022E-4</v>
      </c>
      <c r="H201" s="2">
        <f t="shared" si="6"/>
        <v>1.2764188867948518</v>
      </c>
      <c r="I201" s="1">
        <f t="shared" si="7"/>
        <v>4.6458898170170326E-4</v>
      </c>
      <c r="J201" s="2"/>
    </row>
    <row r="202" spans="1:10" x14ac:dyDescent="0.25">
      <c r="A202">
        <v>200</v>
      </c>
      <c r="B202">
        <v>2016</v>
      </c>
      <c r="C202">
        <v>9</v>
      </c>
      <c r="D202" s="3">
        <v>26562510.210000001</v>
      </c>
      <c r="E202" s="3">
        <v>-1143922.95</v>
      </c>
      <c r="F202">
        <v>-1143922.95</v>
      </c>
      <c r="G202" s="1">
        <f>ABS(E202/$K$2)</f>
        <v>7.0755726447479974E-4</v>
      </c>
      <c r="H202" s="2">
        <f t="shared" si="6"/>
        <v>1.2771264440593266</v>
      </c>
      <c r="I202" s="1">
        <f t="shared" si="7"/>
        <v>7.0755726447479974E-4</v>
      </c>
      <c r="J202" s="2"/>
    </row>
    <row r="203" spans="1:10" x14ac:dyDescent="0.25">
      <c r="A203">
        <v>201</v>
      </c>
      <c r="B203">
        <v>2016</v>
      </c>
      <c r="C203">
        <v>10</v>
      </c>
      <c r="D203" s="3">
        <v>26743152.9766666</v>
      </c>
      <c r="E203" s="3">
        <v>-1079758.1399999999</v>
      </c>
      <c r="F203">
        <v>-1079758.1399999999</v>
      </c>
      <c r="G203" s="1">
        <f>ABS(E203/$K$2)</f>
        <v>6.6786903421493359E-4</v>
      </c>
      <c r="H203" s="2">
        <f t="shared" si="6"/>
        <v>1.2777943130935416</v>
      </c>
      <c r="I203" s="1">
        <f t="shared" si="7"/>
        <v>6.6786903421493359E-4</v>
      </c>
      <c r="J203" s="2"/>
    </row>
    <row r="204" spans="1:10" x14ac:dyDescent="0.25">
      <c r="A204">
        <v>202</v>
      </c>
      <c r="B204">
        <v>2016</v>
      </c>
      <c r="C204">
        <v>11</v>
      </c>
      <c r="D204" s="3">
        <v>24334748.293333299</v>
      </c>
      <c r="E204" s="3">
        <v>-1703170.2333333299</v>
      </c>
      <c r="F204">
        <v>-1450380.1833333301</v>
      </c>
      <c r="G204" s="1">
        <f>ABS(E204/$K$2)</f>
        <v>1.0534717143599903E-3</v>
      </c>
      <c r="H204" s="2">
        <f t="shared" si="6"/>
        <v>1.2788477848079016</v>
      </c>
      <c r="I204" s="1">
        <f t="shared" si="7"/>
        <v>8.9711202574245899E-4</v>
      </c>
      <c r="J204" s="2"/>
    </row>
    <row r="205" spans="1:10" x14ac:dyDescent="0.25">
      <c r="A205">
        <v>203</v>
      </c>
      <c r="B205">
        <v>2016</v>
      </c>
      <c r="C205">
        <v>12</v>
      </c>
      <c r="D205" s="3">
        <v>24828803.260000002</v>
      </c>
      <c r="E205" s="3">
        <v>-518082.83333333302</v>
      </c>
      <c r="F205">
        <v>-468052.13833333302</v>
      </c>
      <c r="G205" s="1">
        <f>ABS(E205/$K$2)</f>
        <v>3.2045276504391026E-4</v>
      </c>
      <c r="H205" s="2">
        <f t="shared" si="6"/>
        <v>1.2791682375729456</v>
      </c>
      <c r="I205" s="1">
        <f t="shared" si="7"/>
        <v>2.895069905107802E-4</v>
      </c>
      <c r="J205" s="2"/>
    </row>
    <row r="206" spans="1:10" x14ac:dyDescent="0.25">
      <c r="A206">
        <v>204</v>
      </c>
      <c r="B206">
        <v>2017</v>
      </c>
      <c r="C206">
        <v>1</v>
      </c>
      <c r="D206" s="3">
        <v>24894555.879999999</v>
      </c>
      <c r="E206" s="3">
        <v>-59795.14</v>
      </c>
      <c r="F206">
        <v>-58983.99</v>
      </c>
      <c r="G206" s="1">
        <f>ABS(E206/$K$2)</f>
        <v>3.6985433054986509E-5</v>
      </c>
      <c r="H206" s="2">
        <f t="shared" si="6"/>
        <v>1.2792052230060007</v>
      </c>
      <c r="I206" s="1">
        <f t="shared" si="7"/>
        <v>3.6483707763891741E-5</v>
      </c>
      <c r="J206" s="2"/>
    </row>
    <row r="207" spans="1:10" x14ac:dyDescent="0.25">
      <c r="A207">
        <v>205</v>
      </c>
      <c r="B207">
        <v>2017</v>
      </c>
      <c r="C207">
        <v>2</v>
      </c>
      <c r="D207" s="3">
        <v>23654854.539999999</v>
      </c>
      <c r="E207" s="3">
        <v>-335391.87</v>
      </c>
      <c r="F207">
        <v>-335391.87</v>
      </c>
      <c r="G207" s="1">
        <f>ABS(E207/$K$2)</f>
        <v>2.0745186908286756E-4</v>
      </c>
      <c r="H207" s="2">
        <f t="shared" si="6"/>
        <v>1.2794126748750836</v>
      </c>
      <c r="I207" s="1">
        <f t="shared" si="7"/>
        <v>2.0745186908286756E-4</v>
      </c>
      <c r="J207" s="2"/>
    </row>
    <row r="208" spans="1:10" x14ac:dyDescent="0.25">
      <c r="A208">
        <v>206</v>
      </c>
      <c r="B208">
        <v>2017</v>
      </c>
      <c r="C208">
        <v>3</v>
      </c>
      <c r="D208" s="3">
        <v>24342770.489999998</v>
      </c>
      <c r="E208" s="3">
        <v>-489414.02</v>
      </c>
      <c r="F208">
        <v>-489457.39500000002</v>
      </c>
      <c r="G208" s="1">
        <f>ABS(E208/$K$2)</f>
        <v>3.0272007846928411E-4</v>
      </c>
      <c r="H208" s="2">
        <f t="shared" si="6"/>
        <v>1.2797153949535529</v>
      </c>
      <c r="I208" s="1">
        <f t="shared" si="7"/>
        <v>3.0274690745837516E-4</v>
      </c>
      <c r="J208" s="2"/>
    </row>
    <row r="209" spans="1:10" x14ac:dyDescent="0.25">
      <c r="A209">
        <v>207</v>
      </c>
      <c r="B209">
        <v>2017</v>
      </c>
      <c r="C209">
        <v>4</v>
      </c>
      <c r="D209" s="3">
        <v>24097789.916666601</v>
      </c>
      <c r="E209" s="3">
        <v>-1080839.06</v>
      </c>
      <c r="F209">
        <v>-1084640.03</v>
      </c>
      <c r="G209" s="1">
        <f>ABS(E209/$K$2)</f>
        <v>6.685376219011202E-4</v>
      </c>
      <c r="H209" s="2">
        <f t="shared" si="6"/>
        <v>1.280383932575454</v>
      </c>
      <c r="I209" s="1">
        <f t="shared" si="7"/>
        <v>6.7088865781271784E-4</v>
      </c>
      <c r="J209" s="2"/>
    </row>
    <row r="210" spans="1:10" x14ac:dyDescent="0.25">
      <c r="A210">
        <v>208</v>
      </c>
      <c r="B210">
        <v>2017</v>
      </c>
      <c r="C210">
        <v>5</v>
      </c>
      <c r="D210" s="3">
        <v>23615079.833333299</v>
      </c>
      <c r="E210" s="3">
        <v>-807736.933333333</v>
      </c>
      <c r="F210">
        <v>-807356.47833333304</v>
      </c>
      <c r="G210" s="1">
        <f>ABS(E210/$K$2)</f>
        <v>4.996141872707395E-4</v>
      </c>
      <c r="H210" s="2">
        <f t="shared" si="6"/>
        <v>1.2808835467627249</v>
      </c>
      <c r="I210" s="1">
        <f t="shared" si="7"/>
        <v>4.9937886224377353E-4</v>
      </c>
      <c r="J210" s="2"/>
    </row>
    <row r="211" spans="1:10" x14ac:dyDescent="0.25">
      <c r="A211">
        <v>209</v>
      </c>
      <c r="B211">
        <v>2017</v>
      </c>
      <c r="C211">
        <v>6</v>
      </c>
      <c r="D211" s="3">
        <v>22658714.473333299</v>
      </c>
      <c r="E211" s="3">
        <v>-250585.17</v>
      </c>
      <c r="F211">
        <v>-249739.97</v>
      </c>
      <c r="G211" s="1">
        <f>ABS(E211/$K$2)</f>
        <v>1.5499589146555077E-4</v>
      </c>
      <c r="H211" s="2">
        <f t="shared" si="6"/>
        <v>1.2810385426541904</v>
      </c>
      <c r="I211" s="1">
        <f t="shared" si="7"/>
        <v>1.5447310503143464E-4</v>
      </c>
      <c r="J211" s="2"/>
    </row>
    <row r="212" spans="1:10" x14ac:dyDescent="0.25">
      <c r="A212">
        <v>210</v>
      </c>
      <c r="B212">
        <v>2017</v>
      </c>
      <c r="C212">
        <v>7</v>
      </c>
      <c r="D212" s="3">
        <v>22496605.8666666</v>
      </c>
      <c r="E212" s="3">
        <v>-537326.03333333298</v>
      </c>
      <c r="F212">
        <v>-537326.03333333298</v>
      </c>
      <c r="G212" s="1">
        <f>ABS(E212/$K$2)</f>
        <v>3.3235537260304824E-4</v>
      </c>
      <c r="H212" s="2">
        <f t="shared" si="6"/>
        <v>1.2813708980267935</v>
      </c>
      <c r="I212" s="1">
        <f t="shared" si="7"/>
        <v>3.3235537260304824E-4</v>
      </c>
      <c r="J212" s="2"/>
    </row>
    <row r="213" spans="1:10" x14ac:dyDescent="0.25">
      <c r="A213">
        <v>211</v>
      </c>
      <c r="B213">
        <v>2017</v>
      </c>
      <c r="C213">
        <v>8</v>
      </c>
      <c r="D213" s="3">
        <v>21679040.126666602</v>
      </c>
      <c r="E213" s="3">
        <v>-1505710.54</v>
      </c>
      <c r="F213">
        <v>-1045735.355</v>
      </c>
      <c r="G213" s="1">
        <f>ABS(E213/$K$2)</f>
        <v>9.3133583059354971E-4</v>
      </c>
      <c r="H213" s="2">
        <f t="shared" si="6"/>
        <v>1.2823022338573871</v>
      </c>
      <c r="I213" s="1">
        <f t="shared" si="7"/>
        <v>6.4682472464459568E-4</v>
      </c>
      <c r="J213" s="2"/>
    </row>
    <row r="214" spans="1:10" x14ac:dyDescent="0.25">
      <c r="A214">
        <v>212</v>
      </c>
      <c r="B214">
        <v>2017</v>
      </c>
      <c r="C214">
        <v>9</v>
      </c>
      <c r="D214" s="3">
        <v>20977069.673333298</v>
      </c>
      <c r="E214" s="3">
        <v>-500887.993333333</v>
      </c>
      <c r="F214">
        <v>-500490.75166666601</v>
      </c>
      <c r="G214" s="1">
        <f>ABS(E214/$K$2)</f>
        <v>3.0981714141778942E-4</v>
      </c>
      <c r="H214" s="2">
        <f t="shared" si="6"/>
        <v>1.2826120509988048</v>
      </c>
      <c r="I214" s="1">
        <f t="shared" si="7"/>
        <v>3.0957143323700478E-4</v>
      </c>
      <c r="J214" s="2"/>
    </row>
    <row r="215" spans="1:10" x14ac:dyDescent="0.25">
      <c r="A215">
        <v>213</v>
      </c>
      <c r="B215">
        <v>2017</v>
      </c>
      <c r="C215">
        <v>10</v>
      </c>
      <c r="D215" s="3">
        <v>20214734.879999999</v>
      </c>
      <c r="E215" s="3">
        <v>-1679778.38</v>
      </c>
      <c r="F215">
        <v>-1679778.38</v>
      </c>
      <c r="G215" s="1">
        <f>ABS(E215/$K$2)</f>
        <v>1.0390030163104171E-3</v>
      </c>
      <c r="H215" s="2">
        <f t="shared" si="6"/>
        <v>1.2836510540151151</v>
      </c>
      <c r="I215" s="1">
        <f t="shared" si="7"/>
        <v>1.0390030163104171E-3</v>
      </c>
      <c r="J215" s="2"/>
    </row>
    <row r="216" spans="1:10" x14ac:dyDescent="0.25">
      <c r="A216">
        <v>214</v>
      </c>
      <c r="B216">
        <v>2017</v>
      </c>
      <c r="C216">
        <v>11</v>
      </c>
      <c r="D216" s="3">
        <v>18517138.766666599</v>
      </c>
      <c r="E216" s="3">
        <v>-1080264.6000000001</v>
      </c>
      <c r="F216">
        <v>-1078869.6599999999</v>
      </c>
      <c r="G216" s="1">
        <f>ABS(E216/$K$2)</f>
        <v>6.6818229784179422E-4</v>
      </c>
      <c r="H216" s="2">
        <f t="shared" si="6"/>
        <v>1.284319236312957</v>
      </c>
      <c r="I216" s="1">
        <f t="shared" si="7"/>
        <v>6.6731947755262471E-4</v>
      </c>
      <c r="J216" s="2"/>
    </row>
    <row r="217" spans="1:10" x14ac:dyDescent="0.25">
      <c r="A217">
        <v>215</v>
      </c>
      <c r="B217">
        <v>2017</v>
      </c>
      <c r="C217">
        <v>12</v>
      </c>
      <c r="D217" s="3">
        <v>16828653.539999999</v>
      </c>
      <c r="E217" s="3">
        <v>-506648.22</v>
      </c>
      <c r="F217">
        <v>-506648.22</v>
      </c>
      <c r="G217" s="1">
        <f>ABS(E217/$K$2)</f>
        <v>3.1338004766337323E-4</v>
      </c>
      <c r="H217" s="2">
        <f t="shared" si="6"/>
        <v>1.2846326163606203</v>
      </c>
      <c r="I217" s="1">
        <f t="shared" si="7"/>
        <v>3.1338004766337323E-4</v>
      </c>
      <c r="J217" s="2"/>
    </row>
    <row r="218" spans="1:10" x14ac:dyDescent="0.25">
      <c r="A218">
        <v>216</v>
      </c>
      <c r="B218">
        <v>2018</v>
      </c>
      <c r="C218">
        <v>1</v>
      </c>
      <c r="D218" s="3">
        <v>16478134.210000001</v>
      </c>
      <c r="E218" s="3">
        <v>-67282.28</v>
      </c>
      <c r="F218">
        <v>-67282.28</v>
      </c>
      <c r="G218" s="1">
        <f>ABS(E218/$K$2)</f>
        <v>4.1616496971607681E-5</v>
      </c>
      <c r="H218" s="2">
        <f t="shared" si="6"/>
        <v>1.284674232857592</v>
      </c>
      <c r="I218" s="1">
        <f t="shared" si="7"/>
        <v>4.1616496971607681E-5</v>
      </c>
      <c r="J218" s="2"/>
    </row>
    <row r="219" spans="1:10" x14ac:dyDescent="0.25">
      <c r="A219">
        <v>217</v>
      </c>
      <c r="B219">
        <v>2018</v>
      </c>
      <c r="C219">
        <v>2</v>
      </c>
      <c r="D219" s="3">
        <v>16749605.9</v>
      </c>
      <c r="E219" s="3">
        <v>-155544.66</v>
      </c>
      <c r="F219">
        <v>-155544.66</v>
      </c>
      <c r="G219" s="1">
        <f>ABS(E219/$K$2)</f>
        <v>9.6209936283962836E-5</v>
      </c>
      <c r="H219" s="2">
        <f t="shared" si="6"/>
        <v>1.284770442793876</v>
      </c>
      <c r="I219" s="1">
        <f t="shared" si="7"/>
        <v>9.6209936283962836E-5</v>
      </c>
      <c r="J219" s="2"/>
    </row>
    <row r="220" spans="1:10" x14ac:dyDescent="0.25">
      <c r="A220">
        <v>218</v>
      </c>
      <c r="B220">
        <v>2018</v>
      </c>
      <c r="C220">
        <v>3</v>
      </c>
      <c r="D220" s="3">
        <v>16786560.413703699</v>
      </c>
      <c r="E220" s="3">
        <v>-638591.29370370298</v>
      </c>
      <c r="F220">
        <v>-638591.29370370298</v>
      </c>
      <c r="G220" s="1">
        <f>ABS(E220/$K$2)</f>
        <v>3.9499155855769437E-4</v>
      </c>
      <c r="H220" s="2">
        <f t="shared" si="6"/>
        <v>1.2851654343524337</v>
      </c>
      <c r="I220" s="1">
        <f t="shared" si="7"/>
        <v>3.9499155855769437E-4</v>
      </c>
      <c r="J220" s="2"/>
    </row>
    <row r="221" spans="1:10" x14ac:dyDescent="0.25">
      <c r="A221">
        <v>219</v>
      </c>
      <c r="B221">
        <v>2018</v>
      </c>
      <c r="C221">
        <v>4</v>
      </c>
      <c r="D221" s="3">
        <v>17844813.579999998</v>
      </c>
      <c r="E221" s="3">
        <v>-282860.59000000003</v>
      </c>
      <c r="F221">
        <v>-288865.66499999998</v>
      </c>
      <c r="G221" s="1">
        <f>ABS(E221/$K$2)</f>
        <v>1.7495939327743002E-4</v>
      </c>
      <c r="H221" s="2">
        <f t="shared" si="6"/>
        <v>1.2853403937457111</v>
      </c>
      <c r="I221" s="1">
        <f t="shared" si="7"/>
        <v>1.7867374697578531E-4</v>
      </c>
      <c r="J221" s="2"/>
    </row>
    <row r="222" spans="1:10" x14ac:dyDescent="0.25">
      <c r="A222">
        <v>220</v>
      </c>
      <c r="B222">
        <v>2018</v>
      </c>
      <c r="C222">
        <v>5</v>
      </c>
      <c r="D222" s="3">
        <v>16348428.99</v>
      </c>
      <c r="E222" s="3">
        <v>-382640.75666666601</v>
      </c>
      <c r="F222">
        <v>-381411.66666666599</v>
      </c>
      <c r="G222" s="1">
        <f>ABS(E222/$K$2)</f>
        <v>2.3667699565222788E-4</v>
      </c>
      <c r="H222" s="2">
        <f t="shared" si="6"/>
        <v>1.2855770707413634</v>
      </c>
      <c r="I222" s="1">
        <f t="shared" si="7"/>
        <v>2.3591675952077046E-4</v>
      </c>
      <c r="J222" s="2"/>
    </row>
    <row r="223" spans="1:10" x14ac:dyDescent="0.25">
      <c r="A223">
        <v>221</v>
      </c>
      <c r="B223">
        <v>2018</v>
      </c>
      <c r="C223">
        <v>6</v>
      </c>
      <c r="D223" s="3">
        <v>14997207.563333301</v>
      </c>
      <c r="E223" s="3">
        <v>-317841.36</v>
      </c>
      <c r="F223">
        <v>-315045.07</v>
      </c>
      <c r="G223" s="1">
        <f>ABS(E223/$K$2)</f>
        <v>1.9659625083887864E-4</v>
      </c>
      <c r="H223" s="2">
        <f t="shared" si="6"/>
        <v>1.2857736669922022</v>
      </c>
      <c r="I223" s="1">
        <f t="shared" si="7"/>
        <v>1.9486664544624428E-4</v>
      </c>
      <c r="J223" s="2"/>
    </row>
    <row r="224" spans="1:10" x14ac:dyDescent="0.25">
      <c r="A224">
        <v>222</v>
      </c>
      <c r="B224">
        <v>2018</v>
      </c>
      <c r="C224">
        <v>7</v>
      </c>
      <c r="D224" s="3">
        <v>15491332.1833333</v>
      </c>
      <c r="E224" s="3">
        <v>-135693.06666666601</v>
      </c>
      <c r="F224">
        <v>-135005.62666666601</v>
      </c>
      <c r="G224" s="1">
        <f>ABS(E224/$K$2)</f>
        <v>8.3931015684983714E-5</v>
      </c>
      <c r="H224" s="2">
        <f t="shared" si="6"/>
        <v>1.2858575980078872</v>
      </c>
      <c r="I224" s="1">
        <f t="shared" si="7"/>
        <v>8.35058094541877E-5</v>
      </c>
      <c r="J224" s="2"/>
    </row>
    <row r="225" spans="1:10" x14ac:dyDescent="0.25">
      <c r="A225">
        <v>223</v>
      </c>
      <c r="B225">
        <v>2018</v>
      </c>
      <c r="C225">
        <v>8</v>
      </c>
      <c r="D225" s="3">
        <v>15130859.053333299</v>
      </c>
      <c r="E225" s="3">
        <v>-234949.70333333299</v>
      </c>
      <c r="F225">
        <v>-234949.70333333299</v>
      </c>
      <c r="G225" s="1">
        <f>ABS(E225/$K$2)</f>
        <v>1.4532479602730135E-4</v>
      </c>
      <c r="H225" s="2">
        <f t="shared" si="6"/>
        <v>1.2860029228039145</v>
      </c>
      <c r="I225" s="1">
        <f t="shared" si="7"/>
        <v>1.4532479602730135E-4</v>
      </c>
      <c r="J225" s="2"/>
    </row>
    <row r="226" spans="1:10" x14ac:dyDescent="0.25">
      <c r="A226">
        <v>224</v>
      </c>
      <c r="B226">
        <v>2018</v>
      </c>
      <c r="C226">
        <v>9</v>
      </c>
      <c r="D226" s="3">
        <v>12386000.132592499</v>
      </c>
      <c r="E226" s="3">
        <v>-927116.78259259195</v>
      </c>
      <c r="F226">
        <v>-927116.78259259195</v>
      </c>
      <c r="G226" s="1">
        <f>ABS(E226/$K$2)</f>
        <v>5.7345489444012986E-4</v>
      </c>
      <c r="H226" s="2">
        <f t="shared" si="6"/>
        <v>1.2865763776983545</v>
      </c>
      <c r="I226" s="1">
        <f t="shared" si="7"/>
        <v>5.7345489444012986E-4</v>
      </c>
      <c r="J226" s="2"/>
    </row>
    <row r="227" spans="1:10" x14ac:dyDescent="0.25">
      <c r="A227">
        <v>225</v>
      </c>
      <c r="B227">
        <v>2018</v>
      </c>
      <c r="C227">
        <v>10</v>
      </c>
      <c r="D227" s="3">
        <v>15175277.359999999</v>
      </c>
      <c r="E227" s="3">
        <v>-21483.55</v>
      </c>
      <c r="F227">
        <v>-29317.496666666601</v>
      </c>
      <c r="G227" s="1">
        <f>ABS(E227/$K$2)</f>
        <v>1.3288344174935544E-5</v>
      </c>
      <c r="H227" s="2">
        <f t="shared" si="6"/>
        <v>1.2865896660425296</v>
      </c>
      <c r="I227" s="1">
        <f t="shared" si="7"/>
        <v>1.8133920420702882E-5</v>
      </c>
      <c r="J227" s="2"/>
    </row>
    <row r="228" spans="1:10" x14ac:dyDescent="0.25">
      <c r="A228">
        <v>226</v>
      </c>
      <c r="B228">
        <v>2018</v>
      </c>
      <c r="C228">
        <v>11</v>
      </c>
      <c r="D228" s="3">
        <v>13573527.24</v>
      </c>
      <c r="E228" s="3">
        <v>-371445.82333333301</v>
      </c>
      <c r="F228">
        <v>-371445.82333333301</v>
      </c>
      <c r="G228" s="1">
        <f>ABS(E228/$K$2)</f>
        <v>2.2975252892541657E-4</v>
      </c>
      <c r="H228" s="2">
        <f t="shared" si="6"/>
        <v>1.286819418571455</v>
      </c>
      <c r="I228" s="1">
        <f t="shared" si="7"/>
        <v>2.2975252892541657E-4</v>
      </c>
      <c r="J228" s="2"/>
    </row>
    <row r="229" spans="1:10" x14ac:dyDescent="0.25">
      <c r="A229">
        <v>227</v>
      </c>
      <c r="B229">
        <v>2018</v>
      </c>
      <c r="C229">
        <v>12</v>
      </c>
      <c r="D229" s="3">
        <v>12442289.49</v>
      </c>
      <c r="E229" s="3">
        <v>-606560.246666666</v>
      </c>
      <c r="F229">
        <v>-606560.246666666</v>
      </c>
      <c r="G229" s="1">
        <f>ABS(E229/$K$2)</f>
        <v>3.7517921016500802E-4</v>
      </c>
      <c r="H229" s="2">
        <f t="shared" si="6"/>
        <v>1.2871945977816199</v>
      </c>
      <c r="I229" s="1">
        <f t="shared" si="7"/>
        <v>3.7517921016500802E-4</v>
      </c>
      <c r="J229" s="2"/>
    </row>
    <row r="230" spans="1:10" x14ac:dyDescent="0.25">
      <c r="A230">
        <v>228</v>
      </c>
      <c r="B230">
        <v>2019</v>
      </c>
      <c r="C230">
        <v>1</v>
      </c>
      <c r="D230" s="3">
        <v>12707483.5233333</v>
      </c>
      <c r="E230" s="3">
        <v>-190425.08333333299</v>
      </c>
      <c r="F230">
        <v>-188373.90833333301</v>
      </c>
      <c r="G230" s="1">
        <f>ABS(E230/$K$2)</f>
        <v>1.1778472584252189E-4</v>
      </c>
      <c r="H230" s="2">
        <f t="shared" si="6"/>
        <v>1.2873123825074624</v>
      </c>
      <c r="I230" s="1">
        <f t="shared" si="7"/>
        <v>1.165160007313078E-4</v>
      </c>
      <c r="J230" s="2"/>
    </row>
    <row r="231" spans="1:10" x14ac:dyDescent="0.25">
      <c r="A231">
        <v>229</v>
      </c>
      <c r="B231">
        <v>2019</v>
      </c>
      <c r="C231">
        <v>2</v>
      </c>
      <c r="D231" s="3">
        <v>12404747.859999999</v>
      </c>
      <c r="E231" s="3">
        <v>-1054015.17</v>
      </c>
      <c r="F231">
        <v>-1055417.0349999999</v>
      </c>
      <c r="G231" s="1">
        <f>ABS(E231/$K$2)</f>
        <v>6.5194608640393211E-4</v>
      </c>
      <c r="H231" s="2">
        <f t="shared" si="6"/>
        <v>1.2879643285938662</v>
      </c>
      <c r="I231" s="1">
        <f t="shared" si="7"/>
        <v>6.5281319005331957E-4</v>
      </c>
      <c r="J231" s="2"/>
    </row>
    <row r="232" spans="1:10" x14ac:dyDescent="0.25">
      <c r="A232">
        <v>230</v>
      </c>
      <c r="B232">
        <v>2019</v>
      </c>
      <c r="C232">
        <v>3</v>
      </c>
      <c r="D232" s="3">
        <v>11503280.83</v>
      </c>
      <c r="E232" s="3">
        <v>-306411.39333333302</v>
      </c>
      <c r="F232">
        <v>-306411.39333333302</v>
      </c>
      <c r="G232" s="1">
        <f>ABS(E232/$K$2)</f>
        <v>1.8952640758789304E-4</v>
      </c>
      <c r="H232" s="2">
        <f t="shared" si="6"/>
        <v>1.2881538550014542</v>
      </c>
      <c r="I232" s="1">
        <f t="shared" si="7"/>
        <v>1.8952640758789304E-4</v>
      </c>
      <c r="J232" s="2"/>
    </row>
    <row r="233" spans="1:10" x14ac:dyDescent="0.25">
      <c r="A233">
        <v>231</v>
      </c>
      <c r="B233">
        <v>2019</v>
      </c>
      <c r="C233">
        <v>4</v>
      </c>
      <c r="D233" s="3">
        <v>12099275.140000001</v>
      </c>
      <c r="E233" s="3">
        <v>-401715.97</v>
      </c>
      <c r="F233">
        <v>-401715.97</v>
      </c>
      <c r="G233" s="1">
        <f>ABS(E233/$K$2)</f>
        <v>2.4847569744888912E-4</v>
      </c>
      <c r="H233" s="2">
        <f t="shared" si="6"/>
        <v>1.288402330698903</v>
      </c>
      <c r="I233" s="1">
        <f t="shared" si="7"/>
        <v>2.4847569744888912E-4</v>
      </c>
      <c r="J233" s="2"/>
    </row>
    <row r="234" spans="1:10" x14ac:dyDescent="0.25">
      <c r="A234">
        <v>232</v>
      </c>
      <c r="B234">
        <v>2019</v>
      </c>
      <c r="C234">
        <v>5</v>
      </c>
      <c r="D234" s="3">
        <v>10742434.25</v>
      </c>
      <c r="E234" s="3">
        <v>-1221747.6166666599</v>
      </c>
      <c r="F234">
        <v>-1221747.6166666599</v>
      </c>
      <c r="G234" s="1">
        <f>ABS(E234/$K$2)</f>
        <v>7.556946047172742E-4</v>
      </c>
      <c r="H234" s="2">
        <f t="shared" si="6"/>
        <v>1.2891580253036203</v>
      </c>
      <c r="I234" s="1">
        <f t="shared" si="7"/>
        <v>7.556946047172742E-4</v>
      </c>
      <c r="J234" s="2"/>
    </row>
    <row r="235" spans="1:10" x14ac:dyDescent="0.25">
      <c r="A235">
        <v>233</v>
      </c>
      <c r="B235">
        <v>2019</v>
      </c>
      <c r="C235">
        <v>6</v>
      </c>
      <c r="D235" s="3">
        <v>10269991.2266666</v>
      </c>
      <c r="E235" s="3">
        <v>-404709.33</v>
      </c>
      <c r="F235">
        <v>-285244.83</v>
      </c>
      <c r="G235" s="1">
        <f>ABS(E235/$K$2)</f>
        <v>2.5032719768602337E-4</v>
      </c>
      <c r="H235" s="2">
        <f t="shared" si="6"/>
        <v>1.2894083525013063</v>
      </c>
      <c r="I235" s="1">
        <f t="shared" si="7"/>
        <v>1.7643413100539623E-4</v>
      </c>
      <c r="J235" s="2"/>
    </row>
    <row r="236" spans="1:10" x14ac:dyDescent="0.25">
      <c r="A236">
        <v>234</v>
      </c>
      <c r="B236">
        <v>2019</v>
      </c>
      <c r="C236">
        <v>7</v>
      </c>
      <c r="D236" s="3">
        <v>10381160.6233333</v>
      </c>
      <c r="E236" s="3">
        <v>-337707.433333333</v>
      </c>
      <c r="F236">
        <v>-337707.433333333</v>
      </c>
      <c r="G236" s="1">
        <f>ABS(E236/$K$2)</f>
        <v>2.0888412783582924E-4</v>
      </c>
      <c r="H236" s="2">
        <f t="shared" si="6"/>
        <v>1.2896172366291421</v>
      </c>
      <c r="I236" s="1">
        <f t="shared" si="7"/>
        <v>2.0888412783582924E-4</v>
      </c>
      <c r="J236" s="2"/>
    </row>
    <row r="237" spans="1:10" x14ac:dyDescent="0.25">
      <c r="A237">
        <v>235</v>
      </c>
      <c r="B237">
        <v>2019</v>
      </c>
      <c r="C237">
        <v>8</v>
      </c>
      <c r="D237" s="3">
        <v>9916597.4399999995</v>
      </c>
      <c r="E237" s="3">
        <v>-64830.6</v>
      </c>
      <c r="F237">
        <v>-64830.6</v>
      </c>
      <c r="G237" s="1">
        <f>ABS(E237/$K$2)</f>
        <v>4.0100045191207986E-5</v>
      </c>
      <c r="H237" s="2">
        <f t="shared" si="6"/>
        <v>1.2896573366743334</v>
      </c>
      <c r="I237" s="1">
        <f t="shared" si="7"/>
        <v>4.0100045191207986E-5</v>
      </c>
      <c r="J237" s="2"/>
    </row>
    <row r="238" spans="1:10" x14ac:dyDescent="0.25">
      <c r="A238">
        <v>236</v>
      </c>
      <c r="B238">
        <v>2019</v>
      </c>
      <c r="C238">
        <v>9</v>
      </c>
      <c r="D238" s="3">
        <v>9331446.5</v>
      </c>
      <c r="E238" s="3">
        <v>-222332.21</v>
      </c>
      <c r="F238">
        <v>-222332.21</v>
      </c>
      <c r="G238" s="1">
        <f>ABS(E238/$K$2)</f>
        <v>1.3752042505331036E-4</v>
      </c>
      <c r="H238" s="2">
        <f t="shared" si="6"/>
        <v>1.2897948570993867</v>
      </c>
      <c r="I238" s="1">
        <f t="shared" si="7"/>
        <v>1.3752042505331036E-4</v>
      </c>
      <c r="J238" s="2"/>
    </row>
    <row r="239" spans="1:10" x14ac:dyDescent="0.25">
      <c r="A239">
        <v>237</v>
      </c>
      <c r="B239">
        <v>2019</v>
      </c>
      <c r="C239">
        <v>10</v>
      </c>
      <c r="D239" s="3">
        <v>8687238.7300000004</v>
      </c>
      <c r="E239" s="3">
        <v>-285936.12</v>
      </c>
      <c r="F239">
        <v>-285936.12</v>
      </c>
      <c r="G239" s="1">
        <f>ABS(E239/$K$2)</f>
        <v>1.7686171859891269E-4</v>
      </c>
      <c r="H239" s="2">
        <f t="shared" si="6"/>
        <v>1.2899717188179856</v>
      </c>
      <c r="I239" s="1">
        <f t="shared" si="7"/>
        <v>1.7686171859891269E-4</v>
      </c>
      <c r="J239" s="2"/>
    </row>
    <row r="240" spans="1:10" x14ac:dyDescent="0.25">
      <c r="A240">
        <v>238</v>
      </c>
      <c r="B240">
        <v>2019</v>
      </c>
      <c r="C240">
        <v>11</v>
      </c>
      <c r="D240" s="3">
        <v>8363313.6500000004</v>
      </c>
      <c r="E240" s="3">
        <v>-97861.55</v>
      </c>
      <c r="F240">
        <v>-97861.55</v>
      </c>
      <c r="G240" s="1">
        <f>ABS(E240/$K$2)</f>
        <v>6.0530869334568245E-5</v>
      </c>
      <c r="H240" s="2">
        <f t="shared" si="6"/>
        <v>1.2900322496873202</v>
      </c>
      <c r="I240" s="1">
        <f t="shared" si="7"/>
        <v>6.0530869334568245E-5</v>
      </c>
      <c r="J240" s="2"/>
    </row>
    <row r="241" spans="1:10" x14ac:dyDescent="0.25">
      <c r="A241">
        <v>239</v>
      </c>
      <c r="B241">
        <v>2019</v>
      </c>
      <c r="C241">
        <v>12</v>
      </c>
      <c r="D241" s="3">
        <v>8346085.2533333302</v>
      </c>
      <c r="E241" s="3">
        <v>-225892.28</v>
      </c>
      <c r="F241">
        <v>-225892.28</v>
      </c>
      <c r="G241" s="1">
        <f>ABS(E241/$K$2)</f>
        <v>1.3972245569754109E-4</v>
      </c>
      <c r="H241" s="2">
        <f t="shared" si="6"/>
        <v>1.2901719721430178</v>
      </c>
      <c r="I241" s="1">
        <f t="shared" si="7"/>
        <v>1.3972245569754109E-4</v>
      </c>
      <c r="J241" s="2"/>
    </row>
    <row r="242" spans="1:10" x14ac:dyDescent="0.25">
      <c r="A242">
        <v>240</v>
      </c>
      <c r="B242">
        <v>2020</v>
      </c>
      <c r="C242">
        <v>1</v>
      </c>
      <c r="D242" s="3">
        <v>7953940.6566666598</v>
      </c>
      <c r="E242" s="3">
        <v>-62124.806666666598</v>
      </c>
      <c r="F242">
        <v>-62124.806666666598</v>
      </c>
      <c r="G242" s="1">
        <f>ABS(E242/$K$2)</f>
        <v>3.8426415224113144E-5</v>
      </c>
      <c r="H242" s="2">
        <f t="shared" si="6"/>
        <v>1.290210398558242</v>
      </c>
      <c r="I242" s="1">
        <f t="shared" si="7"/>
        <v>3.8426415224113144E-5</v>
      </c>
      <c r="J242" s="2"/>
    </row>
    <row r="243" spans="1:10" x14ac:dyDescent="0.25">
      <c r="A243">
        <v>241</v>
      </c>
      <c r="B243">
        <v>2020</v>
      </c>
      <c r="C243">
        <v>2</v>
      </c>
      <c r="D243" s="3">
        <v>8082822.75</v>
      </c>
      <c r="E243" s="3">
        <v>-248626.77</v>
      </c>
      <c r="F243">
        <v>-248626.77</v>
      </c>
      <c r="G243" s="1">
        <f>ABS(E243/$K$2)</f>
        <v>1.5378455101054244E-4</v>
      </c>
      <c r="H243" s="2">
        <f t="shared" si="6"/>
        <v>1.2903641831092525</v>
      </c>
      <c r="I243" s="1">
        <f t="shared" si="7"/>
        <v>1.5378455101054244E-4</v>
      </c>
      <c r="J243" s="2"/>
    </row>
    <row r="244" spans="1:10" x14ac:dyDescent="0.25">
      <c r="A244">
        <v>242</v>
      </c>
      <c r="B244">
        <v>2020</v>
      </c>
      <c r="C244">
        <v>3</v>
      </c>
      <c r="D244" s="3">
        <v>7192424.0300000003</v>
      </c>
      <c r="E244" s="3">
        <v>-9007.9599999999991</v>
      </c>
      <c r="F244">
        <v>-9007.9599999999991</v>
      </c>
      <c r="G244" s="1">
        <f>ABS(E244/$K$2)</f>
        <v>5.5717454887135679E-6</v>
      </c>
      <c r="H244" s="2">
        <f t="shared" si="6"/>
        <v>1.2903697548547413</v>
      </c>
      <c r="I244" s="1">
        <f t="shared" si="7"/>
        <v>5.5717454887135679E-6</v>
      </c>
      <c r="J244" s="2"/>
    </row>
    <row r="245" spans="1:10" x14ac:dyDescent="0.25">
      <c r="A245">
        <v>243</v>
      </c>
      <c r="B245">
        <v>2020</v>
      </c>
      <c r="C245">
        <v>4</v>
      </c>
      <c r="D245" s="3">
        <v>7033364.6133333296</v>
      </c>
      <c r="E245" s="3">
        <v>-66099.989999999903</v>
      </c>
      <c r="F245">
        <v>-61770.874999999898</v>
      </c>
      <c r="G245" s="1">
        <f>ABS(E245/$K$2)</f>
        <v>4.0885208314258888E-5</v>
      </c>
      <c r="H245" s="2">
        <f t="shared" si="6"/>
        <v>1.2904106400630555</v>
      </c>
      <c r="I245" s="1">
        <f t="shared" si="7"/>
        <v>3.8207495827594614E-5</v>
      </c>
      <c r="J245" s="2"/>
    </row>
    <row r="246" spans="1:10" x14ac:dyDescent="0.25">
      <c r="A246">
        <v>244</v>
      </c>
      <c r="B246">
        <v>2020</v>
      </c>
      <c r="C246">
        <v>5</v>
      </c>
      <c r="D246" s="3">
        <v>7540700.5899999999</v>
      </c>
      <c r="E246" s="3">
        <v>-94721.026666666599</v>
      </c>
      <c r="F246">
        <v>-94721.026666666599</v>
      </c>
      <c r="G246" s="1">
        <f>ABS(E246/$K$2)</f>
        <v>5.8588343311506409E-5</v>
      </c>
      <c r="H246" s="2">
        <f t="shared" si="6"/>
        <v>1.290469228406367</v>
      </c>
      <c r="I246" s="1">
        <f t="shared" si="7"/>
        <v>5.8588343311506409E-5</v>
      </c>
      <c r="J246" s="2"/>
    </row>
    <row r="247" spans="1:10" x14ac:dyDescent="0.25">
      <c r="A247">
        <v>245</v>
      </c>
      <c r="B247">
        <v>2020</v>
      </c>
      <c r="C247">
        <v>6</v>
      </c>
      <c r="D247" s="3">
        <v>7526564.8266666597</v>
      </c>
      <c r="E247" s="3">
        <v>-48517.996666666601</v>
      </c>
      <c r="F247">
        <v>-48517.996666666601</v>
      </c>
      <c r="G247" s="1">
        <f>ABS(E247/$K$2)</f>
        <v>3.0010116502395613E-5</v>
      </c>
      <c r="H247" s="2">
        <f t="shared" si="6"/>
        <v>1.2904992385228695</v>
      </c>
      <c r="I247" s="1">
        <f t="shared" si="7"/>
        <v>3.0010116502395613E-5</v>
      </c>
      <c r="J247" s="2"/>
    </row>
    <row r="248" spans="1:10" x14ac:dyDescent="0.25">
      <c r="A248">
        <v>246</v>
      </c>
      <c r="B248">
        <v>2020</v>
      </c>
      <c r="C248">
        <v>7</v>
      </c>
      <c r="D248" s="3">
        <v>7751907.7233333299</v>
      </c>
      <c r="E248" s="3">
        <v>-242237.153333333</v>
      </c>
      <c r="F248">
        <v>-241803.51833333299</v>
      </c>
      <c r="G248" s="1">
        <f>ABS(E248/$K$2)</f>
        <v>1.4983234453570121E-4</v>
      </c>
      <c r="H248" s="2">
        <f t="shared" si="6"/>
        <v>1.2906490708674052</v>
      </c>
      <c r="I248" s="1">
        <f t="shared" si="7"/>
        <v>1.4956412577640406E-4</v>
      </c>
      <c r="J248" s="2"/>
    </row>
    <row r="249" spans="1:10" x14ac:dyDescent="0.25">
      <c r="A249">
        <v>247</v>
      </c>
      <c r="B249">
        <v>2020</v>
      </c>
      <c r="C249">
        <v>8</v>
      </c>
      <c r="D249" s="3">
        <v>7597793.0466666603</v>
      </c>
      <c r="E249" s="3">
        <v>-533946.82666666596</v>
      </c>
      <c r="F249">
        <v>-526570.74333333306</v>
      </c>
      <c r="G249" s="1">
        <f>ABS(E249/$K$2)</f>
        <v>3.302652124002462E-4</v>
      </c>
      <c r="H249" s="2">
        <f t="shared" si="6"/>
        <v>1.2909793360798054</v>
      </c>
      <c r="I249" s="1">
        <f t="shared" si="7"/>
        <v>3.2570284100462801E-4</v>
      </c>
      <c r="J249" s="2"/>
    </row>
    <row r="250" spans="1:10" x14ac:dyDescent="0.25">
      <c r="A250">
        <v>248</v>
      </c>
      <c r="B250">
        <v>2020</v>
      </c>
      <c r="C250">
        <v>9</v>
      </c>
      <c r="D250" s="3">
        <v>7147937.3166666599</v>
      </c>
      <c r="E250" s="3">
        <v>-25846.35</v>
      </c>
      <c r="F250">
        <v>-25965.7049999999</v>
      </c>
      <c r="G250" s="1">
        <f>ABS(E250/$K$2)</f>
        <v>1.5986892039064552E-5</v>
      </c>
      <c r="H250" s="2">
        <f t="shared" si="6"/>
        <v>1.2909953229718445</v>
      </c>
      <c r="I250" s="1">
        <f t="shared" si="7"/>
        <v>1.6060717376078136E-5</v>
      </c>
      <c r="J250" s="2"/>
    </row>
    <row r="251" spans="1:10" x14ac:dyDescent="0.25">
      <c r="A251">
        <v>249</v>
      </c>
      <c r="B251">
        <v>2020</v>
      </c>
      <c r="C251">
        <v>10</v>
      </c>
      <c r="D251" s="3">
        <v>5488015.2233333299</v>
      </c>
      <c r="E251" s="3">
        <v>-59928.5099999999</v>
      </c>
      <c r="F251">
        <v>-59928.5099999999</v>
      </c>
      <c r="G251" s="1">
        <f>ABS(E251/$K$2)</f>
        <v>3.7067927170838392E-5</v>
      </c>
      <c r="H251" s="2">
        <f t="shared" si="6"/>
        <v>1.2910323908990153</v>
      </c>
      <c r="I251" s="1">
        <f t="shared" si="7"/>
        <v>3.7067927170838392E-5</v>
      </c>
      <c r="J251" s="2"/>
    </row>
    <row r="252" spans="1:10" x14ac:dyDescent="0.25">
      <c r="A252">
        <v>250</v>
      </c>
      <c r="B252">
        <v>2020</v>
      </c>
      <c r="C252">
        <v>11</v>
      </c>
      <c r="D252" s="3">
        <v>5677452</v>
      </c>
      <c r="E252" s="3">
        <v>-50370.13</v>
      </c>
      <c r="F252">
        <v>-50370.13</v>
      </c>
      <c r="G252" s="1">
        <f>ABS(E252/$K$2)</f>
        <v>3.1155727222746989E-5</v>
      </c>
      <c r="H252" s="2">
        <f t="shared" si="6"/>
        <v>1.2910635466262381</v>
      </c>
      <c r="I252" s="1">
        <f t="shared" si="7"/>
        <v>3.1155727222746989E-5</v>
      </c>
      <c r="J252" s="2"/>
    </row>
    <row r="253" spans="1:10" x14ac:dyDescent="0.25">
      <c r="A253">
        <v>251</v>
      </c>
      <c r="B253">
        <v>2020</v>
      </c>
      <c r="C253">
        <v>12</v>
      </c>
      <c r="D253" s="3">
        <v>4818776.7</v>
      </c>
      <c r="E253" s="3">
        <v>-463596.08999999898</v>
      </c>
      <c r="F253">
        <v>-463596.08999999898</v>
      </c>
      <c r="G253" s="1">
        <f>ABS(E253/$K$2)</f>
        <v>2.8675076521684643E-4</v>
      </c>
      <c r="H253" s="2">
        <f t="shared" si="6"/>
        <v>1.291350297391455</v>
      </c>
      <c r="I253" s="1">
        <f t="shared" si="7"/>
        <v>2.8675076521684643E-4</v>
      </c>
      <c r="J253" s="2"/>
    </row>
    <row r="254" spans="1:10" x14ac:dyDescent="0.25">
      <c r="A254">
        <v>252</v>
      </c>
      <c r="B254">
        <v>2021</v>
      </c>
      <c r="C254">
        <v>1</v>
      </c>
      <c r="D254" s="3">
        <v>4955531.7</v>
      </c>
      <c r="E254" s="3">
        <v>-303271.06</v>
      </c>
      <c r="F254">
        <v>-303271.06</v>
      </c>
      <c r="G254" s="1">
        <f>ABS(E254/$K$2)</f>
        <v>1.8758399908662805E-4</v>
      </c>
      <c r="H254" s="2">
        <f t="shared" si="6"/>
        <v>1.2915378813905416</v>
      </c>
      <c r="I254" s="1">
        <f t="shared" si="7"/>
        <v>1.8758399908662805E-4</v>
      </c>
      <c r="J254" s="2"/>
    </row>
    <row r="255" spans="1:10" x14ac:dyDescent="0.25">
      <c r="A255">
        <v>253</v>
      </c>
      <c r="B255">
        <v>2021</v>
      </c>
      <c r="C255">
        <v>2</v>
      </c>
      <c r="D255" s="3">
        <v>4634773.71</v>
      </c>
      <c r="E255" s="3">
        <v>-99825</v>
      </c>
      <c r="F255">
        <v>-99825</v>
      </c>
      <c r="G255" s="1">
        <f>ABS(E255/$K$2)</f>
        <v>6.1745333395222887E-5</v>
      </c>
      <c r="H255" s="2">
        <f t="shared" si="6"/>
        <v>1.2915996267239369</v>
      </c>
      <c r="I255" s="1">
        <f t="shared" si="7"/>
        <v>6.1745333395222887E-5</v>
      </c>
      <c r="J255" s="2"/>
    </row>
    <row r="256" spans="1:10" x14ac:dyDescent="0.25">
      <c r="A256">
        <v>254</v>
      </c>
      <c r="B256">
        <v>2021</v>
      </c>
      <c r="C256">
        <v>3</v>
      </c>
      <c r="D256" s="3">
        <v>5118334.0199999996</v>
      </c>
      <c r="E256" s="3">
        <v>-82036.44</v>
      </c>
      <c r="F256">
        <v>-82036.44</v>
      </c>
      <c r="G256" s="1">
        <f>ABS(E256/$K$2)</f>
        <v>5.0742472710815922E-5</v>
      </c>
      <c r="H256" s="2">
        <f t="shared" si="6"/>
        <v>1.2916503691966477</v>
      </c>
      <c r="I256" s="1">
        <f t="shared" si="7"/>
        <v>5.0742472710815922E-5</v>
      </c>
      <c r="J256" s="2"/>
    </row>
    <row r="257" spans="1:10" x14ac:dyDescent="0.25">
      <c r="A257">
        <v>255</v>
      </c>
      <c r="B257">
        <v>2021</v>
      </c>
      <c r="C257">
        <v>4</v>
      </c>
      <c r="D257" s="3">
        <v>4120000.9</v>
      </c>
      <c r="E257" s="3">
        <v>-230258.519999999</v>
      </c>
      <c r="F257">
        <v>-230258.519999999</v>
      </c>
      <c r="G257" s="1">
        <f>ABS(E257/$K$2)</f>
        <v>1.4242313132472364E-4</v>
      </c>
      <c r="H257" s="2">
        <f t="shared" si="6"/>
        <v>1.2917927923279724</v>
      </c>
      <c r="I257" s="1">
        <f t="shared" si="7"/>
        <v>1.4242313132472364E-4</v>
      </c>
      <c r="J257" s="2"/>
    </row>
    <row r="258" spans="1:10" x14ac:dyDescent="0.25">
      <c r="A258">
        <v>256</v>
      </c>
      <c r="B258">
        <v>2021</v>
      </c>
      <c r="C258">
        <v>5</v>
      </c>
      <c r="D258" s="3">
        <v>3777388.8</v>
      </c>
      <c r="E258" s="3">
        <v>-144888.6</v>
      </c>
      <c r="F258">
        <v>-144888.6</v>
      </c>
      <c r="G258" s="1">
        <f>ABS(E258/$K$2)</f>
        <v>8.9618781990153683E-5</v>
      </c>
      <c r="H258" s="2">
        <f t="shared" si="6"/>
        <v>1.2918824111099625</v>
      </c>
      <c r="I258" s="1">
        <f t="shared" si="7"/>
        <v>8.9618781990153683E-5</v>
      </c>
      <c r="J258" s="2"/>
    </row>
    <row r="259" spans="1:10" x14ac:dyDescent="0.25">
      <c r="A259">
        <v>257</v>
      </c>
      <c r="B259">
        <v>2021</v>
      </c>
      <c r="C259">
        <v>6</v>
      </c>
      <c r="D259" s="3">
        <v>4331798.66</v>
      </c>
      <c r="E259" s="3">
        <v>-124106.11</v>
      </c>
      <c r="F259">
        <v>-124106.11</v>
      </c>
      <c r="G259" s="1">
        <f>ABS(E259/$K$2)</f>
        <v>7.6764068503222692E-5</v>
      </c>
      <c r="H259" s="2">
        <f t="shared" si="6"/>
        <v>1.2919591751784658</v>
      </c>
      <c r="I259" s="1">
        <f t="shared" si="7"/>
        <v>7.6764068503222692E-5</v>
      </c>
      <c r="J259" s="2"/>
    </row>
    <row r="260" spans="1:10" x14ac:dyDescent="0.25">
      <c r="A260">
        <v>258</v>
      </c>
      <c r="B260">
        <v>2021</v>
      </c>
      <c r="C260">
        <v>7</v>
      </c>
      <c r="D260" s="3">
        <v>3759839.89</v>
      </c>
      <c r="E260" s="3">
        <v>-549823.93999999994</v>
      </c>
      <c r="F260">
        <v>-549823.93999999994</v>
      </c>
      <c r="G260" s="1">
        <f>ABS(E260/$K$2)</f>
        <v>3.4008577494590558E-4</v>
      </c>
      <c r="H260" s="2">
        <f t="shared" ref="H260:H262" si="8">G260+H259</f>
        <v>1.2922992609534116</v>
      </c>
      <c r="I260" s="1">
        <f t="shared" ref="I260:I262" si="9">ABS(F260/$K$2)</f>
        <v>3.4008577494590558E-4</v>
      </c>
      <c r="J260" s="2"/>
    </row>
    <row r="261" spans="1:10" x14ac:dyDescent="0.25">
      <c r="A261">
        <v>259</v>
      </c>
      <c r="B261">
        <v>2021</v>
      </c>
      <c r="C261">
        <v>8</v>
      </c>
      <c r="D261" s="3">
        <v>3319057.38</v>
      </c>
      <c r="E261" s="3">
        <v>-11766.77</v>
      </c>
      <c r="F261">
        <v>-11400.93</v>
      </c>
      <c r="G261" s="1">
        <f>ABS(E261/$K$2)</f>
        <v>7.2781681606301719E-6</v>
      </c>
      <c r="H261" s="2">
        <f t="shared" si="8"/>
        <v>1.2923065391215722</v>
      </c>
      <c r="I261" s="1">
        <f t="shared" si="9"/>
        <v>7.0518830339654244E-6</v>
      </c>
      <c r="J261" s="2"/>
    </row>
    <row r="262" spans="1:10" x14ac:dyDescent="0.25">
      <c r="A262">
        <v>260</v>
      </c>
      <c r="B262">
        <v>2021</v>
      </c>
      <c r="C262">
        <v>9</v>
      </c>
      <c r="D262" s="3">
        <v>399999</v>
      </c>
      <c r="E262" s="3">
        <v>-2318.4499999999998</v>
      </c>
      <c r="F262">
        <v>-2318.4499999999998</v>
      </c>
      <c r="G262" s="1">
        <f>ABS(E262/$K$2)</f>
        <v>1.4340442595557676E-6</v>
      </c>
      <c r="H262" s="2">
        <f t="shared" si="8"/>
        <v>1.2923079731658318</v>
      </c>
      <c r="I262" s="1">
        <f t="shared" si="9"/>
        <v>1.4340442595557676E-6</v>
      </c>
      <c r="J26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2000_totals_new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Laramie Dunlap</dc:creator>
  <cp:lastModifiedBy>Laramie Dunlap</cp:lastModifiedBy>
  <dcterms:created xsi:type="dcterms:W3CDTF">2022-12-16T00:38:26Z</dcterms:created>
  <dcterms:modified xsi:type="dcterms:W3CDTF">2022-12-16T16:03:20Z</dcterms:modified>
</cp:coreProperties>
</file>