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ceProjects\Dreamweaver\JWDouglas\MySIGA\"/>
    </mc:Choice>
  </mc:AlternateContent>
  <xr:revisionPtr revIDLastSave="0" documentId="13_ncr:1000001_{404C49EE-A48F-F447-9CC7-DD53D5B39F49}" xr6:coauthVersionLast="45" xr6:coauthVersionMax="45" xr10:uidLastSave="{00000000-0000-0000-0000-000000000000}"/>
  <bookViews>
    <workbookView xWindow="0" yWindow="0" windowWidth="20490" windowHeight="8130" activeTab="1" xr2:uid="{D4FC34AE-5FCB-419E-829A-D005F2F648D3}"/>
  </bookViews>
  <sheets>
    <sheet name="MySiga Methods" sheetId="2" r:id="rId1"/>
    <sheet name="Siga Path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1" l="1"/>
  <c r="F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</calcChain>
</file>

<file path=xl/sharedStrings.xml><?xml version="1.0" encoding="utf-8"?>
<sst xmlns="http://schemas.openxmlformats.org/spreadsheetml/2006/main" count="377" uniqueCount="212">
  <si>
    <t>Request Type</t>
  </si>
  <si>
    <t>Path</t>
  </si>
  <si>
    <t>Description</t>
  </si>
  <si>
    <t>GET</t>
  </si>
  <si>
    <t>eventos/gerenciarevento/buscarEventosPorGrupos</t>
  </si>
  <si>
    <t>Abrir chamado [Central de Serviços Online]</t>
  </si>
  <si>
    <t>Acessar eventos [Eventos]</t>
  </si>
  <si>
    <t>common/pessoa/formAlterarEmail</t>
  </si>
  <si>
    <t>common/usuario/formTrocaPerfil</t>
  </si>
  <si>
    <t>common/usuario/formAlterarSenha</t>
  </si>
  <si>
    <t>apoio/apoiocandidato/formAcessoCandidato</t>
  </si>
  <si>
    <t>academico/aluno/formRepAtestadoMatriculaAluno</t>
  </si>
  <si>
    <t>biblioteca/bibliotecasvirtuais/atheneu</t>
  </si>
  <si>
    <t>academico/aluno/formAtualizaCorRaca</t>
  </si>
  <si>
    <t>biblioteca/bibliotecasvirtuais/pearson</t>
  </si>
  <si>
    <t>api/tokenusuario/formBloquearTokenAtivo</t>
  </si>
  <si>
    <t>estagio/coe/formFind</t>
  </si>
  <si>
    <t>Alterar Email de Contato [common]</t>
  </si>
  <si>
    <t>Alterar perfil [common]</t>
  </si>
  <si>
    <t>Alterar senha do Siga [common]</t>
  </si>
  <si>
    <t>Apoio Estudantil [apoio]</t>
  </si>
  <si>
    <t>Atestado de Matrícula [Acadêmico/Aluno]</t>
  </si>
  <si>
    <t>Atheneu [Biblioteca/Bibliotecas virtuais]</t>
  </si>
  <si>
    <t>Atualizar cor/raça [Acadêmico/Aluno]</t>
  </si>
  <si>
    <t>Biblioteca Virtual Universitária [Biblioteca/Bibliotecas virtuais]</t>
  </si>
  <si>
    <t>Bloquear Credenciais [api]</t>
  </si>
  <si>
    <t>COE [Estágios/Cadastros Básicos]</t>
  </si>
  <si>
    <t>academico/acessoaluno/formNota</t>
  </si>
  <si>
    <t>academico/aluno/formCalcularIRA</t>
  </si>
  <si>
    <t>documentacao/casouso/formFind</t>
  </si>
  <si>
    <t>documentacao/dicionarioclasse/formFind</t>
  </si>
  <si>
    <t>adm/financeiro/formRelatorioComprovanteRendimentosPessoal</t>
  </si>
  <si>
    <t>academico/acessoaluno/formComprovanteMatricula</t>
  </si>
  <si>
    <t>estagio/concedenteconveniada/formFind</t>
  </si>
  <si>
    <t>academico/acessoaluno/formConsultaHorario</t>
  </si>
  <si>
    <t>academico/acessoaluno/formConsultaPlanoDepartamentalP1</t>
  </si>
  <si>
    <t>biblioteca/main/consultapergamum</t>
  </si>
  <si>
    <t>academico/aluno/formCriteriosPromocao</t>
  </si>
  <si>
    <t>academico/aluno/formDadosAluno</t>
  </si>
  <si>
    <t>documentacao/diagrama/formFind</t>
  </si>
  <si>
    <t>biblioteca/bibliotecasvirtuais/minhaBiblioteca</t>
  </si>
  <si>
    <t>academico/disciplina/formEmenta</t>
  </si>
  <si>
    <t>entidade/entidade/main</t>
  </si>
  <si>
    <t>estagio/equiparacaoestagio/formFind</t>
  </si>
  <si>
    <t>estagio/estagio/formFind</t>
  </si>
  <si>
    <t>agendadortarefas/main/main</t>
  </si>
  <si>
    <t>academico/curso/formRepGradeAluno</t>
  </si>
  <si>
    <t>academico/consulta/grafAlunosTipoCurso</t>
  </si>
  <si>
    <t>academico/acessoaluno/formEmitirHistorico</t>
  </si>
  <si>
    <t>academico/turma/formHorarioTurmas</t>
  </si>
  <si>
    <t>biblioteca/bibliotecasvirtuais/ieee</t>
  </si>
  <si>
    <t>entidade/entidadeitem/main</t>
  </si>
  <si>
    <t>academico/acessoaluno/formMsgCoordenacao</t>
  </si>
  <si>
    <t>biblioteca/main/meupergamum</t>
  </si>
  <si>
    <t>entidade/entidadeusuario/formConsulta</t>
  </si>
  <si>
    <t>+academico/moodle/login</t>
  </si>
  <si>
    <t>documentacao/pacote/formFind</t>
  </si>
  <si>
    <t>academico/consulta/formPlanoDepartamentalFind</t>
  </si>
  <si>
    <t>prograd/projeto/formFind</t>
  </si>
  <si>
    <t>academico/consulta/formConsultaRAG</t>
  </si>
  <si>
    <t>entidade/entidade/formConsulta</t>
  </si>
  <si>
    <t>documentacao/tipodiagrama/formFind</t>
  </si>
  <si>
    <t>academico/acessoaluno/formTrancamentoOpcoes</t>
  </si>
  <si>
    <t>estagio/vagaestagio/formFind</t>
  </si>
  <si>
    <t>common/pessoa/enviarCodigoVerificacaoEmail</t>
  </si>
  <si>
    <t>Calcular IRA [Acadêmico/Aluno]</t>
  </si>
  <si>
    <t>Casos de Uso [Documentação]</t>
  </si>
  <si>
    <t>Classes [Documentação]</t>
  </si>
  <si>
    <t>Comprovante de Rendimentos [adm]</t>
  </si>
  <si>
    <t>Comprovante de matrícula [Acadêmico/Aluno]</t>
  </si>
  <si>
    <t>Concedente / Convênio [Estágios/Cadastros Básicos]</t>
  </si>
  <si>
    <t>Consulta Horário [Acadêmico/Aluno]</t>
  </si>
  <si>
    <t>Consulta Plano Departamental [Acadêmico/Aluno]</t>
  </si>
  <si>
    <t>Consulta ao acervo [Biblioteca/Pergamum]</t>
  </si>
  <si>
    <t>Critérios de Promoção [Acadêmico/Aluno]</t>
  </si>
  <si>
    <t>Dados do Aluno [academico]</t>
  </si>
  <si>
    <t>Diagrama [Documentação]</t>
  </si>
  <si>
    <t>E-books Minha Biblioteca [Biblioteca/Bibliotecas virtuais]</t>
  </si>
  <si>
    <t>Ementa [Acadêmico/Consultas]</t>
  </si>
  <si>
    <t>Entidade [Entidades]</t>
  </si>
  <si>
    <t>Equiparação [Estágios/Cadastro de Estágio / Equiparação ao Estágio]</t>
  </si>
  <si>
    <t>Estágio [Estágios/Cadastro de Estágio / Equiparação ao Estágio]</t>
  </si>
  <si>
    <t>FAQ [Central de Serviços Online]</t>
  </si>
  <si>
    <t>Gerenciador de Tarefas(Offlines) [MAD]</t>
  </si>
  <si>
    <t>Grade do Curso [Acadêmico/Aluno]</t>
  </si>
  <si>
    <t>Gráfico Alunos Por Tipo de Curso [Acadêmico/Consultas]</t>
  </si>
  <si>
    <t>Histórico Escolar [Acadêmico/Aluno]</t>
  </si>
  <si>
    <t>Horário da Turma [Acadêmico/Turmas]</t>
  </si>
  <si>
    <t>IEEE [Biblioteca/Bibliotecas virtuais]</t>
  </si>
  <si>
    <t>Item [Entidades]</t>
  </si>
  <si>
    <t>Mensagem da Coordenação [Acadêmico/Aluno]</t>
  </si>
  <si>
    <t>Meu Pergamum [Biblioteca/Pergamum]</t>
  </si>
  <si>
    <t>Meus sites [Sites]</t>
  </si>
  <si>
    <t>Minhas Consultas [Entidades]</t>
  </si>
  <si>
    <t>Moodle [+academico]</t>
  </si>
  <si>
    <t>Nota [Acadêmico/Aluno]</t>
  </si>
  <si>
    <t>Pacote [Documentação]</t>
  </si>
  <si>
    <t>Plano departamental [Acadêmico/Consultas]</t>
  </si>
  <si>
    <t>Projetos [PROGRAD]</t>
  </si>
  <si>
    <t>RAG - Regulamento Acadêmico da Graduação [Acadêmico/Consultas]</t>
  </si>
  <si>
    <t>Realizar Consulta [Entidades]</t>
  </si>
  <si>
    <t>Sair [siga]</t>
  </si>
  <si>
    <t>Tipo Diagrama [Documentação]</t>
  </si>
  <si>
    <t>Trancamento [Acadêmico/Aluno]</t>
  </si>
  <si>
    <t>Vaga de Estágio [Estágios/Cadastros Básicos]</t>
  </si>
  <si>
    <t>Verificar Email de Contato [common]</t>
  </si>
  <si>
    <t>Menu do Aluno</t>
  </si>
  <si>
    <t>Unknow</t>
  </si>
  <si>
    <t>main/ajaxRedirect</t>
  </si>
  <si>
    <t>academico/acessoaluno/main</t>
  </si>
  <si>
    <t>main/formListaSitesUsuario</t>
  </si>
  <si>
    <t>main/logout</t>
  </si>
  <si>
    <t>integracaootrs/otrsFaq</t>
  </si>
  <si>
    <t>integracaootrs/otrs</t>
  </si>
  <si>
    <t>login/logout</t>
  </si>
  <si>
    <t>common/pessoa</t>
  </si>
  <si>
    <t>Mostrar todos os perfis disponíveis</t>
  </si>
  <si>
    <t>login/authenticate/</t>
  </si>
  <si>
    <t>Autentica um usuário</t>
  </si>
  <si>
    <t>ID</t>
  </si>
  <si>
    <t>Command</t>
  </si>
  <si>
    <t>openMoodle()</t>
  </si>
  <si>
    <t>Devolve um link para abrir o Moodle</t>
  </si>
  <si>
    <t>getComprovanteMatricula()</t>
  </si>
  <si>
    <t>Devolve um link para download do comprovante de matrícula</t>
  </si>
  <si>
    <t>getHorario()</t>
  </si>
  <si>
    <t>Dados com o horário atual do aluno</t>
  </si>
  <si>
    <t>getPlanoDepartamental()</t>
  </si>
  <si>
    <t>MySIGA Command</t>
  </si>
  <si>
    <t>getComporico()</t>
  </si>
  <si>
    <t>getMensagemCoordenacao()</t>
  </si>
  <si>
    <t>getNota()</t>
  </si>
  <si>
    <t>getTrancamento()</t>
  </si>
  <si>
    <t>getEmenta()</t>
  </si>
  <si>
    <t>getMenuAluno()</t>
  </si>
  <si>
    <t>getAtualizarCorRaca()</t>
  </si>
  <si>
    <t>getDiagrama()</t>
  </si>
  <si>
    <t>getClasses()</t>
  </si>
  <si>
    <t>getPacote()</t>
  </si>
  <si>
    <t>getEntidade()</t>
  </si>
  <si>
    <t>getProjetos()</t>
  </si>
  <si>
    <t>getIRA()</t>
  </si>
  <si>
    <t>getCriteriosPromocao()</t>
  </si>
  <si>
    <t>getAtestadoMatricula()</t>
  </si>
  <si>
    <t>getRAG()</t>
  </si>
  <si>
    <t>getPlanoDepartamentalAluno()</t>
  </si>
  <si>
    <t>getGraficoAlunoTipoCurso()</t>
  </si>
  <si>
    <t>getHorarioTurma()</t>
  </si>
  <si>
    <t>getGerenciadorTarefas()</t>
  </si>
  <si>
    <t>getBloquearCredenciais()</t>
  </si>
  <si>
    <t>getApoioEstudantil()</t>
  </si>
  <si>
    <t>getAtheneu()</t>
  </si>
  <si>
    <t>getBibliotecaIEEE()</t>
  </si>
  <si>
    <t>getBibliotecaVirtualUniversitaria()</t>
  </si>
  <si>
    <t>getBibliotecaE-books()</t>
  </si>
  <si>
    <t>getBibliotecaConsulta()</t>
  </si>
  <si>
    <t>getBibliotecaPergamum()</t>
  </si>
  <si>
    <t>getPerfisDisponiveis()</t>
  </si>
  <si>
    <t>getVerificarE-mail()</t>
  </si>
  <si>
    <t>setE-mail(email)</t>
  </si>
  <si>
    <t>setSenha(pass)</t>
  </si>
  <si>
    <t>setAlterarPerfil(perfil)</t>
  </si>
  <si>
    <t>getCasosUso()</t>
  </si>
  <si>
    <t>getTipoDiagrama()</t>
  </si>
  <si>
    <t>getEntidadeItem()</t>
  </si>
  <si>
    <t>getEntidadeConsultas()</t>
  </si>
  <si>
    <t>setEntidadeConsulta(consulta)</t>
  </si>
  <si>
    <t>getEstagioEquiparacao()</t>
  </si>
  <si>
    <t>getEstagio()</t>
  </si>
  <si>
    <t>getEstagioConcedenteConvenio()</t>
  </si>
  <si>
    <t>getEstagioCOE()</t>
  </si>
  <si>
    <t>getEstagioVaga()</t>
  </si>
  <si>
    <t>getEventos()</t>
  </si>
  <si>
    <t>setChamado(chamado)</t>
  </si>
  <si>
    <t>getFAQ()</t>
  </si>
  <si>
    <t>getUnknow()</t>
  </si>
  <si>
    <t>getSites()</t>
  </si>
  <si>
    <t>Prepara o ambiente para logar um usuário</t>
  </si>
  <si>
    <t>Usada pela login() para obter variáveis importantes de login</t>
  </si>
  <si>
    <t>Usada para obter dados do SIGA, só funciona com uma sessão aberta, em sessão fechada retorna erro. (Os erros podem dizer algo ou não).</t>
  </si>
  <si>
    <t>Verifica se tem uma sessao aberta e, caso tenha, verifica se o usuário está logado no SIGA, se sim retorna dados básicos do usuário, se não direciona para página de login e retorna falso.</t>
  </si>
  <si>
    <t>Obtem o Plano departamental do Aluno</t>
  </si>
  <si>
    <t>common/caixamensagem/formCaixa/</t>
  </si>
  <si>
    <t>Caixa de Mensagem</t>
  </si>
  <si>
    <t>getCaixaMensagem($id)</t>
  </si>
  <si>
    <t>Retorna as mensagem da caixa de mensagens do usuário</t>
  </si>
  <si>
    <t>setDadosAluno()</t>
  </si>
  <si>
    <t>Salva os dados do usuário</t>
  </si>
  <si>
    <t>POST</t>
  </si>
  <si>
    <t>Atualiza os dados cadrastrais do usuário</t>
  </si>
  <si>
    <t>Implemented</t>
  </si>
  <si>
    <t>No</t>
  </si>
  <si>
    <t>Yes</t>
  </si>
  <si>
    <t>SigaLogin\status</t>
  </si>
  <si>
    <t>SigaUtiliries\get</t>
  </si>
  <si>
    <t>SigaLogin\load</t>
  </si>
  <si>
    <t>SigaLogin\login</t>
  </si>
  <si>
    <t>SigaLogin\logout</t>
  </si>
  <si>
    <t>SigaLogin\user_login</t>
  </si>
  <si>
    <t>SigaUser\grade</t>
  </si>
  <si>
    <t>SigaUser\data</t>
  </si>
  <si>
    <t>SigaUser\history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</si>
</sst>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NumberFormat="1" applyFont="1" applyFill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470AD-3095-4751-AFF0-74ED8E0C0E77}" name="MySigaMethods" displayName="MySigaMethods" ref="A1:C65" totalsRowShown="0">
  <autoFilter ref="A1:C65" xr:uid="{D44CC2AB-F733-451A-B6C8-E815DAFB9962}"/>
  <tableColumns count="3">
    <tableColumn id="1" xr3:uid="{920F6968-8ADF-44E5-A088-59EDA73A93A4}" name="ID"/>
    <tableColumn id="2" xr3:uid="{65CB2584-31C0-41A5-8749-4453280B7C2B}" name="Command"/>
    <tableColumn id="5" xr3:uid="{14E9BD0F-8BFF-4F15-81A5-108E63537D84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AC45FC-3C51-4A95-951F-7A1B2B30CC4B}" name="SigaPaths" displayName="SigaPaths" ref="A1:F61" totalsRowShown="0" headerRowCellStyle="Normal" dataCellStyle="Normal">
  <autoFilter ref="A1:F61" xr:uid="{F36828CA-7994-430D-8710-05392182F531}"/>
  <sortState xmlns:xlrd2="http://schemas.microsoft.com/office/spreadsheetml/2017/richdata2" ref="A2:F61">
    <sortCondition ref="A1:A61"/>
  </sortState>
  <tableColumns count="6">
    <tableColumn id="5" xr3:uid="{107C02AF-3E03-4DF2-9987-F142402BE576}" name="ID" dataCellStyle="Normal"/>
    <tableColumn id="1" xr3:uid="{3E387C7B-B1F9-47A2-A609-BD13763E412A}" name="Request Type" dataCellStyle="Normal"/>
    <tableColumn id="3" xr3:uid="{5F798CCB-AD88-C240-9865-95F9ACC1B793}" name="Implemented"/>
    <tableColumn id="2" xr3:uid="{6E0595A7-79EE-4332-9BCE-82531E3989D5}" name="Path" dataCellStyle="Normal"/>
    <tableColumn id="4" xr3:uid="{8755DDFA-D611-4462-AFE5-36106E3F7331}" name="Description" dataCellStyle="Normal"/>
    <tableColumn id="6" xr3:uid="{7D716018-6B5B-4148-BE9D-FAA8454EF006}" name="MySIGA Command" dataDxfId="0" dataCellStyle="Normal">
      <calculatedColumnFormula>VLOOKUP(SigaPaths[[#This Row],[ID]], MySigaMethods[[#This Row],[ID]]:MySigaMethods[[#This Row],[Command]],2)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840A-8985-4166-987E-D24FEDADBCB1}">
  <dimension ref="A1:C65"/>
  <sheetViews>
    <sheetView topLeftCell="A5" workbookViewId="0">
      <selection activeCell="B7" sqref="B7"/>
    </sheetView>
  </sheetViews>
  <sheetFormatPr defaultRowHeight="15" x14ac:dyDescent="0.2"/>
  <cols>
    <col min="1" max="1" width="5.109375" bestFit="1" customWidth="1"/>
    <col min="2" max="2" width="48.15625" bestFit="1" customWidth="1"/>
    <col min="3" max="3" width="168.15234375" bestFit="1" customWidth="1"/>
  </cols>
  <sheetData>
    <row r="1" spans="1:3" x14ac:dyDescent="0.2">
      <c r="A1" t="s">
        <v>119</v>
      </c>
      <c r="B1" t="s">
        <v>120</v>
      </c>
      <c r="C1" t="s">
        <v>2</v>
      </c>
    </row>
    <row r="2" spans="1:3" x14ac:dyDescent="0.2">
      <c r="A2">
        <v>1</v>
      </c>
      <c r="B2" t="s">
        <v>121</v>
      </c>
      <c r="C2" t="s">
        <v>122</v>
      </c>
    </row>
    <row r="3" spans="1:3" x14ac:dyDescent="0.2">
      <c r="A3">
        <v>2</v>
      </c>
      <c r="B3" t="s">
        <v>123</v>
      </c>
      <c r="C3" t="s">
        <v>124</v>
      </c>
    </row>
    <row r="4" spans="1:3" x14ac:dyDescent="0.2">
      <c r="A4">
        <v>3</v>
      </c>
      <c r="B4" t="s">
        <v>125</v>
      </c>
      <c r="C4" t="s">
        <v>126</v>
      </c>
    </row>
    <row r="5" spans="1:3" x14ac:dyDescent="0.2">
      <c r="A5">
        <v>4</v>
      </c>
      <c r="B5" t="s">
        <v>145</v>
      </c>
      <c r="C5" t="s">
        <v>181</v>
      </c>
    </row>
    <row r="6" spans="1:3" x14ac:dyDescent="0.2">
      <c r="A6">
        <v>5</v>
      </c>
      <c r="B6" t="s">
        <v>201</v>
      </c>
      <c r="C6" s="1" t="s">
        <v>86</v>
      </c>
    </row>
    <row r="7" spans="1:3" x14ac:dyDescent="0.2">
      <c r="A7">
        <v>6</v>
      </c>
      <c r="B7" t="s">
        <v>130</v>
      </c>
      <c r="C7" t="s">
        <v>90</v>
      </c>
    </row>
    <row r="8" spans="1:3" x14ac:dyDescent="0.2">
      <c r="A8">
        <v>7</v>
      </c>
      <c r="B8" t="s">
        <v>131</v>
      </c>
      <c r="C8" t="s">
        <v>95</v>
      </c>
    </row>
    <row r="9" spans="1:3" x14ac:dyDescent="0.2">
      <c r="A9">
        <v>8</v>
      </c>
      <c r="B9" t="s">
        <v>132</v>
      </c>
      <c r="C9" t="s">
        <v>103</v>
      </c>
    </row>
    <row r="10" spans="1:3" x14ac:dyDescent="0.2">
      <c r="A10">
        <v>9</v>
      </c>
      <c r="B10" t="s">
        <v>134</v>
      </c>
      <c r="C10" s="2" t="s">
        <v>106</v>
      </c>
    </row>
    <row r="11" spans="1:3" x14ac:dyDescent="0.2">
      <c r="A11">
        <v>10</v>
      </c>
      <c r="B11" t="s">
        <v>135</v>
      </c>
      <c r="C11" t="s">
        <v>23</v>
      </c>
    </row>
    <row r="12" spans="1:3" x14ac:dyDescent="0.2">
      <c r="A12">
        <v>11</v>
      </c>
      <c r="B12" t="s">
        <v>141</v>
      </c>
      <c r="C12" t="s">
        <v>65</v>
      </c>
    </row>
    <row r="13" spans="1:3" x14ac:dyDescent="0.2">
      <c r="A13">
        <v>12</v>
      </c>
      <c r="B13" t="s">
        <v>142</v>
      </c>
      <c r="C13" t="s">
        <v>74</v>
      </c>
    </row>
    <row r="14" spans="1:3" x14ac:dyDescent="0.2">
      <c r="A14">
        <v>13</v>
      </c>
      <c r="B14" t="s">
        <v>200</v>
      </c>
      <c r="C14" t="s">
        <v>75</v>
      </c>
    </row>
    <row r="15" spans="1:3" x14ac:dyDescent="0.2">
      <c r="A15">
        <v>14</v>
      </c>
      <c r="B15" t="s">
        <v>143</v>
      </c>
      <c r="C15" t="s">
        <v>21</v>
      </c>
    </row>
    <row r="16" spans="1:3" x14ac:dyDescent="0.2">
      <c r="A16">
        <v>15</v>
      </c>
      <c r="B16" t="s">
        <v>144</v>
      </c>
      <c r="C16" t="s">
        <v>99</v>
      </c>
    </row>
    <row r="17" spans="1:3" x14ac:dyDescent="0.2">
      <c r="A17">
        <v>16</v>
      </c>
      <c r="B17" t="s">
        <v>127</v>
      </c>
      <c r="C17" t="s">
        <v>97</v>
      </c>
    </row>
    <row r="18" spans="1:3" x14ac:dyDescent="0.2">
      <c r="A18">
        <v>17</v>
      </c>
      <c r="B18" t="s">
        <v>146</v>
      </c>
      <c r="C18" t="s">
        <v>85</v>
      </c>
    </row>
    <row r="19" spans="1:3" x14ac:dyDescent="0.2">
      <c r="A19">
        <v>18</v>
      </c>
      <c r="B19" t="s">
        <v>199</v>
      </c>
      <c r="C19" t="s">
        <v>84</v>
      </c>
    </row>
    <row r="20" spans="1:3" x14ac:dyDescent="0.2">
      <c r="A20">
        <v>19</v>
      </c>
      <c r="B20" t="s">
        <v>133</v>
      </c>
      <c r="C20" t="s">
        <v>78</v>
      </c>
    </row>
    <row r="21" spans="1:3" x14ac:dyDescent="0.2">
      <c r="A21">
        <v>20</v>
      </c>
      <c r="B21" t="s">
        <v>147</v>
      </c>
      <c r="C21" t="s">
        <v>87</v>
      </c>
    </row>
    <row r="22" spans="1:3" x14ac:dyDescent="0.2">
      <c r="A22">
        <v>21</v>
      </c>
      <c r="B22" t="s">
        <v>129</v>
      </c>
      <c r="C22" t="s">
        <v>68</v>
      </c>
    </row>
    <row r="23" spans="1:3" x14ac:dyDescent="0.2">
      <c r="A23">
        <v>22</v>
      </c>
      <c r="B23" t="s">
        <v>148</v>
      </c>
      <c r="C23" t="s">
        <v>83</v>
      </c>
    </row>
    <row r="24" spans="1:3" x14ac:dyDescent="0.2">
      <c r="A24">
        <v>23</v>
      </c>
      <c r="B24" t="s">
        <v>149</v>
      </c>
      <c r="C24" t="s">
        <v>25</v>
      </c>
    </row>
    <row r="25" spans="1:3" x14ac:dyDescent="0.2">
      <c r="A25">
        <v>24</v>
      </c>
      <c r="B25" t="s">
        <v>150</v>
      </c>
      <c r="C25" t="s">
        <v>20</v>
      </c>
    </row>
    <row r="26" spans="1:3" x14ac:dyDescent="0.2">
      <c r="A26">
        <v>25</v>
      </c>
      <c r="B26" t="s">
        <v>151</v>
      </c>
      <c r="C26" t="s">
        <v>22</v>
      </c>
    </row>
    <row r="27" spans="1:3" x14ac:dyDescent="0.2">
      <c r="A27">
        <v>26</v>
      </c>
      <c r="B27" t="s">
        <v>152</v>
      </c>
      <c r="C27" t="s">
        <v>88</v>
      </c>
    </row>
    <row r="28" spans="1:3" x14ac:dyDescent="0.2">
      <c r="A28">
        <v>27</v>
      </c>
      <c r="B28" t="s">
        <v>154</v>
      </c>
      <c r="C28" t="s">
        <v>77</v>
      </c>
    </row>
    <row r="29" spans="1:3" x14ac:dyDescent="0.2">
      <c r="A29">
        <v>28</v>
      </c>
      <c r="B29" t="s">
        <v>153</v>
      </c>
      <c r="C29" t="s">
        <v>24</v>
      </c>
    </row>
    <row r="30" spans="1:3" x14ac:dyDescent="0.2">
      <c r="A30">
        <v>29</v>
      </c>
      <c r="B30" t="s">
        <v>155</v>
      </c>
      <c r="C30" t="s">
        <v>73</v>
      </c>
    </row>
    <row r="31" spans="1:3" x14ac:dyDescent="0.2">
      <c r="A31">
        <v>30</v>
      </c>
      <c r="B31" t="s">
        <v>156</v>
      </c>
      <c r="C31" t="s">
        <v>91</v>
      </c>
    </row>
    <row r="32" spans="1:3" x14ac:dyDescent="0.2">
      <c r="A32">
        <v>31</v>
      </c>
      <c r="B32" t="s">
        <v>157</v>
      </c>
      <c r="C32" s="2" t="s">
        <v>116</v>
      </c>
    </row>
    <row r="33" spans="1:3" x14ac:dyDescent="0.2">
      <c r="A33">
        <v>32</v>
      </c>
      <c r="B33" t="s">
        <v>158</v>
      </c>
      <c r="C33" t="s">
        <v>105</v>
      </c>
    </row>
    <row r="34" spans="1:3" x14ac:dyDescent="0.2">
      <c r="A34">
        <v>33</v>
      </c>
      <c r="B34" t="s">
        <v>159</v>
      </c>
      <c r="C34" t="s">
        <v>17</v>
      </c>
    </row>
    <row r="35" spans="1:3" x14ac:dyDescent="0.2">
      <c r="A35">
        <v>34</v>
      </c>
      <c r="B35" t="s">
        <v>160</v>
      </c>
      <c r="C35" t="s">
        <v>19</v>
      </c>
    </row>
    <row r="36" spans="1:3" x14ac:dyDescent="0.2">
      <c r="A36">
        <v>35</v>
      </c>
      <c r="B36" t="s">
        <v>161</v>
      </c>
      <c r="C36" t="s">
        <v>18</v>
      </c>
    </row>
    <row r="37" spans="1:3" x14ac:dyDescent="0.2">
      <c r="A37">
        <v>36</v>
      </c>
      <c r="B37" t="s">
        <v>162</v>
      </c>
      <c r="C37" t="s">
        <v>66</v>
      </c>
    </row>
    <row r="38" spans="1:3" x14ac:dyDescent="0.2">
      <c r="A38">
        <v>37</v>
      </c>
      <c r="B38" t="s">
        <v>136</v>
      </c>
      <c r="C38" t="s">
        <v>76</v>
      </c>
    </row>
    <row r="39" spans="1:3" x14ac:dyDescent="0.2">
      <c r="A39">
        <v>38</v>
      </c>
      <c r="B39" t="s">
        <v>137</v>
      </c>
      <c r="C39" t="s">
        <v>67</v>
      </c>
    </row>
    <row r="40" spans="1:3" x14ac:dyDescent="0.2">
      <c r="A40">
        <v>39</v>
      </c>
      <c r="B40" t="s">
        <v>138</v>
      </c>
      <c r="C40" t="s">
        <v>96</v>
      </c>
    </row>
    <row r="41" spans="1:3" x14ac:dyDescent="0.2">
      <c r="A41">
        <v>40</v>
      </c>
      <c r="B41" t="s">
        <v>163</v>
      </c>
      <c r="C41" t="s">
        <v>102</v>
      </c>
    </row>
    <row r="42" spans="1:3" x14ac:dyDescent="0.2">
      <c r="A42">
        <v>41</v>
      </c>
      <c r="B42" t="s">
        <v>166</v>
      </c>
      <c r="C42" t="s">
        <v>100</v>
      </c>
    </row>
    <row r="43" spans="1:3" x14ac:dyDescent="0.2">
      <c r="A43">
        <v>42</v>
      </c>
      <c r="B43" t="s">
        <v>139</v>
      </c>
      <c r="C43" t="s">
        <v>79</v>
      </c>
    </row>
    <row r="44" spans="1:3" x14ac:dyDescent="0.2">
      <c r="A44">
        <v>43</v>
      </c>
      <c r="B44" t="s">
        <v>164</v>
      </c>
      <c r="C44" t="s">
        <v>89</v>
      </c>
    </row>
    <row r="45" spans="1:3" x14ac:dyDescent="0.2">
      <c r="A45">
        <v>44</v>
      </c>
      <c r="B45" t="s">
        <v>165</v>
      </c>
      <c r="C45" t="s">
        <v>93</v>
      </c>
    </row>
    <row r="46" spans="1:3" x14ac:dyDescent="0.2">
      <c r="A46">
        <v>45</v>
      </c>
      <c r="B46" t="s">
        <v>170</v>
      </c>
      <c r="C46" t="s">
        <v>26</v>
      </c>
    </row>
    <row r="47" spans="1:3" x14ac:dyDescent="0.2">
      <c r="A47">
        <v>46</v>
      </c>
      <c r="B47" t="s">
        <v>169</v>
      </c>
      <c r="C47" t="s">
        <v>70</v>
      </c>
    </row>
    <row r="48" spans="1:3" x14ac:dyDescent="0.2">
      <c r="A48">
        <v>47</v>
      </c>
      <c r="B48" t="s">
        <v>167</v>
      </c>
      <c r="C48" t="s">
        <v>80</v>
      </c>
    </row>
    <row r="49" spans="1:3" x14ac:dyDescent="0.2">
      <c r="A49">
        <v>48</v>
      </c>
      <c r="B49" t="s">
        <v>168</v>
      </c>
      <c r="C49" t="s">
        <v>81</v>
      </c>
    </row>
    <row r="50" spans="1:3" x14ac:dyDescent="0.2">
      <c r="A50">
        <v>49</v>
      </c>
      <c r="B50" t="s">
        <v>171</v>
      </c>
      <c r="C50" t="s">
        <v>104</v>
      </c>
    </row>
    <row r="51" spans="1:3" x14ac:dyDescent="0.2">
      <c r="A51">
        <v>50</v>
      </c>
      <c r="B51" t="s">
        <v>172</v>
      </c>
      <c r="C51" t="s">
        <v>6</v>
      </c>
    </row>
    <row r="52" spans="1:3" x14ac:dyDescent="0.2">
      <c r="A52">
        <v>51</v>
      </c>
      <c r="B52" t="s">
        <v>173</v>
      </c>
      <c r="C52" t="s">
        <v>5</v>
      </c>
    </row>
    <row r="53" spans="1:3" x14ac:dyDescent="0.2">
      <c r="A53">
        <v>52</v>
      </c>
      <c r="B53" t="s">
        <v>174</v>
      </c>
      <c r="C53" t="s">
        <v>82</v>
      </c>
    </row>
    <row r="54" spans="1:3" x14ac:dyDescent="0.2">
      <c r="A54">
        <v>53</v>
      </c>
      <c r="B54" t="s">
        <v>198</v>
      </c>
      <c r="C54" s="2" t="s">
        <v>118</v>
      </c>
    </row>
    <row r="55" spans="1:3" x14ac:dyDescent="0.2">
      <c r="A55">
        <v>54</v>
      </c>
      <c r="B55" t="s">
        <v>197</v>
      </c>
      <c r="C55" s="2" t="s">
        <v>101</v>
      </c>
    </row>
    <row r="56" spans="1:3" x14ac:dyDescent="0.2">
      <c r="A56">
        <v>55</v>
      </c>
      <c r="B56" t="s">
        <v>175</v>
      </c>
      <c r="C56" s="2" t="s">
        <v>107</v>
      </c>
    </row>
    <row r="57" spans="1:3" x14ac:dyDescent="0.2">
      <c r="A57">
        <v>56</v>
      </c>
      <c r="B57" t="s">
        <v>176</v>
      </c>
      <c r="C57" t="s">
        <v>92</v>
      </c>
    </row>
    <row r="58" spans="1:3" x14ac:dyDescent="0.2">
      <c r="A58">
        <v>57</v>
      </c>
      <c r="B58" t="s">
        <v>197</v>
      </c>
      <c r="C58" t="s">
        <v>101</v>
      </c>
    </row>
    <row r="59" spans="1:3" x14ac:dyDescent="0.2">
      <c r="A59">
        <v>58</v>
      </c>
      <c r="B59" t="s">
        <v>140</v>
      </c>
      <c r="C59" t="s">
        <v>98</v>
      </c>
    </row>
    <row r="60" spans="1:3" x14ac:dyDescent="0.2">
      <c r="A60">
        <v>59</v>
      </c>
      <c r="B60" t="s">
        <v>184</v>
      </c>
      <c r="C60" t="s">
        <v>185</v>
      </c>
    </row>
    <row r="61" spans="1:3" x14ac:dyDescent="0.2">
      <c r="A61">
        <v>60</v>
      </c>
      <c r="B61" t="s">
        <v>186</v>
      </c>
      <c r="C61" t="s">
        <v>187</v>
      </c>
    </row>
    <row r="62" spans="1:3" x14ac:dyDescent="0.2">
      <c r="A62">
        <v>100</v>
      </c>
      <c r="B62" s="1" t="s">
        <v>196</v>
      </c>
      <c r="C62" s="1" t="s">
        <v>177</v>
      </c>
    </row>
    <row r="63" spans="1:3" x14ac:dyDescent="0.2">
      <c r="A63">
        <v>101</v>
      </c>
      <c r="B63" t="s">
        <v>195</v>
      </c>
      <c r="C63" t="s">
        <v>178</v>
      </c>
    </row>
    <row r="64" spans="1:3" x14ac:dyDescent="0.2">
      <c r="A64">
        <v>102</v>
      </c>
      <c r="B64" t="s">
        <v>194</v>
      </c>
      <c r="C64" t="s">
        <v>179</v>
      </c>
    </row>
    <row r="65" spans="1:3" x14ac:dyDescent="0.2">
      <c r="A65">
        <v>103</v>
      </c>
      <c r="B65" t="s">
        <v>193</v>
      </c>
      <c r="C65" t="s">
        <v>180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3BBC-E53C-4433-B61B-E989C5E4589A}">
  <dimension ref="A1:F61"/>
  <sheetViews>
    <sheetView tabSelected="1" topLeftCell="D5" zoomScaleNormal="100" workbookViewId="0">
      <selection activeCell="E59" sqref="E59"/>
    </sheetView>
  </sheetViews>
  <sheetFormatPr defaultRowHeight="15" x14ac:dyDescent="0.2"/>
  <cols>
    <col min="1" max="1" width="5.109375" bestFit="1" customWidth="1"/>
    <col min="2" max="2" width="15.46875" bestFit="1" customWidth="1"/>
    <col min="3" max="3" width="15.46875" customWidth="1"/>
    <col min="4" max="4" width="60.265625" bestFit="1" customWidth="1"/>
    <col min="5" max="5" width="63.359375" bestFit="1" customWidth="1"/>
    <col min="6" max="6" width="63.359375" style="1" bestFit="1" customWidth="1"/>
    <col min="7" max="7" width="48.15625" bestFit="1" customWidth="1"/>
  </cols>
  <sheetData>
    <row r="1" spans="1:6" x14ac:dyDescent="0.2">
      <c r="A1" s="2" t="s">
        <v>119</v>
      </c>
      <c r="B1" t="s">
        <v>0</v>
      </c>
      <c r="C1" t="s">
        <v>190</v>
      </c>
      <c r="D1" t="s">
        <v>1</v>
      </c>
      <c r="E1" t="s">
        <v>2</v>
      </c>
      <c r="F1" s="3" t="s">
        <v>128</v>
      </c>
    </row>
    <row r="2" spans="1:6" x14ac:dyDescent="0.2">
      <c r="A2" s="2">
        <v>1</v>
      </c>
      <c r="B2" t="s">
        <v>3</v>
      </c>
      <c r="C2" t="s">
        <v>191</v>
      </c>
      <c r="D2" t="s">
        <v>55</v>
      </c>
      <c r="E2" t="s">
        <v>94</v>
      </c>
      <c r="F2" s="3" t="str">
        <f ca="1">VLOOKUP(SigaPaths[[#This Row],[ID]], MySigaMethods[[#This Row],[ID]]:MySigaMethods[[#This Row],[Command]],2)</f>
        <v>openMoodle()</v>
      </c>
    </row>
    <row r="3" spans="1:6" x14ac:dyDescent="0.2">
      <c r="A3" s="2">
        <v>2</v>
      </c>
      <c r="B3" t="s">
        <v>3</v>
      </c>
      <c r="C3" t="s">
        <v>191</v>
      </c>
      <c r="D3" t="s">
        <v>32</v>
      </c>
      <c r="E3" t="s">
        <v>69</v>
      </c>
      <c r="F3" s="3" t="str">
        <f ca="1">VLOOKUP(SigaPaths[[#This Row],[ID]], MySigaMethods[[#This Row],[ID]]:MySigaMethods[[#This Row],[Command]],2)</f>
        <v>getComprovanteMatricula()</v>
      </c>
    </row>
    <row r="4" spans="1:6" x14ac:dyDescent="0.2">
      <c r="A4" s="2">
        <v>3</v>
      </c>
      <c r="B4" t="s">
        <v>3</v>
      </c>
      <c r="C4" t="s">
        <v>191</v>
      </c>
      <c r="D4" t="s">
        <v>34</v>
      </c>
      <c r="E4" t="s">
        <v>71</v>
      </c>
      <c r="F4" s="3" t="str">
        <f ca="1">VLOOKUP(SigaPaths[[#This Row],[ID]], MySigaMethods[[#This Row],[ID]]:MySigaMethods[[#This Row],[Command]],2)</f>
        <v>getHorario()</v>
      </c>
    </row>
    <row r="5" spans="1:6" x14ac:dyDescent="0.2">
      <c r="A5" s="2">
        <v>4</v>
      </c>
      <c r="B5" t="s">
        <v>3</v>
      </c>
      <c r="C5" t="s">
        <v>191</v>
      </c>
      <c r="D5" t="s">
        <v>35</v>
      </c>
      <c r="E5" t="s">
        <v>72</v>
      </c>
      <c r="F5" s="3" t="str">
        <f ca="1">VLOOKUP(SigaPaths[[#This Row],[ID]], MySigaMethods[[#This Row],[ID]]:MySigaMethods[[#This Row],[Command]],2)</f>
        <v>getPlanoDepartamentalAluno()</v>
      </c>
    </row>
    <row r="6" spans="1:6" x14ac:dyDescent="0.2">
      <c r="A6" s="2">
        <v>5</v>
      </c>
      <c r="B6" t="s">
        <v>3</v>
      </c>
      <c r="C6" t="s">
        <v>191</v>
      </c>
      <c r="D6" t="s">
        <v>48</v>
      </c>
      <c r="E6" t="s">
        <v>86</v>
      </c>
      <c r="F6" s="3" t="str">
        <f ca="1">VLOOKUP(SigaPaths[[#This Row],[ID]], MySigaMethods[[#This Row],[ID]]:MySigaMethods[[#This Row],[Command]],2)</f>
        <v>SigaUser\history</v>
      </c>
    </row>
    <row r="7" spans="1:6" x14ac:dyDescent="0.2">
      <c r="A7" s="2">
        <v>6</v>
      </c>
      <c r="B7" t="s">
        <v>3</v>
      </c>
      <c r="C7" t="s">
        <v>191</v>
      </c>
      <c r="D7" t="s">
        <v>52</v>
      </c>
      <c r="E7" t="s">
        <v>90</v>
      </c>
      <c r="F7" s="3" t="str">
        <f ca="1">VLOOKUP(SigaPaths[[#This Row],[ID]], MySigaMethods[[#This Row],[ID]]:MySigaMethods[[#This Row],[Command]],2)</f>
        <v>getMensagemCoordenacao()</v>
      </c>
    </row>
    <row r="8" spans="1:6" x14ac:dyDescent="0.2">
      <c r="A8" s="2">
        <v>7</v>
      </c>
      <c r="B8" t="s">
        <v>3</v>
      </c>
      <c r="C8" t="s">
        <v>192</v>
      </c>
      <c r="D8" t="s">
        <v>27</v>
      </c>
      <c r="E8" t="s">
        <v>95</v>
      </c>
      <c r="F8" s="3" t="str">
        <f ca="1">VLOOKUP(SigaPaths[[#This Row],[ID]], MySigaMethods[[#This Row],[ID]]:MySigaMethods[[#This Row],[Command]],2)</f>
        <v>getNota()</v>
      </c>
    </row>
    <row r="9" spans="1:6" x14ac:dyDescent="0.2">
      <c r="A9" s="2">
        <v>8</v>
      </c>
      <c r="B9" t="s">
        <v>3</v>
      </c>
      <c r="C9" t="s">
        <v>191</v>
      </c>
      <c r="D9" t="s">
        <v>62</v>
      </c>
      <c r="E9" t="s">
        <v>103</v>
      </c>
      <c r="F9" s="3" t="str">
        <f ca="1">VLOOKUP(SigaPaths[[#This Row],[ID]], MySigaMethods[[#This Row],[ID]]:MySigaMethods[[#This Row],[Command]],2)</f>
        <v>getTrancamento()</v>
      </c>
    </row>
    <row r="10" spans="1:6" x14ac:dyDescent="0.2">
      <c r="A10" s="2">
        <v>9</v>
      </c>
      <c r="B10" t="s">
        <v>3</v>
      </c>
      <c r="C10" t="s">
        <v>191</v>
      </c>
      <c r="D10" s="2" t="s">
        <v>109</v>
      </c>
      <c r="E10" s="2" t="s">
        <v>106</v>
      </c>
      <c r="F10" s="3" t="str">
        <f ca="1">VLOOKUP(SigaPaths[[#This Row],[ID]], MySigaMethods[[#This Row],[ID]]:MySigaMethods[[#This Row],[Command]],2)</f>
        <v>getMenuAluno()</v>
      </c>
    </row>
    <row r="11" spans="1:6" x14ac:dyDescent="0.2">
      <c r="A11" s="2">
        <v>10</v>
      </c>
      <c r="B11" t="s">
        <v>3</v>
      </c>
      <c r="C11" t="s">
        <v>191</v>
      </c>
      <c r="D11" t="s">
        <v>13</v>
      </c>
      <c r="E11" t="s">
        <v>23</v>
      </c>
      <c r="F11" s="3" t="str">
        <f ca="1">VLOOKUP(SigaPaths[[#This Row],[ID]], MySigaMethods[[#This Row],[ID]]:MySigaMethods[[#This Row],[Command]],2)</f>
        <v>getAtualizarCorRaca()</v>
      </c>
    </row>
    <row r="12" spans="1:6" x14ac:dyDescent="0.2">
      <c r="A12" s="2">
        <v>11</v>
      </c>
      <c r="B12" t="s">
        <v>3</v>
      </c>
      <c r="C12" t="s">
        <v>191</v>
      </c>
      <c r="D12" t="s">
        <v>28</v>
      </c>
      <c r="E12" t="s">
        <v>65</v>
      </c>
      <c r="F12" s="3" t="str">
        <f ca="1">VLOOKUP(SigaPaths[[#This Row],[ID]], MySigaMethods[[#This Row],[ID]]:MySigaMethods[[#This Row],[Command]],2)</f>
        <v>getIRA()</v>
      </c>
    </row>
    <row r="13" spans="1:6" x14ac:dyDescent="0.2">
      <c r="A13" s="2">
        <v>12</v>
      </c>
      <c r="B13" t="s">
        <v>3</v>
      </c>
      <c r="C13" t="s">
        <v>191</v>
      </c>
      <c r="D13" t="s">
        <v>37</v>
      </c>
      <c r="E13" t="s">
        <v>74</v>
      </c>
      <c r="F13" s="3" t="str">
        <f ca="1">VLOOKUP(SigaPaths[[#This Row],[ID]], MySigaMethods[[#This Row],[ID]]:MySigaMethods[[#This Row],[Command]],2)</f>
        <v>getCriteriosPromocao()</v>
      </c>
    </row>
    <row r="14" spans="1:6" x14ac:dyDescent="0.2">
      <c r="A14" s="2">
        <v>13</v>
      </c>
      <c r="B14" t="s">
        <v>3</v>
      </c>
      <c r="C14" t="s">
        <v>192</v>
      </c>
      <c r="D14" t="s">
        <v>38</v>
      </c>
      <c r="E14" t="s">
        <v>75</v>
      </c>
      <c r="F14" s="3" t="str">
        <f ca="1">VLOOKUP(SigaPaths[[#This Row],[ID]], MySigaMethods[[#This Row],[ID]]:MySigaMethods[[#This Row],[Command]],2)</f>
        <v>SigaUser\data</v>
      </c>
    </row>
    <row r="15" spans="1:6" x14ac:dyDescent="0.2">
      <c r="A15" s="2">
        <v>14</v>
      </c>
      <c r="B15" s="1" t="s">
        <v>3</v>
      </c>
      <c r="C15" t="s">
        <v>191</v>
      </c>
      <c r="D15" t="s">
        <v>11</v>
      </c>
      <c r="E15" t="s">
        <v>21</v>
      </c>
      <c r="F15" s="3" t="str">
        <f ca="1">VLOOKUP(SigaPaths[[#This Row],[ID]], MySigaMethods[[#This Row],[ID]]:MySigaMethods[[#This Row],[Command]],2)</f>
        <v>getAtestadoMatricula()</v>
      </c>
    </row>
    <row r="16" spans="1:6" x14ac:dyDescent="0.2">
      <c r="A16" s="2">
        <v>15</v>
      </c>
      <c r="B16" t="s">
        <v>3</v>
      </c>
      <c r="C16" t="s">
        <v>191</v>
      </c>
      <c r="D16" t="s">
        <v>59</v>
      </c>
      <c r="E16" t="s">
        <v>99</v>
      </c>
      <c r="F16" s="3" t="str">
        <f ca="1">VLOOKUP(SigaPaths[[#This Row],[ID]], MySigaMethods[[#This Row],[ID]]:MySigaMethods[[#This Row],[Command]],2)</f>
        <v>getRAG()</v>
      </c>
    </row>
    <row r="17" spans="1:6" x14ac:dyDescent="0.2">
      <c r="A17" s="2">
        <v>16</v>
      </c>
      <c r="B17" t="s">
        <v>3</v>
      </c>
      <c r="C17" t="s">
        <v>191</v>
      </c>
      <c r="D17" t="s">
        <v>57</v>
      </c>
      <c r="E17" t="s">
        <v>97</v>
      </c>
      <c r="F17" s="3" t="str">
        <f ca="1">VLOOKUP(SigaPaths[[#This Row],[ID]], MySigaMethods[[#This Row],[ID]]:MySigaMethods[[#This Row],[Command]],2)</f>
        <v>getPlanoDepartamental()</v>
      </c>
    </row>
    <row r="18" spans="1:6" x14ac:dyDescent="0.2">
      <c r="A18" s="2">
        <v>17</v>
      </c>
      <c r="B18" t="s">
        <v>3</v>
      </c>
      <c r="C18" t="s">
        <v>191</v>
      </c>
      <c r="D18" t="s">
        <v>47</v>
      </c>
      <c r="E18" t="s">
        <v>85</v>
      </c>
      <c r="F18" s="3" t="str">
        <f ca="1">VLOOKUP(SigaPaths[[#This Row],[ID]], MySigaMethods[[#This Row],[ID]]:MySigaMethods[[#This Row],[Command]],2)</f>
        <v>getGraficoAlunoTipoCurso()</v>
      </c>
    </row>
    <row r="19" spans="1:6" x14ac:dyDescent="0.2">
      <c r="A19" s="2">
        <v>18</v>
      </c>
      <c r="B19" t="s">
        <v>3</v>
      </c>
      <c r="C19" t="s">
        <v>191</v>
      </c>
      <c r="D19" t="s">
        <v>46</v>
      </c>
      <c r="E19" t="s">
        <v>84</v>
      </c>
      <c r="F19" s="3" t="str">
        <f ca="1">VLOOKUP(SigaPaths[[#This Row],[ID]], MySigaMethods[[#This Row],[ID]]:MySigaMethods[[#This Row],[Command]],2)</f>
        <v>SigaUser\grade</v>
      </c>
    </row>
    <row r="20" spans="1:6" x14ac:dyDescent="0.2">
      <c r="A20" s="2">
        <v>19</v>
      </c>
      <c r="B20" t="s">
        <v>3</v>
      </c>
      <c r="C20" t="s">
        <v>191</v>
      </c>
      <c r="D20" t="s">
        <v>41</v>
      </c>
      <c r="E20" t="s">
        <v>78</v>
      </c>
      <c r="F20" s="3" t="str">
        <f ca="1">VLOOKUP(SigaPaths[[#This Row],[ID]], MySigaMethods[[#This Row],[ID]]:MySigaMethods[[#This Row],[Command]],2)</f>
        <v>getEmenta()</v>
      </c>
    </row>
    <row r="21" spans="1:6" x14ac:dyDescent="0.2">
      <c r="A21" s="2">
        <v>20</v>
      </c>
      <c r="B21" t="s">
        <v>3</v>
      </c>
      <c r="C21" t="s">
        <v>191</v>
      </c>
      <c r="D21" t="s">
        <v>49</v>
      </c>
      <c r="E21" t="s">
        <v>87</v>
      </c>
      <c r="F21" s="3" t="str">
        <f ca="1">VLOOKUP(SigaPaths[[#This Row],[ID]], MySigaMethods[[#This Row],[ID]]:MySigaMethods[[#This Row],[Command]],2)</f>
        <v>getHorarioTurma()</v>
      </c>
    </row>
    <row r="22" spans="1:6" x14ac:dyDescent="0.2">
      <c r="A22" s="2">
        <v>21</v>
      </c>
      <c r="B22" t="s">
        <v>3</v>
      </c>
      <c r="C22" t="s">
        <v>191</v>
      </c>
      <c r="D22" t="s">
        <v>31</v>
      </c>
      <c r="E22" t="s">
        <v>68</v>
      </c>
      <c r="F22" s="3" t="str">
        <f ca="1">VLOOKUP(SigaPaths[[#This Row],[ID]], MySigaMethods[[#This Row],[ID]]:MySigaMethods[[#This Row],[Command]],2)</f>
        <v>getComporico()</v>
      </c>
    </row>
    <row r="23" spans="1:6" x14ac:dyDescent="0.2">
      <c r="A23" s="2">
        <v>22</v>
      </c>
      <c r="B23" t="s">
        <v>3</v>
      </c>
      <c r="C23" t="s">
        <v>191</v>
      </c>
      <c r="D23" t="s">
        <v>45</v>
      </c>
      <c r="E23" t="s">
        <v>83</v>
      </c>
      <c r="F23" s="3" t="str">
        <f ca="1">VLOOKUP(SigaPaths[[#This Row],[ID]], MySigaMethods[[#This Row],[ID]]:MySigaMethods[[#This Row],[Command]],2)</f>
        <v>getGerenciadorTarefas()</v>
      </c>
    </row>
    <row r="24" spans="1:6" x14ac:dyDescent="0.2">
      <c r="A24" s="2">
        <v>23</v>
      </c>
      <c r="B24" t="s">
        <v>3</v>
      </c>
      <c r="C24" t="s">
        <v>191</v>
      </c>
      <c r="D24" t="s">
        <v>15</v>
      </c>
      <c r="E24" t="s">
        <v>25</v>
      </c>
      <c r="F24" s="3" t="str">
        <f ca="1">VLOOKUP(SigaPaths[[#This Row],[ID]], MySigaMethods[[#This Row],[ID]]:MySigaMethods[[#This Row],[Command]],2)</f>
        <v>getBloquearCredenciais()</v>
      </c>
    </row>
    <row r="25" spans="1:6" x14ac:dyDescent="0.2">
      <c r="A25" s="2">
        <v>24</v>
      </c>
      <c r="B25" t="s">
        <v>3</v>
      </c>
      <c r="C25" t="s">
        <v>191</v>
      </c>
      <c r="D25" t="s">
        <v>10</v>
      </c>
      <c r="E25" t="s">
        <v>20</v>
      </c>
      <c r="F25" s="3" t="str">
        <f ca="1">VLOOKUP(SigaPaths[[#This Row],[ID]], MySigaMethods[[#This Row],[ID]]:MySigaMethods[[#This Row],[Command]],2)</f>
        <v>getApoioEstudantil()</v>
      </c>
    </row>
    <row r="26" spans="1:6" x14ac:dyDescent="0.2">
      <c r="A26" s="2">
        <v>25</v>
      </c>
      <c r="B26" t="s">
        <v>3</v>
      </c>
      <c r="C26" t="s">
        <v>191</v>
      </c>
      <c r="D26" t="s">
        <v>12</v>
      </c>
      <c r="E26" t="s">
        <v>22</v>
      </c>
      <c r="F26" s="3" t="str">
        <f ca="1">VLOOKUP(SigaPaths[[#This Row],[ID]], MySigaMethods[[#This Row],[ID]]:MySigaMethods[[#This Row],[Command]],2)</f>
        <v>getAtheneu()</v>
      </c>
    </row>
    <row r="27" spans="1:6" x14ac:dyDescent="0.2">
      <c r="A27" s="2">
        <v>26</v>
      </c>
      <c r="B27" t="s">
        <v>3</v>
      </c>
      <c r="C27" t="s">
        <v>191</v>
      </c>
      <c r="D27" t="s">
        <v>50</v>
      </c>
      <c r="E27" t="s">
        <v>88</v>
      </c>
      <c r="F27" s="3" t="str">
        <f ca="1">VLOOKUP(SigaPaths[[#This Row],[ID]], MySigaMethods[[#This Row],[ID]]:MySigaMethods[[#This Row],[Command]],2)</f>
        <v>getBibliotecaIEEE()</v>
      </c>
    </row>
    <row r="28" spans="1:6" x14ac:dyDescent="0.2">
      <c r="A28" s="2">
        <v>27</v>
      </c>
      <c r="B28" t="s">
        <v>3</v>
      </c>
      <c r="C28" t="s">
        <v>191</v>
      </c>
      <c r="D28" t="s">
        <v>40</v>
      </c>
      <c r="E28" t="s">
        <v>77</v>
      </c>
      <c r="F28" s="3" t="str">
        <f ca="1">VLOOKUP(SigaPaths[[#This Row],[ID]], MySigaMethods[[#This Row],[ID]]:MySigaMethods[[#This Row],[Command]],2)</f>
        <v>getBibliotecaE-books()</v>
      </c>
    </row>
    <row r="29" spans="1:6" x14ac:dyDescent="0.2">
      <c r="A29" s="2">
        <v>28</v>
      </c>
      <c r="B29" t="s">
        <v>3</v>
      </c>
      <c r="C29" t="s">
        <v>191</v>
      </c>
      <c r="D29" t="s">
        <v>14</v>
      </c>
      <c r="E29" t="s">
        <v>24</v>
      </c>
      <c r="F29" s="3" t="str">
        <f ca="1">VLOOKUP(SigaPaths[[#This Row],[ID]], MySigaMethods[[#This Row],[ID]]:MySigaMethods[[#This Row],[Command]],2)</f>
        <v>getBibliotecaVirtualUniversitaria()</v>
      </c>
    </row>
    <row r="30" spans="1:6" x14ac:dyDescent="0.2">
      <c r="A30" s="2">
        <v>29</v>
      </c>
      <c r="B30" t="s">
        <v>3</v>
      </c>
      <c r="C30" t="s">
        <v>191</v>
      </c>
      <c r="D30" t="s">
        <v>36</v>
      </c>
      <c r="E30" t="s">
        <v>73</v>
      </c>
      <c r="F30" s="3" t="str">
        <f ca="1">VLOOKUP(SigaPaths[[#This Row],[ID]], MySigaMethods[[#This Row],[ID]]:MySigaMethods[[#This Row],[Command]],2)</f>
        <v>getBibliotecaConsulta()</v>
      </c>
    </row>
    <row r="31" spans="1:6" x14ac:dyDescent="0.2">
      <c r="A31" s="2">
        <v>30</v>
      </c>
      <c r="B31" t="s">
        <v>3</v>
      </c>
      <c r="C31" t="s">
        <v>191</v>
      </c>
      <c r="D31" t="s">
        <v>53</v>
      </c>
      <c r="E31" t="s">
        <v>91</v>
      </c>
      <c r="F31" s="3" t="str">
        <f ca="1">VLOOKUP(SigaPaths[[#This Row],[ID]], MySigaMethods[[#This Row],[ID]]:MySigaMethods[[#This Row],[Command]],2)</f>
        <v>getBibliotecaPergamum()</v>
      </c>
    </row>
    <row r="32" spans="1:6" x14ac:dyDescent="0.2">
      <c r="A32" s="2">
        <v>31</v>
      </c>
      <c r="B32" s="2" t="s">
        <v>3</v>
      </c>
      <c r="C32" t="s">
        <v>191</v>
      </c>
      <c r="D32" s="2" t="s">
        <v>115</v>
      </c>
      <c r="E32" s="2" t="s">
        <v>116</v>
      </c>
      <c r="F32" s="3" t="str">
        <f ca="1">VLOOKUP(SigaPaths[[#This Row],[ID]], MySigaMethods[[#This Row],[ID]]:MySigaMethods[[#This Row],[Command]],2)</f>
        <v>getPerfisDisponiveis()</v>
      </c>
    </row>
    <row r="33" spans="1:6" x14ac:dyDescent="0.2">
      <c r="A33" s="2">
        <v>32</v>
      </c>
      <c r="B33" t="s">
        <v>3</v>
      </c>
      <c r="C33" t="s">
        <v>191</v>
      </c>
      <c r="D33" t="s">
        <v>64</v>
      </c>
      <c r="E33" t="s">
        <v>105</v>
      </c>
      <c r="F33" s="3" t="str">
        <f ca="1">VLOOKUP(SigaPaths[[#This Row],[ID]], MySigaMethods[[#This Row],[ID]]:MySigaMethods[[#This Row],[Command]],2)</f>
        <v>getVerificarE-mail()</v>
      </c>
    </row>
    <row r="34" spans="1:6" x14ac:dyDescent="0.2">
      <c r="A34" s="2">
        <v>33</v>
      </c>
      <c r="B34" t="s">
        <v>188</v>
      </c>
      <c r="C34" t="s">
        <v>191</v>
      </c>
      <c r="D34" t="s">
        <v>7</v>
      </c>
      <c r="E34" t="s">
        <v>17</v>
      </c>
      <c r="F34" s="3" t="str">
        <f ca="1">VLOOKUP(SigaPaths[[#This Row],[ID]], MySigaMethods[[#This Row],[ID]]:MySigaMethods[[#This Row],[Command]],2)</f>
        <v>setE-mail(email)</v>
      </c>
    </row>
    <row r="35" spans="1:6" x14ac:dyDescent="0.2">
      <c r="A35" s="2">
        <v>34</v>
      </c>
      <c r="B35" t="s">
        <v>188</v>
      </c>
      <c r="C35" t="s">
        <v>191</v>
      </c>
      <c r="D35" t="s">
        <v>9</v>
      </c>
      <c r="E35" t="s">
        <v>19</v>
      </c>
      <c r="F35" s="3" t="str">
        <f ca="1">VLOOKUP(SigaPaths[[#This Row],[ID]], MySigaMethods[[#This Row],[ID]]:MySigaMethods[[#This Row],[Command]],2)</f>
        <v>setSenha(pass)</v>
      </c>
    </row>
    <row r="36" spans="1:6" x14ac:dyDescent="0.2">
      <c r="A36" s="2">
        <v>35</v>
      </c>
      <c r="B36" t="s">
        <v>3</v>
      </c>
      <c r="C36" t="s">
        <v>191</v>
      </c>
      <c r="D36" t="s">
        <v>8</v>
      </c>
      <c r="E36" t="s">
        <v>18</v>
      </c>
      <c r="F36" s="3" t="str">
        <f ca="1">VLOOKUP(SigaPaths[[#This Row],[ID]], MySigaMethods[[#This Row],[ID]]:MySigaMethods[[#This Row],[Command]],2)</f>
        <v>setAlterarPerfil(perfil)</v>
      </c>
    </row>
    <row r="37" spans="1:6" x14ac:dyDescent="0.2">
      <c r="A37" s="2">
        <v>36</v>
      </c>
      <c r="B37" t="s">
        <v>3</v>
      </c>
      <c r="C37" t="s">
        <v>191</v>
      </c>
      <c r="D37" t="s">
        <v>29</v>
      </c>
      <c r="E37" t="s">
        <v>66</v>
      </c>
      <c r="F37" s="3" t="str">
        <f ca="1">VLOOKUP(SigaPaths[[#This Row],[ID]], MySigaMethods[[#This Row],[ID]]:MySigaMethods[[#This Row],[Command]],2)</f>
        <v>getCasosUso()</v>
      </c>
    </row>
    <row r="38" spans="1:6" x14ac:dyDescent="0.2">
      <c r="A38" s="2">
        <v>37</v>
      </c>
      <c r="B38" t="s">
        <v>3</v>
      </c>
      <c r="C38" t="s">
        <v>191</v>
      </c>
      <c r="D38" t="s">
        <v>39</v>
      </c>
      <c r="E38" t="s">
        <v>76</v>
      </c>
      <c r="F38" s="3" t="str">
        <f ca="1">VLOOKUP(SigaPaths[[#This Row],[ID]], MySigaMethods[[#This Row],[ID]]:MySigaMethods[[#This Row],[Command]],2)</f>
        <v>getDiagrama()</v>
      </c>
    </row>
    <row r="39" spans="1:6" x14ac:dyDescent="0.2">
      <c r="A39" s="2">
        <v>38</v>
      </c>
      <c r="B39" t="s">
        <v>3</v>
      </c>
      <c r="C39" t="s">
        <v>191</v>
      </c>
      <c r="D39" t="s">
        <v>30</v>
      </c>
      <c r="E39" t="s">
        <v>67</v>
      </c>
      <c r="F39" s="3" t="str">
        <f ca="1">VLOOKUP(SigaPaths[[#This Row],[ID]], MySigaMethods[[#This Row],[ID]]:MySigaMethods[[#This Row],[Command]],2)</f>
        <v>getClasses()</v>
      </c>
    </row>
    <row r="40" spans="1:6" x14ac:dyDescent="0.2">
      <c r="A40" s="2">
        <v>39</v>
      </c>
      <c r="B40" t="s">
        <v>3</v>
      </c>
      <c r="C40" t="s">
        <v>191</v>
      </c>
      <c r="D40" t="s">
        <v>56</v>
      </c>
      <c r="E40" t="s">
        <v>96</v>
      </c>
      <c r="F40" s="3" t="str">
        <f ca="1">VLOOKUP(SigaPaths[[#This Row],[ID]], MySigaMethods[[#This Row],[ID]]:MySigaMethods[[#This Row],[Command]],2)</f>
        <v>getPacote()</v>
      </c>
    </row>
    <row r="41" spans="1:6" x14ac:dyDescent="0.2">
      <c r="A41" s="2">
        <v>40</v>
      </c>
      <c r="B41" t="s">
        <v>3</v>
      </c>
      <c r="C41" t="s">
        <v>191</v>
      </c>
      <c r="D41" t="s">
        <v>61</v>
      </c>
      <c r="E41" t="s">
        <v>102</v>
      </c>
      <c r="F41" s="3" t="str">
        <f ca="1">VLOOKUP(SigaPaths[[#This Row],[ID]], MySigaMethods[[#This Row],[ID]]:MySigaMethods[[#This Row],[Command]],2)</f>
        <v>getTipoDiagrama()</v>
      </c>
    </row>
    <row r="42" spans="1:6" x14ac:dyDescent="0.2">
      <c r="A42" s="2">
        <v>41</v>
      </c>
      <c r="B42" t="s">
        <v>3</v>
      </c>
      <c r="C42" t="s">
        <v>191</v>
      </c>
      <c r="D42" t="s">
        <v>60</v>
      </c>
      <c r="E42" t="s">
        <v>100</v>
      </c>
      <c r="F42" s="3" t="str">
        <f ca="1">VLOOKUP(SigaPaths[[#This Row],[ID]], MySigaMethods[[#This Row],[ID]]:MySigaMethods[[#This Row],[Command]],2)</f>
        <v>setEntidadeConsulta(consulta)</v>
      </c>
    </row>
    <row r="43" spans="1:6" x14ac:dyDescent="0.2">
      <c r="A43" s="2">
        <v>42</v>
      </c>
      <c r="B43" t="s">
        <v>3</v>
      </c>
      <c r="C43" t="s">
        <v>191</v>
      </c>
      <c r="D43" t="s">
        <v>42</v>
      </c>
      <c r="E43" t="s">
        <v>79</v>
      </c>
      <c r="F43" s="3" t="str">
        <f ca="1">VLOOKUP(SigaPaths[[#This Row],[ID]], MySigaMethods[[#This Row],[ID]]:MySigaMethods[[#This Row],[Command]],2)</f>
        <v>getEntidade()</v>
      </c>
    </row>
    <row r="44" spans="1:6" x14ac:dyDescent="0.2">
      <c r="A44" s="2">
        <v>43</v>
      </c>
      <c r="B44" t="s">
        <v>3</v>
      </c>
      <c r="C44" t="s">
        <v>191</v>
      </c>
      <c r="D44" t="s">
        <v>51</v>
      </c>
      <c r="E44" t="s">
        <v>89</v>
      </c>
      <c r="F44" s="3" t="str">
        <f ca="1">VLOOKUP(SigaPaths[[#This Row],[ID]], MySigaMethods[[#This Row],[ID]]:MySigaMethods[[#This Row],[Command]],2)</f>
        <v>getEntidadeItem()</v>
      </c>
    </row>
    <row r="45" spans="1:6" x14ac:dyDescent="0.2">
      <c r="A45" s="2">
        <v>44</v>
      </c>
      <c r="B45" t="s">
        <v>3</v>
      </c>
      <c r="C45" t="s">
        <v>191</v>
      </c>
      <c r="D45" t="s">
        <v>54</v>
      </c>
      <c r="E45" t="s">
        <v>93</v>
      </c>
      <c r="F45" s="3" t="str">
        <f ca="1">VLOOKUP(SigaPaths[[#This Row],[ID]], MySigaMethods[[#This Row],[ID]]:MySigaMethods[[#This Row],[Command]],2)</f>
        <v>getEntidadeConsultas()</v>
      </c>
    </row>
    <row r="46" spans="1:6" x14ac:dyDescent="0.2">
      <c r="A46" s="2">
        <v>45</v>
      </c>
      <c r="B46" t="s">
        <v>3</v>
      </c>
      <c r="C46" t="s">
        <v>191</v>
      </c>
      <c r="D46" t="s">
        <v>16</v>
      </c>
      <c r="E46" t="s">
        <v>26</v>
      </c>
      <c r="F46" s="3" t="str">
        <f ca="1">VLOOKUP(SigaPaths[[#This Row],[ID]], MySigaMethods[[#This Row],[ID]]:MySigaMethods[[#This Row],[Command]],2)</f>
        <v>getEstagioCOE()</v>
      </c>
    </row>
    <row r="47" spans="1:6" x14ac:dyDescent="0.2">
      <c r="A47" s="2">
        <v>46</v>
      </c>
      <c r="B47" t="s">
        <v>3</v>
      </c>
      <c r="C47" t="s">
        <v>191</v>
      </c>
      <c r="D47" t="s">
        <v>33</v>
      </c>
      <c r="E47" t="s">
        <v>70</v>
      </c>
      <c r="F47" s="3" t="str">
        <f ca="1">VLOOKUP(SigaPaths[[#This Row],[ID]], MySigaMethods[[#This Row],[ID]]:MySigaMethods[[#This Row],[Command]],2)</f>
        <v>getEstagioConcedenteConvenio()</v>
      </c>
    </row>
    <row r="48" spans="1:6" x14ac:dyDescent="0.2">
      <c r="A48" s="2">
        <v>47</v>
      </c>
      <c r="B48" t="s">
        <v>3</v>
      </c>
      <c r="C48" t="s">
        <v>191</v>
      </c>
      <c r="D48" t="s">
        <v>43</v>
      </c>
      <c r="E48" t="s">
        <v>80</v>
      </c>
      <c r="F48" s="3" t="str">
        <f ca="1">VLOOKUP(SigaPaths[[#This Row],[ID]], MySigaMethods[[#This Row],[ID]]:MySigaMethods[[#This Row],[Command]],2)</f>
        <v>getEstagioEquiparacao()</v>
      </c>
    </row>
    <row r="49" spans="1:6" x14ac:dyDescent="0.2">
      <c r="A49" s="2">
        <v>48</v>
      </c>
      <c r="B49" t="s">
        <v>3</v>
      </c>
      <c r="C49" t="s">
        <v>191</v>
      </c>
      <c r="D49" t="s">
        <v>44</v>
      </c>
      <c r="E49" t="s">
        <v>81</v>
      </c>
      <c r="F49" s="3" t="str">
        <f ca="1">VLOOKUP(SigaPaths[[#This Row],[ID]], MySigaMethods[[#This Row],[ID]]:MySigaMethods[[#This Row],[Command]],2)</f>
        <v>getEstagio()</v>
      </c>
    </row>
    <row r="50" spans="1:6" x14ac:dyDescent="0.2">
      <c r="A50" s="2">
        <v>49</v>
      </c>
      <c r="B50" t="s">
        <v>3</v>
      </c>
      <c r="C50" t="s">
        <v>191</v>
      </c>
      <c r="D50" t="s">
        <v>63</v>
      </c>
      <c r="E50" t="s">
        <v>104</v>
      </c>
      <c r="F50" s="3" t="str">
        <f ca="1">VLOOKUP(SigaPaths[[#This Row],[ID]], MySigaMethods[[#This Row],[ID]]:MySigaMethods[[#This Row],[Command]],2)</f>
        <v>getEstagioVaga()</v>
      </c>
    </row>
    <row r="51" spans="1:6" x14ac:dyDescent="0.2">
      <c r="A51" s="2">
        <v>50</v>
      </c>
      <c r="B51" t="s">
        <v>3</v>
      </c>
      <c r="C51" t="s">
        <v>191</v>
      </c>
      <c r="D51" t="s">
        <v>4</v>
      </c>
      <c r="E51" t="s">
        <v>6</v>
      </c>
      <c r="F51" s="3" t="str">
        <f ca="1">VLOOKUP(SigaPaths[[#This Row],[ID]], MySigaMethods[[#This Row],[ID]]:MySigaMethods[[#This Row],[Command]],2)</f>
        <v>getEventos()</v>
      </c>
    </row>
    <row r="52" spans="1:6" x14ac:dyDescent="0.2">
      <c r="A52" s="2">
        <v>51</v>
      </c>
      <c r="B52" t="s">
        <v>3</v>
      </c>
      <c r="C52" t="s">
        <v>191</v>
      </c>
      <c r="D52" t="s">
        <v>113</v>
      </c>
      <c r="E52" t="s">
        <v>5</v>
      </c>
      <c r="F52" s="3" t="str">
        <f ca="1">VLOOKUP(SigaPaths[[#This Row],[ID]], MySigaMethods[[#This Row],[ID]]:MySigaMethods[[#This Row],[Command]],2)</f>
        <v>setChamado(chamado)</v>
      </c>
    </row>
    <row r="53" spans="1:6" x14ac:dyDescent="0.2">
      <c r="A53" s="2">
        <v>52</v>
      </c>
      <c r="B53" t="s">
        <v>3</v>
      </c>
      <c r="C53" t="s">
        <v>191</v>
      </c>
      <c r="D53" t="s">
        <v>112</v>
      </c>
      <c r="E53" t="s">
        <v>82</v>
      </c>
      <c r="F53" s="3" t="str">
        <f ca="1">VLOOKUP(SigaPaths[[#This Row],[ID]], MySigaMethods[[#This Row],[ID]]:MySigaMethods[[#This Row],[Command]],2)</f>
        <v>getFAQ()</v>
      </c>
    </row>
    <row r="54" spans="1:6" x14ac:dyDescent="0.2">
      <c r="A54" s="2">
        <v>53</v>
      </c>
      <c r="B54" s="2" t="s">
        <v>3</v>
      </c>
      <c r="C54" t="s">
        <v>192</v>
      </c>
      <c r="D54" s="2" t="s">
        <v>117</v>
      </c>
      <c r="E54" s="2" t="s">
        <v>118</v>
      </c>
      <c r="F54" s="3" t="str">
        <f ca="1">VLOOKUP(SigaPaths[[#This Row],[ID]], MySigaMethods[[#This Row],[ID]]:MySigaMethods[[#This Row],[Command]],2)</f>
        <v>SigaLogin\user_login</v>
      </c>
    </row>
    <row r="55" spans="1:6" x14ac:dyDescent="0.2">
      <c r="A55" s="2">
        <v>54</v>
      </c>
      <c r="B55" s="2" t="s">
        <v>3</v>
      </c>
      <c r="C55" t="s">
        <v>192</v>
      </c>
      <c r="D55" s="2" t="s">
        <v>114</v>
      </c>
      <c r="E55" s="2" t="s">
        <v>101</v>
      </c>
      <c r="F55" s="3" t="str">
        <f ca="1">VLOOKUP(SigaPaths[[#This Row],[ID]], MySigaMethods[[#This Row],[ID]]:MySigaMethods[[#This Row],[Command]],2)</f>
        <v>SigaLogin\logout</v>
      </c>
    </row>
    <row r="56" spans="1:6" x14ac:dyDescent="0.2">
      <c r="A56" s="2">
        <v>55</v>
      </c>
      <c r="B56" s="2" t="s">
        <v>3</v>
      </c>
      <c r="C56" t="s">
        <v>191</v>
      </c>
      <c r="D56" s="2" t="s">
        <v>108</v>
      </c>
      <c r="E56" s="2" t="s">
        <v>107</v>
      </c>
      <c r="F56" s="3" t="str">
        <f ca="1">VLOOKUP(SigaPaths[[#This Row],[ID]], MySigaMethods[[#This Row],[ID]]:MySigaMethods[[#This Row],[Command]],2)</f>
        <v>getUnknow()</v>
      </c>
    </row>
    <row r="57" spans="1:6" x14ac:dyDescent="0.2">
      <c r="A57" s="2">
        <v>56</v>
      </c>
      <c r="B57" t="s">
        <v>3</v>
      </c>
      <c r="C57" t="s">
        <v>191</v>
      </c>
      <c r="D57" t="s">
        <v>110</v>
      </c>
      <c r="E57" t="s">
        <v>92</v>
      </c>
      <c r="F57" s="3" t="str">
        <f ca="1">VLOOKUP(SigaPaths[[#This Row],[ID]], MySigaMethods[[#This Row],[ID]]:MySigaMethods[[#This Row],[Command]],2)</f>
        <v>getSites()</v>
      </c>
    </row>
    <row r="58" spans="1:6" x14ac:dyDescent="0.2">
      <c r="A58" s="2">
        <v>57</v>
      </c>
      <c r="B58" t="s">
        <v>3</v>
      </c>
      <c r="C58" t="s">
        <v>192</v>
      </c>
      <c r="D58" t="s">
        <v>111</v>
      </c>
      <c r="E58" t="s">
        <v>101</v>
      </c>
      <c r="F58" s="3" t="str">
        <f ca="1">VLOOKUP(SigaPaths[[#This Row],[ID]], MySigaMethods[[#This Row],[ID]]:MySigaMethods[[#This Row],[Command]],2)</f>
        <v>SigaLogin\logout</v>
      </c>
    </row>
    <row r="59" spans="1:6" x14ac:dyDescent="0.2">
      <c r="A59" s="2">
        <v>58</v>
      </c>
      <c r="B59" t="s">
        <v>3</v>
      </c>
      <c r="C59" t="s">
        <v>191</v>
      </c>
      <c r="D59" t="s">
        <v>58</v>
      </c>
      <c r="E59" t="s">
        <v>98</v>
      </c>
      <c r="F59" s="3" t="str">
        <f ca="1">VLOOKUP(SigaPaths[[#This Row],[ID]], MySigaMethods[[#This Row],[ID]]:MySigaMethods[[#This Row],[Command]],2)</f>
        <v>getProjetos()</v>
      </c>
    </row>
    <row r="60" spans="1:6" x14ac:dyDescent="0.2">
      <c r="A60" s="2">
        <v>59</v>
      </c>
      <c r="B60" s="2" t="s">
        <v>3</v>
      </c>
      <c r="C60" t="s">
        <v>191</v>
      </c>
      <c r="D60" s="2" t="s">
        <v>182</v>
      </c>
      <c r="E60" s="2" t="s">
        <v>183</v>
      </c>
      <c r="F60" s="4" t="str">
        <f ca="1">VLOOKUP(SigaPaths[[#This Row],[ID]], MySigaMethods[[#This Row],[ID]]:MySigaMethods[[#This Row],[Command]],2)</f>
        <v>getCaixaMensagem($id)</v>
      </c>
    </row>
    <row r="61" spans="1:6" x14ac:dyDescent="0.2">
      <c r="A61" s="2">
        <v>60</v>
      </c>
      <c r="B61" s="2" t="s">
        <v>188</v>
      </c>
      <c r="C61" t="s">
        <v>191</v>
      </c>
      <c r="D61" t="s">
        <v>38</v>
      </c>
      <c r="E61" s="2" t="s">
        <v>189</v>
      </c>
      <c r="F61" s="4" t="str">
        <f ca="1">VLOOKUP(SigaPaths[[#This Row],[ID]], MySigaMethods[[#This Row],[ID]]:MySigaMethods[[#This Row],[Command]],2)</f>
        <v>setDadosAluno()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MySiga Methods</vt:lpstr>
      <vt:lpstr>Siga 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JWDouglas Vieira</dc:creator>
  <cp:lastModifiedBy>JWDouglas Vieira</cp:lastModifiedBy>
  <dcterms:created xsi:type="dcterms:W3CDTF">2018-11-15T20:39:30Z</dcterms:created>
  <dcterms:modified xsi:type="dcterms:W3CDTF">2018-11-16T00:59:45Z</dcterms:modified>
</cp:coreProperties>
</file>