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ilyons/UC Berkeley/Citrine Codons/CRISPRi/2022 CRISPRi/Analysis of pre-2022 data/CRISPRi_Data/FCS_files/11_1_21/"/>
    </mc:Choice>
  </mc:AlternateContent>
  <xr:revisionPtr revIDLastSave="0" documentId="13_ncr:1_{02B8C44F-A4EB-8D43-A76C-A1D4DAE2A1BC}" xr6:coauthVersionLast="47" xr6:coauthVersionMax="47" xr10:uidLastSave="{00000000-0000-0000-0000-000000000000}"/>
  <bookViews>
    <workbookView xWindow="1500" yWindow="700" windowWidth="26960" windowHeight="15740" activeTab="3" xr2:uid="{00000000-000D-0000-FFFF-FFFF00000000}"/>
  </bookViews>
  <sheets>
    <sheet name="Result sheet" sheetId="1" r:id="rId1"/>
    <sheet name="Sheet1" sheetId="2" r:id="rId2"/>
    <sheet name="OD600" sheetId="3" r:id="rId3"/>
    <sheet name="tecan_ma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2" l="1"/>
  <c r="K17" i="2"/>
  <c r="L17" i="2"/>
  <c r="M17" i="2"/>
  <c r="N17" i="2"/>
  <c r="O17" i="2"/>
  <c r="J18" i="2"/>
  <c r="K18" i="2"/>
  <c r="L18" i="2"/>
  <c r="M18" i="2"/>
  <c r="N18" i="2"/>
  <c r="O18" i="2"/>
  <c r="J19" i="2"/>
  <c r="K19" i="2"/>
  <c r="L19" i="2"/>
  <c r="M19" i="2"/>
  <c r="N19" i="2"/>
  <c r="O19" i="2"/>
  <c r="J20" i="2"/>
  <c r="K20" i="2"/>
  <c r="L20" i="2"/>
  <c r="M20" i="2"/>
  <c r="N20" i="2"/>
  <c r="O20" i="2"/>
  <c r="J22" i="2"/>
  <c r="K22" i="2"/>
  <c r="L22" i="2"/>
  <c r="M22" i="2"/>
  <c r="N22" i="2"/>
  <c r="O22" i="2"/>
  <c r="J23" i="2"/>
  <c r="K23" i="2"/>
  <c r="L23" i="2"/>
  <c r="M23" i="2"/>
  <c r="N23" i="2"/>
  <c r="O23" i="2"/>
  <c r="J24" i="2"/>
  <c r="K24" i="2"/>
  <c r="L24" i="2"/>
  <c r="M24" i="2"/>
  <c r="N24" i="2"/>
  <c r="O24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B22" i="2"/>
  <c r="C22" i="2"/>
  <c r="D22" i="2"/>
  <c r="E22" i="2"/>
  <c r="F22" i="2"/>
  <c r="G22" i="2"/>
  <c r="B23" i="2"/>
  <c r="C23" i="2"/>
  <c r="D23" i="2"/>
  <c r="E23" i="2"/>
  <c r="F23" i="2"/>
  <c r="G23" i="2"/>
  <c r="B24" i="2"/>
  <c r="C24" i="2"/>
  <c r="D24" i="2"/>
  <c r="E24" i="2"/>
  <c r="F24" i="2"/>
  <c r="G24" i="2"/>
  <c r="C17" i="2"/>
  <c r="D17" i="2"/>
  <c r="E17" i="2"/>
  <c r="F17" i="2"/>
  <c r="G17" i="2"/>
  <c r="B17" i="2"/>
</calcChain>
</file>

<file path=xl/sharedStrings.xml><?xml version="1.0" encoding="utf-8"?>
<sst xmlns="http://schemas.openxmlformats.org/spreadsheetml/2006/main" count="339" uniqueCount="243">
  <si>
    <t>Method name: EFL_OD (Modified)</t>
  </si>
  <si>
    <t/>
  </si>
  <si>
    <t>Application: SparkControl</t>
  </si>
  <si>
    <t>V1.2.20</t>
  </si>
  <si>
    <t>Device: Spark 10M</t>
  </si>
  <si>
    <t>Serial number: 1511009694</t>
  </si>
  <si>
    <t xml:space="preserve">Firmware: </t>
  </si>
  <si>
    <t>ABS:V4.3.1|ABS_MEX:V5.0.7|MTP:V12.4.0|FLUOR:V5.1.2|FLUOR_BOTTOM:V5.0.2|FLUOR_MEM:V5.0.7|FLUOR_MEX:V5.0.7|GCM:V3.0.2</t>
  </si>
  <si>
    <t xml:space="preserve"> </t>
  </si>
  <si>
    <t xml:space="preserve">Date: </t>
  </si>
  <si>
    <t>2021-10-21</t>
  </si>
  <si>
    <t xml:space="preserve">Time: </t>
  </si>
  <si>
    <t>9:16 AM</t>
  </si>
  <si>
    <t xml:space="preserve">System </t>
  </si>
  <si>
    <t>BNY4KX1</t>
  </si>
  <si>
    <t xml:space="preserve">User </t>
  </si>
  <si>
    <t>NT AUTHORITY\NETWORK SERVICE</t>
  </si>
  <si>
    <t xml:space="preserve">Plate </t>
  </si>
  <si>
    <t>[COR96fc UV transparent] - Corning 96 Flat Transparent [COR96fc UV transparent]</t>
  </si>
  <si>
    <t xml:space="preserve">Lid lifter </t>
  </si>
  <si>
    <t xml:space="preserve">No lid </t>
  </si>
  <si>
    <t xml:space="preserve">Humidity Cassette </t>
  </si>
  <si>
    <t xml:space="preserve">No humidity cassette </t>
  </si>
  <si>
    <t>List of actions in this measurement script:</t>
  </si>
  <si>
    <t>Plate</t>
  </si>
  <si>
    <t>Absorbance</t>
  </si>
  <si>
    <t>OD600</t>
  </si>
  <si>
    <t>Name</t>
  </si>
  <si>
    <t>COR96fc UV transparent</t>
  </si>
  <si>
    <t>Plate layout</t>
  </si>
  <si>
    <t>Plate area</t>
  </si>
  <si>
    <t>A1-G12;H1</t>
  </si>
  <si>
    <t>Mode</t>
  </si>
  <si>
    <t>Measurement wavelength</t>
  </si>
  <si>
    <t>nm</t>
  </si>
  <si>
    <t>Number of flashes</t>
  </si>
  <si>
    <t>Settle time</t>
  </si>
  <si>
    <t>ms</t>
  </si>
  <si>
    <t>Part of Plate</t>
  </si>
  <si>
    <t>Start Time</t>
  </si>
  <si>
    <t>2021-10-21 09:15:28</t>
  </si>
  <si>
    <t>Temperature</t>
  </si>
  <si>
    <t>°C</t>
  </si>
  <si>
    <t>&lt;&gt;</t>
  </si>
  <si>
    <t>Value</t>
  </si>
  <si>
    <t>Time [ms]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</si>
  <si>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</si>
  <si>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</si>
  <si>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</si>
  <si>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</si>
  <si>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</si>
  <si>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</si>
  <si>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</si>
  <si>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</si>
  <si>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</si>
  <si>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</si>
  <si>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</si>
  <si>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</si>
  <si>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</si>
  <si>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</si>
  <si>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</si>
  <si>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</si>
  <si>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</si>
  <si>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</si>
  <si>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</si>
  <si>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</si>
  <si>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</si>
  <si>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</si>
  <si>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</si>
  <si>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</si>
  <si>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</si>
  <si>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</si>
  <si>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</si>
  <si>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</si>
  <si>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</si>
  <si>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</si>
  <si>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</si>
  <si>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</si>
  <si>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</si>
  <si>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</si>
  <si>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</si>
  <si>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</si>
  <si>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</si>
  <si>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</si>
  <si>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</si>
  <si>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</si>
  <si>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</si>
  <si>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</si>
  <si>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</si>
  <si>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</si>
  <si>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</si>
  <si>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</si>
  <si>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</si>
  <si>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</si>
  <si>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</si>
  <si>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</si>
  <si>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</si>
  <si>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</si>
  <si>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</si>
  <si>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</si>
  <si>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</si>
  <si>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</si>
  <si>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</si>
  <si>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</si>
  <si>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</si>
  <si>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</si>
  <si>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</si>
  <si>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</si>
  <si>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</si>
  <si>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</si>
  <si>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</si>
  <si>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</si>
  <si>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</si>
  <si>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</si>
  <si>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</si>
  <si>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</si>
  <si>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</si>
  <si>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</si>
  <si>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</si>
  <si>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</si>
  <si>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</si>
  <si>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</si>
  <si>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</si>
  <si>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</si>
  <si>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</si>
  <si>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</si>
  <si>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</si>
  <si>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</si>
  <si>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</si>
  <si>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</si>
  <si>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</si>
  <si>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</si>
  <si>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</si>
  <si>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</si>
  <si>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</si>
  <si>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</si>
  <si>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</si>
  <si>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</si>
  <si>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</si>
  <si>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</si>
  <si>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</si>
  <si>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</si>
  <si>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End Time</t>
  </si>
  <si>
    <t>2021-10-21 09:16:10</t>
  </si>
  <si>
    <t>Raw</t>
  </si>
  <si>
    <t>SCD</t>
  </si>
  <si>
    <t>Tet</t>
  </si>
  <si>
    <t>Corrected</t>
  </si>
  <si>
    <t>107-SCD</t>
  </si>
  <si>
    <t>108-SCD</t>
  </si>
  <si>
    <t>110-SCD</t>
  </si>
  <si>
    <t>111-SCD</t>
  </si>
  <si>
    <t>102-SCD</t>
  </si>
  <si>
    <t>107-tet</t>
  </si>
  <si>
    <t>108-tet</t>
  </si>
  <si>
    <t>111-tet</t>
  </si>
  <si>
    <t>FINAL</t>
  </si>
  <si>
    <t>not collected</t>
  </si>
  <si>
    <t>A</t>
  </si>
  <si>
    <t>B</t>
  </si>
  <si>
    <t>C</t>
  </si>
  <si>
    <t>D</t>
  </si>
  <si>
    <t>E</t>
  </si>
  <si>
    <t>F</t>
  </si>
  <si>
    <t>G</t>
  </si>
  <si>
    <t>107-A-ci-SCD</t>
  </si>
  <si>
    <t>107-B-ci-SCD</t>
  </si>
  <si>
    <t>107-C-ci-SCD</t>
  </si>
  <si>
    <t>107-A-c9-SCD</t>
  </si>
  <si>
    <t>107-B-c9-SCD</t>
  </si>
  <si>
    <t>107-C-c9-SCD</t>
  </si>
  <si>
    <t>107-A-ci-tet</t>
  </si>
  <si>
    <t>107-B-ci-tet</t>
  </si>
  <si>
    <t>107-C-ci-tet</t>
  </si>
  <si>
    <t>107-A-c9-tet</t>
  </si>
  <si>
    <t>107-B-c9-tet</t>
  </si>
  <si>
    <t>107-C-c9-tet</t>
  </si>
  <si>
    <t>108-A-ci-SCD</t>
  </si>
  <si>
    <t>108-B-ci-SCD</t>
  </si>
  <si>
    <t>108-C-ci-SCD</t>
  </si>
  <si>
    <t>108-A-c9-SCD</t>
  </si>
  <si>
    <t>108-B-c9-SCD</t>
  </si>
  <si>
    <t>108-C-c9-SCD</t>
  </si>
  <si>
    <t>108-A-ci-tet</t>
  </si>
  <si>
    <t>108-B-ci-tet</t>
  </si>
  <si>
    <t>108-C-ci-tet</t>
  </si>
  <si>
    <t>108-A-c9-tet</t>
  </si>
  <si>
    <t>108-B-c9-tet</t>
  </si>
  <si>
    <t>108-C-c9-tet</t>
  </si>
  <si>
    <t>110-A-ci-SCD</t>
  </si>
  <si>
    <t>110-B-ci-SCD</t>
  </si>
  <si>
    <t>110-C-ci-SCD</t>
  </si>
  <si>
    <t>110-A-c9-SCD</t>
  </si>
  <si>
    <t>110-B-c9-SCD</t>
  </si>
  <si>
    <t>110-C-c9-SCD</t>
  </si>
  <si>
    <t>110-A-ci-tet</t>
  </si>
  <si>
    <t>110-B-ci-tet</t>
  </si>
  <si>
    <t>110-C-ci-tet</t>
  </si>
  <si>
    <t>110-A-c9-tet</t>
  </si>
  <si>
    <t>110-B-c9-tet</t>
  </si>
  <si>
    <t>110-C-c9-tet</t>
  </si>
  <si>
    <t>111-A-ci-SCD</t>
  </si>
  <si>
    <t>111-B-ci-SCD</t>
  </si>
  <si>
    <t>111-C-ci-SCD</t>
  </si>
  <si>
    <t>111-A-c9-SCD</t>
  </si>
  <si>
    <t>111-B-c9-SCD</t>
  </si>
  <si>
    <t>111-C-c9-SCD</t>
  </si>
  <si>
    <t>111-A-ci-tet</t>
  </si>
  <si>
    <t>111-B-ci-tet</t>
  </si>
  <si>
    <t>111-C-ci-tet</t>
  </si>
  <si>
    <t>111-A-c9-tet</t>
  </si>
  <si>
    <t>111-B-c9-tet</t>
  </si>
  <si>
    <t>111-C-c9-tet</t>
  </si>
  <si>
    <t>101-A-ci-SCD</t>
  </si>
  <si>
    <t>101-B-ci-SCD</t>
  </si>
  <si>
    <t>101-C-ci-SCD</t>
  </si>
  <si>
    <t>101-A-c9-SCD</t>
  </si>
  <si>
    <t>101-B-c9-SCD</t>
  </si>
  <si>
    <t>101-C-c9-SCD</t>
  </si>
  <si>
    <t>101-A-ci-tet</t>
  </si>
  <si>
    <t>101-B-ci-tet</t>
  </si>
  <si>
    <t>101-C-ci-tet</t>
  </si>
  <si>
    <t>101-A-c9-tet</t>
  </si>
  <si>
    <t>101-B-c9-tet</t>
  </si>
  <si>
    <t>101-C-c9-tet</t>
  </si>
  <si>
    <t>102-A-ci-SCD</t>
  </si>
  <si>
    <t>102-B-ci-SCD</t>
  </si>
  <si>
    <t>102-C-ci-SCD</t>
  </si>
  <si>
    <t>102-A-c9-SCD</t>
  </si>
  <si>
    <t>102-B-c9-SCD</t>
  </si>
  <si>
    <t>102-C-c9-SCD</t>
  </si>
  <si>
    <t>109-A-ci-SCD</t>
  </si>
  <si>
    <t>109-B-ci-SCD</t>
  </si>
  <si>
    <t>109-C-ci-SCD</t>
  </si>
  <si>
    <t>109-A-c9-SCD</t>
  </si>
  <si>
    <t>109-B-c9-SCD</t>
  </si>
  <si>
    <t>109-C-c9-SCD</t>
  </si>
  <si>
    <t>109-A-ci-tet</t>
  </si>
  <si>
    <t>109-B-ci-tet</t>
  </si>
  <si>
    <t>109-C-ci-tet</t>
  </si>
  <si>
    <t>109-A-c9-tet</t>
  </si>
  <si>
    <t>109-B-c9-tet</t>
  </si>
  <si>
    <t>109-C-c9-tet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</si>
</sst>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Calibri"/>
    </font>
    <font>
      <sz val="11"/>
      <color rgb="FF000000"/>
      <name val="Calibri"/>
    </font>
    <font>
      <sz val="11"/>
      <color rgb="FFFFFFFF"/>
      <name val="Calibri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DFF2F"/>
      </patternFill>
    </fill>
    <fill>
      <patternFill patternType="solid">
        <f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/>
    <xf numFmtId="0" fontId="1" fillId="0" borderId="0" xfId="0" applyFont="1" applyFill="1"/>
    <xf numFmtId="0" fontId="1" fillId="2" borderId="0" xfId="0" applyFont="1" applyFill="1"/>
    <xf numFmtId="0" fontId="2" fillId="3" borderId="0" xfId="0" applyFont="1" applyFill="1"/>
    <xf numFmtId="0" fontId="2" fillId="0" borderId="0" xfId="0" applyFont="1" applyFill="1"/>
    <xf numFmtId="0" fontId="4" fillId="0" borderId="0" xfId="0" applyFont="1"/>
    <xf numFmtId="0" fontId="3" fillId="0" borderId="0" xfId="0" applyFont="1"/>
    <xf numFmtId="0" fontId="4" fillId="0" borderId="0" xfId="0" applyFont="1" applyFill="1"/>
    <xf numFmtId="0" fontId="5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2"/>
  <sheetViews>
    <sheetView topLeftCell="A32" workbookViewId="0">
      <selection activeCell="E40" sqref="E40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/>
      <c r="C1" s="1"/>
      <c r="D1" s="1"/>
      <c r="E1" s="1" t="s">
        <v>1</v>
      </c>
      <c r="F1" s="1"/>
      <c r="G1" s="1"/>
      <c r="H1" s="1"/>
      <c r="I1" s="1"/>
      <c r="J1" s="1"/>
      <c r="K1" s="1"/>
    </row>
    <row r="2" spans="1:11" x14ac:dyDescent="0.2">
      <c r="A2" s="1" t="s">
        <v>2</v>
      </c>
      <c r="B2" s="1"/>
      <c r="C2" s="1"/>
      <c r="D2" s="1"/>
      <c r="E2" s="1" t="s">
        <v>3</v>
      </c>
      <c r="F2" s="1"/>
      <c r="G2" s="1"/>
      <c r="H2" s="1"/>
      <c r="I2" s="1"/>
      <c r="J2" s="1"/>
      <c r="K2" s="1"/>
    </row>
    <row r="3" spans="1:11" x14ac:dyDescent="0.2">
      <c r="A3" s="1" t="s">
        <v>4</v>
      </c>
      <c r="B3" s="1"/>
      <c r="C3" s="1"/>
      <c r="D3" s="1"/>
      <c r="E3" s="1" t="s">
        <v>5</v>
      </c>
      <c r="F3" s="1"/>
      <c r="G3" s="1"/>
      <c r="H3" s="1"/>
      <c r="I3" s="1"/>
      <c r="J3" s="1"/>
      <c r="K3" s="1"/>
    </row>
    <row r="4" spans="1:11" x14ac:dyDescent="0.2">
      <c r="A4" s="1" t="s">
        <v>6</v>
      </c>
      <c r="B4" s="1"/>
      <c r="C4" s="1"/>
      <c r="D4" s="1"/>
      <c r="E4" s="1" t="s">
        <v>7</v>
      </c>
      <c r="F4" s="1"/>
      <c r="G4" s="1"/>
      <c r="H4" s="1"/>
      <c r="I4" s="1"/>
      <c r="J4" s="1"/>
      <c r="K4" s="1"/>
    </row>
    <row r="5" spans="1:11" x14ac:dyDescent="0.2">
      <c r="A5" s="1" t="s">
        <v>8</v>
      </c>
      <c r="B5" s="1"/>
      <c r="C5" s="1"/>
      <c r="D5" s="1"/>
      <c r="E5" s="1" t="s">
        <v>1</v>
      </c>
      <c r="F5" s="1"/>
      <c r="G5" s="1"/>
      <c r="H5" s="1"/>
      <c r="I5" s="1"/>
      <c r="J5" s="1"/>
      <c r="K5" s="1"/>
    </row>
    <row r="6" spans="1:11" x14ac:dyDescent="0.2">
      <c r="A6" s="1" t="s">
        <v>9</v>
      </c>
      <c r="B6" s="1"/>
      <c r="C6" s="1"/>
      <c r="D6" s="1"/>
      <c r="E6" s="1" t="s">
        <v>10</v>
      </c>
      <c r="F6" s="1"/>
      <c r="G6" s="1"/>
      <c r="H6" s="1"/>
      <c r="I6" s="1"/>
      <c r="J6" s="1"/>
      <c r="K6" s="1"/>
    </row>
    <row r="7" spans="1:11" x14ac:dyDescent="0.2">
      <c r="A7" s="1" t="s">
        <v>11</v>
      </c>
      <c r="B7" s="1"/>
      <c r="C7" s="1"/>
      <c r="D7" s="1"/>
      <c r="E7" s="1" t="s">
        <v>12</v>
      </c>
      <c r="F7" s="1"/>
      <c r="G7" s="1"/>
      <c r="H7" s="1"/>
      <c r="I7" s="1"/>
      <c r="J7" s="1"/>
      <c r="K7" s="1"/>
    </row>
    <row r="8" spans="1:11" x14ac:dyDescent="0.2">
      <c r="A8" s="1" t="s">
        <v>13</v>
      </c>
      <c r="B8" s="1"/>
      <c r="C8" s="1"/>
      <c r="D8" s="1"/>
      <c r="E8" s="1" t="s">
        <v>14</v>
      </c>
      <c r="F8" s="1"/>
      <c r="G8" s="1"/>
      <c r="H8" s="1"/>
      <c r="I8" s="1"/>
      <c r="J8" s="1"/>
      <c r="K8" s="1"/>
    </row>
    <row r="9" spans="1:11" x14ac:dyDescent="0.2">
      <c r="A9" s="1" t="s">
        <v>15</v>
      </c>
      <c r="B9" s="1"/>
      <c r="C9" s="1"/>
      <c r="D9" s="1"/>
      <c r="E9" s="1" t="s">
        <v>16</v>
      </c>
      <c r="F9" s="1"/>
      <c r="G9" s="1"/>
      <c r="H9" s="1"/>
      <c r="I9" s="1"/>
      <c r="J9" s="1"/>
      <c r="K9" s="1"/>
    </row>
    <row r="10" spans="1:11" x14ac:dyDescent="0.2">
      <c r="A10" s="1" t="s">
        <v>17</v>
      </c>
      <c r="B10" s="1"/>
      <c r="C10" s="1"/>
      <c r="D10" s="1"/>
      <c r="E10" s="1" t="s">
        <v>18</v>
      </c>
      <c r="F10" s="1"/>
      <c r="G10" s="1"/>
      <c r="H10" s="1"/>
      <c r="I10" s="1"/>
      <c r="J10" s="1"/>
      <c r="K10" s="1"/>
    </row>
    <row r="11" spans="1:11" x14ac:dyDescent="0.2">
      <c r="A11" s="1" t="s">
        <v>19</v>
      </c>
      <c r="B11" s="1"/>
      <c r="C11" s="1"/>
      <c r="D11" s="1"/>
      <c r="E11" s="1" t="s">
        <v>20</v>
      </c>
      <c r="F11" s="1"/>
      <c r="G11" s="1"/>
      <c r="H11" s="1"/>
      <c r="I11" s="1"/>
      <c r="J11" s="1"/>
      <c r="K11" s="1"/>
    </row>
    <row r="12" spans="1:11" x14ac:dyDescent="0.2">
      <c r="A12" s="1" t="s">
        <v>21</v>
      </c>
      <c r="B12" s="1"/>
      <c r="C12" s="1"/>
      <c r="D12" s="1"/>
      <c r="E12" s="1" t="s">
        <v>22</v>
      </c>
      <c r="F12" s="1"/>
      <c r="G12" s="1"/>
      <c r="H12" s="1"/>
      <c r="I12" s="1"/>
      <c r="J12" s="1"/>
      <c r="K12" s="1"/>
    </row>
    <row r="13" spans="1:1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">
      <c r="A14" s="2" t="s">
        <v>23</v>
      </c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">
      <c r="A15" s="2" t="s">
        <v>24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">
      <c r="A16" s="2"/>
      <c r="B16" s="2" t="s">
        <v>25</v>
      </c>
      <c r="C16" s="2"/>
      <c r="D16" s="2"/>
      <c r="E16" s="2"/>
      <c r="F16" s="2"/>
      <c r="G16" s="2" t="s">
        <v>26</v>
      </c>
      <c r="H16" s="2"/>
      <c r="I16" s="2"/>
      <c r="J16" s="2"/>
      <c r="K16" s="2"/>
    </row>
    <row r="17" spans="1:1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">
      <c r="A18" s="1" t="s">
        <v>27</v>
      </c>
      <c r="B18" s="1"/>
      <c r="C18" s="1"/>
      <c r="D18" s="1"/>
      <c r="E18" s="1" t="s">
        <v>28</v>
      </c>
      <c r="F18" s="1"/>
      <c r="G18" s="1"/>
      <c r="H18" s="1"/>
      <c r="I18" s="1"/>
      <c r="J18" s="1"/>
      <c r="K18" s="1"/>
    </row>
    <row r="19" spans="1:11" x14ac:dyDescent="0.2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">
      <c r="A20" s="1" t="s">
        <v>30</v>
      </c>
      <c r="B20" s="1"/>
      <c r="C20" s="1"/>
      <c r="D20" s="1"/>
      <c r="E20" s="1" t="s">
        <v>31</v>
      </c>
      <c r="F20" s="1"/>
      <c r="G20" s="1"/>
      <c r="H20" s="1"/>
      <c r="I20" s="1"/>
      <c r="J20" s="1"/>
      <c r="K20" s="1"/>
    </row>
    <row r="21" spans="1:1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">
      <c r="A22" s="1" t="s">
        <v>32</v>
      </c>
      <c r="B22" s="1" t="s">
        <v>25</v>
      </c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">
      <c r="A23" s="1" t="s">
        <v>27</v>
      </c>
      <c r="B23" s="1" t="s">
        <v>26</v>
      </c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">
      <c r="A24" s="1" t="s">
        <v>33</v>
      </c>
      <c r="B24" s="1"/>
      <c r="C24" s="1"/>
      <c r="D24" s="1"/>
      <c r="E24" s="1">
        <v>600</v>
      </c>
      <c r="F24" s="1" t="s">
        <v>34</v>
      </c>
      <c r="G24" s="1"/>
      <c r="H24" s="1"/>
      <c r="I24" s="1"/>
      <c r="J24" s="1"/>
      <c r="K24" s="1"/>
    </row>
    <row r="25" spans="1:11" x14ac:dyDescent="0.2">
      <c r="A25" s="1" t="s">
        <v>35</v>
      </c>
      <c r="B25" s="1"/>
      <c r="C25" s="1"/>
      <c r="D25" s="1"/>
      <c r="E25" s="1">
        <v>10</v>
      </c>
      <c r="F25" s="1"/>
      <c r="G25" s="1"/>
      <c r="H25" s="1"/>
      <c r="I25" s="1"/>
      <c r="J25" s="1"/>
      <c r="K25" s="1"/>
    </row>
    <row r="26" spans="1:11" x14ac:dyDescent="0.2">
      <c r="A26" s="1" t="s">
        <v>36</v>
      </c>
      <c r="B26" s="1"/>
      <c r="C26" s="1"/>
      <c r="D26" s="1"/>
      <c r="E26" s="1">
        <v>300</v>
      </c>
      <c r="F26" s="1" t="s">
        <v>37</v>
      </c>
      <c r="G26" s="1"/>
      <c r="H26" s="1"/>
      <c r="I26" s="1"/>
      <c r="J26" s="1"/>
      <c r="K26" s="1"/>
    </row>
    <row r="27" spans="1:11" x14ac:dyDescent="0.2">
      <c r="A27" s="1" t="s">
        <v>38</v>
      </c>
      <c r="B27" s="1"/>
      <c r="C27" s="1"/>
      <c r="D27" s="1"/>
      <c r="E27" s="1" t="s">
        <v>31</v>
      </c>
      <c r="F27" s="1"/>
      <c r="G27" s="1"/>
      <c r="H27" s="1"/>
      <c r="I27" s="1"/>
      <c r="J27" s="1"/>
      <c r="K27" s="1"/>
    </row>
    <row r="28" spans="1:1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">
      <c r="A29" s="1" t="s">
        <v>39</v>
      </c>
      <c r="B29" s="1"/>
      <c r="C29" s="1"/>
      <c r="D29" s="1"/>
      <c r="E29" s="1" t="s">
        <v>40</v>
      </c>
      <c r="F29" s="1"/>
      <c r="G29" s="1"/>
      <c r="H29" s="1"/>
      <c r="I29" s="1"/>
      <c r="J29" s="1"/>
      <c r="K29" s="1"/>
    </row>
    <row r="30" spans="1:11" x14ac:dyDescent="0.2">
      <c r="A30" s="1" t="s">
        <v>41</v>
      </c>
      <c r="B30" s="1"/>
      <c r="C30" s="1"/>
      <c r="D30" s="1"/>
      <c r="E30" s="1">
        <v>24.4</v>
      </c>
      <c r="F30" s="1" t="s">
        <v>42</v>
      </c>
      <c r="G30" s="1"/>
      <c r="H30" s="1"/>
      <c r="I30" s="1"/>
      <c r="J30" s="1"/>
      <c r="K30" s="1"/>
    </row>
    <row r="31" spans="1:1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">
      <c r="A32" s="3" t="s">
        <v>43</v>
      </c>
      <c r="B32" s="3" t="s">
        <v>44</v>
      </c>
      <c r="C32" s="3" t="s">
        <v>45</v>
      </c>
    </row>
    <row r="33" spans="1:3" x14ac:dyDescent="0.2">
      <c r="A33" s="3" t="s">
        <v>46</v>
      </c>
      <c r="B33" s="1">
        <v>0.66439999999999999</v>
      </c>
      <c r="C33" s="1">
        <v>0</v>
      </c>
    </row>
    <row r="34" spans="1:3" x14ac:dyDescent="0.2">
      <c r="A34" s="3" t="s">
        <v>47</v>
      </c>
      <c r="B34" s="1">
        <v>0.79279999999999995</v>
      </c>
      <c r="C34" s="1">
        <v>455</v>
      </c>
    </row>
    <row r="35" spans="1:3" x14ac:dyDescent="0.2">
      <c r="A35" s="3" t="s">
        <v>48</v>
      </c>
      <c r="B35" s="1">
        <v>0.79990000000000006</v>
      </c>
      <c r="C35" s="1">
        <v>908</v>
      </c>
    </row>
    <row r="36" spans="1:3" x14ac:dyDescent="0.2">
      <c r="A36" s="3" t="s">
        <v>49</v>
      </c>
      <c r="B36" s="1">
        <v>0.72360000000000002</v>
      </c>
      <c r="C36" s="1">
        <v>1361</v>
      </c>
    </row>
    <row r="37" spans="1:3" x14ac:dyDescent="0.2">
      <c r="A37" s="3" t="s">
        <v>50</v>
      </c>
      <c r="B37" s="1">
        <v>0.7792</v>
      </c>
      <c r="C37" s="1">
        <v>1814</v>
      </c>
    </row>
    <row r="38" spans="1:3" x14ac:dyDescent="0.2">
      <c r="A38" s="3" t="s">
        <v>51</v>
      </c>
      <c r="B38" s="1">
        <v>0.74309999999999998</v>
      </c>
      <c r="C38" s="1">
        <v>2267</v>
      </c>
    </row>
    <row r="39" spans="1:3" x14ac:dyDescent="0.2">
      <c r="A39" s="3" t="s">
        <v>52</v>
      </c>
      <c r="B39" s="1">
        <v>0.79630000000000001</v>
      </c>
      <c r="C39" s="1">
        <v>2720</v>
      </c>
    </row>
    <row r="40" spans="1:3" x14ac:dyDescent="0.2">
      <c r="A40" s="3" t="s">
        <v>53</v>
      </c>
      <c r="B40" s="1">
        <v>0.75539999999999996</v>
      </c>
      <c r="C40" s="1">
        <v>3173</v>
      </c>
    </row>
    <row r="41" spans="1:3" x14ac:dyDescent="0.2">
      <c r="A41" s="3" t="s">
        <v>54</v>
      </c>
      <c r="B41" s="1">
        <v>0.64700000000000002</v>
      </c>
      <c r="C41" s="1">
        <v>3626</v>
      </c>
    </row>
    <row r="42" spans="1:3" x14ac:dyDescent="0.2">
      <c r="A42" s="3" t="s">
        <v>55</v>
      </c>
      <c r="B42" s="1">
        <v>0.66790000000000005</v>
      </c>
      <c r="C42" s="1">
        <v>4079</v>
      </c>
    </row>
    <row r="43" spans="1:3" x14ac:dyDescent="0.2">
      <c r="A43" s="3" t="s">
        <v>56</v>
      </c>
      <c r="B43" s="1">
        <v>0.69369999999999998</v>
      </c>
      <c r="C43" s="1">
        <v>4532</v>
      </c>
    </row>
    <row r="44" spans="1:3" x14ac:dyDescent="0.2">
      <c r="A44" s="3" t="s">
        <v>57</v>
      </c>
      <c r="B44" s="1">
        <v>0.76049999999999995</v>
      </c>
      <c r="C44" s="1">
        <v>4985</v>
      </c>
    </row>
    <row r="45" spans="1:3" x14ac:dyDescent="0.2">
      <c r="A45" s="3" t="s">
        <v>58</v>
      </c>
      <c r="B45" s="1">
        <v>0.79349999999999998</v>
      </c>
      <c r="C45" s="1">
        <v>10428</v>
      </c>
    </row>
    <row r="46" spans="1:3" x14ac:dyDescent="0.2">
      <c r="A46" s="3" t="s">
        <v>59</v>
      </c>
      <c r="B46" s="1">
        <v>0.73619999999999997</v>
      </c>
      <c r="C46" s="1">
        <v>9975</v>
      </c>
    </row>
    <row r="47" spans="1:3" x14ac:dyDescent="0.2">
      <c r="A47" s="3" t="s">
        <v>60</v>
      </c>
      <c r="B47" s="1">
        <v>0.70509999999999995</v>
      </c>
      <c r="C47" s="1">
        <v>9522</v>
      </c>
    </row>
    <row r="48" spans="1:3" x14ac:dyDescent="0.2">
      <c r="A48" s="3" t="s">
        <v>61</v>
      </c>
      <c r="B48" s="1">
        <v>0.79</v>
      </c>
      <c r="C48" s="1">
        <v>9068</v>
      </c>
    </row>
    <row r="49" spans="1:3" x14ac:dyDescent="0.2">
      <c r="A49" s="3" t="s">
        <v>62</v>
      </c>
      <c r="B49" s="1">
        <v>0.70050000000000001</v>
      </c>
      <c r="C49" s="1">
        <v>8615</v>
      </c>
    </row>
    <row r="50" spans="1:3" x14ac:dyDescent="0.2">
      <c r="A50" s="3" t="s">
        <v>63</v>
      </c>
      <c r="B50" s="1">
        <v>0.6653</v>
      </c>
      <c r="C50" s="1">
        <v>8162</v>
      </c>
    </row>
    <row r="51" spans="1:3" x14ac:dyDescent="0.2">
      <c r="A51" s="3" t="s">
        <v>64</v>
      </c>
      <c r="B51" s="1">
        <v>0.75739999999999996</v>
      </c>
      <c r="C51" s="1">
        <v>7709</v>
      </c>
    </row>
    <row r="52" spans="1:3" x14ac:dyDescent="0.2">
      <c r="A52" s="3" t="s">
        <v>65</v>
      </c>
      <c r="B52" s="1">
        <v>0.7681</v>
      </c>
      <c r="C52" s="1">
        <v>7256</v>
      </c>
    </row>
    <row r="53" spans="1:3" x14ac:dyDescent="0.2">
      <c r="A53" s="3" t="s">
        <v>66</v>
      </c>
      <c r="B53" s="1">
        <v>0.75919999999999999</v>
      </c>
      <c r="C53" s="1">
        <v>6803</v>
      </c>
    </row>
    <row r="54" spans="1:3" x14ac:dyDescent="0.2">
      <c r="A54" s="3" t="s">
        <v>67</v>
      </c>
      <c r="B54" s="1">
        <v>0.84889999999999999</v>
      </c>
      <c r="C54" s="1">
        <v>6350</v>
      </c>
    </row>
    <row r="55" spans="1:3" x14ac:dyDescent="0.2">
      <c r="A55" s="3" t="s">
        <v>68</v>
      </c>
      <c r="B55" s="1">
        <v>0.78320000000000001</v>
      </c>
      <c r="C55" s="1">
        <v>5897</v>
      </c>
    </row>
    <row r="56" spans="1:3" x14ac:dyDescent="0.2">
      <c r="A56" s="3" t="s">
        <v>69</v>
      </c>
      <c r="B56" s="1">
        <v>0.73750000000000004</v>
      </c>
      <c r="C56" s="1">
        <v>5444</v>
      </c>
    </row>
    <row r="57" spans="1:3" x14ac:dyDescent="0.2">
      <c r="A57" s="3" t="s">
        <v>70</v>
      </c>
      <c r="B57" s="1">
        <v>0.79500000000000004</v>
      </c>
      <c r="C57" s="1">
        <v>10887</v>
      </c>
    </row>
    <row r="58" spans="1:3" x14ac:dyDescent="0.2">
      <c r="A58" s="3" t="s">
        <v>71</v>
      </c>
      <c r="B58" s="1">
        <v>0.67589999999999995</v>
      </c>
      <c r="C58" s="1">
        <v>11342</v>
      </c>
    </row>
    <row r="59" spans="1:3" x14ac:dyDescent="0.2">
      <c r="A59" s="3" t="s">
        <v>72</v>
      </c>
      <c r="B59" s="1">
        <v>0.89700000000000002</v>
      </c>
      <c r="C59" s="1">
        <v>11795</v>
      </c>
    </row>
    <row r="60" spans="1:3" x14ac:dyDescent="0.2">
      <c r="A60" s="3" t="s">
        <v>73</v>
      </c>
      <c r="B60" s="1">
        <v>0.68120000000000003</v>
      </c>
      <c r="C60" s="1">
        <v>12248</v>
      </c>
    </row>
    <row r="61" spans="1:3" x14ac:dyDescent="0.2">
      <c r="A61" s="3" t="s">
        <v>74</v>
      </c>
      <c r="B61" s="1">
        <v>0.70009999999999994</v>
      </c>
      <c r="C61" s="1">
        <v>12701</v>
      </c>
    </row>
    <row r="62" spans="1:3" x14ac:dyDescent="0.2">
      <c r="A62" s="3" t="s">
        <v>75</v>
      </c>
      <c r="B62" s="1">
        <v>0.77029999999999998</v>
      </c>
      <c r="C62" s="1">
        <v>13154</v>
      </c>
    </row>
    <row r="63" spans="1:3" x14ac:dyDescent="0.2">
      <c r="A63" s="3" t="s">
        <v>76</v>
      </c>
      <c r="B63" s="1">
        <v>1.1686000000000001</v>
      </c>
      <c r="C63" s="1">
        <v>13607</v>
      </c>
    </row>
    <row r="64" spans="1:3" x14ac:dyDescent="0.2">
      <c r="A64" s="3" t="s">
        <v>77</v>
      </c>
      <c r="B64" s="1">
        <v>1.0804</v>
      </c>
      <c r="C64" s="1">
        <v>14060</v>
      </c>
    </row>
    <row r="65" spans="1:3" x14ac:dyDescent="0.2">
      <c r="A65" s="3" t="s">
        <v>78</v>
      </c>
      <c r="B65" s="1">
        <v>1.26</v>
      </c>
      <c r="C65" s="1">
        <v>14513</v>
      </c>
    </row>
    <row r="66" spans="1:3" x14ac:dyDescent="0.2">
      <c r="A66" s="3" t="s">
        <v>79</v>
      </c>
      <c r="B66" s="1">
        <v>1.127</v>
      </c>
      <c r="C66" s="1">
        <v>14966</v>
      </c>
    </row>
    <row r="67" spans="1:3" x14ac:dyDescent="0.2">
      <c r="A67" s="3" t="s">
        <v>80</v>
      </c>
      <c r="B67" s="1">
        <v>1.0914999999999999</v>
      </c>
      <c r="C67" s="1">
        <v>15419</v>
      </c>
    </row>
    <row r="68" spans="1:3" x14ac:dyDescent="0.2">
      <c r="A68" s="3" t="s">
        <v>81</v>
      </c>
      <c r="B68" s="1">
        <v>1.1866000000000001</v>
      </c>
      <c r="C68" s="1">
        <v>15872</v>
      </c>
    </row>
    <row r="69" spans="1:3" x14ac:dyDescent="0.2">
      <c r="A69" s="3" t="s">
        <v>82</v>
      </c>
      <c r="B69" s="1">
        <v>0.88380000000000003</v>
      </c>
      <c r="C69" s="1">
        <v>21318</v>
      </c>
    </row>
    <row r="70" spans="1:3" x14ac:dyDescent="0.2">
      <c r="A70" s="3" t="s">
        <v>83</v>
      </c>
      <c r="B70" s="1">
        <v>0.76229999999999998</v>
      </c>
      <c r="C70" s="1">
        <v>20865</v>
      </c>
    </row>
    <row r="71" spans="1:3" x14ac:dyDescent="0.2">
      <c r="A71" s="3" t="s">
        <v>84</v>
      </c>
      <c r="B71" s="1">
        <v>0.88639999999999997</v>
      </c>
      <c r="C71" s="1">
        <v>20412</v>
      </c>
    </row>
    <row r="72" spans="1:3" x14ac:dyDescent="0.2">
      <c r="A72" s="3" t="s">
        <v>85</v>
      </c>
      <c r="B72" s="1">
        <v>0.65669999999999995</v>
      </c>
      <c r="C72" s="1">
        <v>19959</v>
      </c>
    </row>
    <row r="73" spans="1:3" x14ac:dyDescent="0.2">
      <c r="A73" s="3" t="s">
        <v>86</v>
      </c>
      <c r="B73" s="1">
        <v>0.65100000000000002</v>
      </c>
      <c r="C73" s="1">
        <v>19506</v>
      </c>
    </row>
    <row r="74" spans="1:3" x14ac:dyDescent="0.2">
      <c r="A74" s="3" t="s">
        <v>87</v>
      </c>
      <c r="B74" s="1">
        <v>0.68120000000000003</v>
      </c>
      <c r="C74" s="1">
        <v>19053</v>
      </c>
    </row>
    <row r="75" spans="1:3" x14ac:dyDescent="0.2">
      <c r="A75" s="3" t="s">
        <v>88</v>
      </c>
      <c r="B75" s="1">
        <v>0.76959999999999995</v>
      </c>
      <c r="C75" s="1">
        <v>18599</v>
      </c>
    </row>
    <row r="76" spans="1:3" x14ac:dyDescent="0.2">
      <c r="A76" s="3" t="s">
        <v>89</v>
      </c>
      <c r="B76" s="1">
        <v>0.77210000000000001</v>
      </c>
      <c r="C76" s="1">
        <v>18146</v>
      </c>
    </row>
    <row r="77" spans="1:3" x14ac:dyDescent="0.2">
      <c r="A77" s="3" t="s">
        <v>90</v>
      </c>
      <c r="B77" s="1">
        <v>0.70599999999999996</v>
      </c>
      <c r="C77" s="1">
        <v>17693</v>
      </c>
    </row>
    <row r="78" spans="1:3" x14ac:dyDescent="0.2">
      <c r="A78" s="3" t="s">
        <v>91</v>
      </c>
      <c r="B78" s="1">
        <v>0.78339999999999999</v>
      </c>
      <c r="C78" s="1">
        <v>17240</v>
      </c>
    </row>
    <row r="79" spans="1:3" x14ac:dyDescent="0.2">
      <c r="A79" s="3" t="s">
        <v>92</v>
      </c>
      <c r="B79" s="1">
        <v>0.70069999999999999</v>
      </c>
      <c r="C79" s="1">
        <v>16787</v>
      </c>
    </row>
    <row r="80" spans="1:3" x14ac:dyDescent="0.2">
      <c r="A80" s="3" t="s">
        <v>93</v>
      </c>
      <c r="B80" s="1">
        <v>0.67959999999999998</v>
      </c>
      <c r="C80" s="1">
        <v>16332</v>
      </c>
    </row>
    <row r="81" spans="1:3" x14ac:dyDescent="0.2">
      <c r="A81" s="3" t="s">
        <v>94</v>
      </c>
      <c r="B81" s="1">
        <v>0.32590000000000002</v>
      </c>
      <c r="C81" s="1">
        <v>21778</v>
      </c>
    </row>
    <row r="82" spans="1:3" x14ac:dyDescent="0.2">
      <c r="A82" s="3" t="s">
        <v>95</v>
      </c>
      <c r="B82" s="1">
        <v>1.1013999999999999</v>
      </c>
      <c r="C82" s="1">
        <v>22233</v>
      </c>
    </row>
    <row r="83" spans="1:3" x14ac:dyDescent="0.2">
      <c r="A83" s="3" t="s">
        <v>96</v>
      </c>
      <c r="B83" s="1">
        <v>1.1314</v>
      </c>
      <c r="C83" s="1">
        <v>22688</v>
      </c>
    </row>
    <row r="84" spans="1:3" x14ac:dyDescent="0.2">
      <c r="A84" s="3" t="s">
        <v>97</v>
      </c>
      <c r="B84" s="1">
        <v>0.45490000000000003</v>
      </c>
      <c r="C84" s="1">
        <v>23141</v>
      </c>
    </row>
    <row r="85" spans="1:3" x14ac:dyDescent="0.2">
      <c r="A85" s="3" t="s">
        <v>98</v>
      </c>
      <c r="B85" s="1">
        <v>0.81379999999999997</v>
      </c>
      <c r="C85" s="1">
        <v>23594</v>
      </c>
    </row>
    <row r="86" spans="1:3" x14ac:dyDescent="0.2">
      <c r="A86" s="3" t="s">
        <v>99</v>
      </c>
      <c r="B86" s="1">
        <v>0.65810000000000002</v>
      </c>
      <c r="C86" s="1">
        <v>24047</v>
      </c>
    </row>
    <row r="87" spans="1:3" x14ac:dyDescent="0.2">
      <c r="A87" s="3" t="s">
        <v>100</v>
      </c>
      <c r="B87" s="1">
        <v>0.1164</v>
      </c>
      <c r="C87" s="1">
        <v>24500</v>
      </c>
    </row>
    <row r="88" spans="1:3" x14ac:dyDescent="0.2">
      <c r="A88" s="3" t="s">
        <v>101</v>
      </c>
      <c r="B88" s="1">
        <v>0.32450000000000001</v>
      </c>
      <c r="C88" s="1">
        <v>24953</v>
      </c>
    </row>
    <row r="89" spans="1:3" x14ac:dyDescent="0.2">
      <c r="A89" s="3" t="s">
        <v>102</v>
      </c>
      <c r="B89" s="1">
        <v>0.35</v>
      </c>
      <c r="C89" s="1">
        <v>25406</v>
      </c>
    </row>
    <row r="90" spans="1:3" x14ac:dyDescent="0.2">
      <c r="A90" s="3" t="s">
        <v>103</v>
      </c>
      <c r="B90" s="1">
        <v>0.1191</v>
      </c>
      <c r="C90" s="1">
        <v>25859</v>
      </c>
    </row>
    <row r="91" spans="1:3" x14ac:dyDescent="0.2">
      <c r="A91" s="3" t="s">
        <v>104</v>
      </c>
      <c r="B91" s="1">
        <v>0.20469999999999999</v>
      </c>
      <c r="C91" s="1">
        <v>26314</v>
      </c>
    </row>
    <row r="92" spans="1:3" x14ac:dyDescent="0.2">
      <c r="A92" s="3" t="s">
        <v>105</v>
      </c>
      <c r="B92" s="1">
        <v>0.2586</v>
      </c>
      <c r="C92" s="1">
        <v>26767</v>
      </c>
    </row>
    <row r="93" spans="1:3" x14ac:dyDescent="0.2">
      <c r="A93" s="3" t="s">
        <v>106</v>
      </c>
      <c r="B93" s="1">
        <v>0.7389</v>
      </c>
      <c r="C93" s="1">
        <v>32227</v>
      </c>
    </row>
    <row r="94" spans="1:3" x14ac:dyDescent="0.2">
      <c r="A94" s="3" t="s">
        <v>107</v>
      </c>
      <c r="B94" s="1">
        <v>0.83989999999999998</v>
      </c>
      <c r="C94" s="1">
        <v>31772</v>
      </c>
    </row>
    <row r="95" spans="1:3" x14ac:dyDescent="0.2">
      <c r="A95" s="3" t="s">
        <v>108</v>
      </c>
      <c r="B95" s="1">
        <v>0.87529999999999997</v>
      </c>
      <c r="C95" s="1">
        <v>31317</v>
      </c>
    </row>
    <row r="96" spans="1:3" x14ac:dyDescent="0.2">
      <c r="A96" s="3" t="s">
        <v>109</v>
      </c>
      <c r="B96" s="1">
        <v>0.91010000000000002</v>
      </c>
      <c r="C96" s="1">
        <v>30862</v>
      </c>
    </row>
    <row r="97" spans="1:3" x14ac:dyDescent="0.2">
      <c r="A97" s="3" t="s">
        <v>110</v>
      </c>
      <c r="B97" s="1">
        <v>0.72689999999999999</v>
      </c>
      <c r="C97" s="1">
        <v>30409</v>
      </c>
    </row>
    <row r="98" spans="1:3" x14ac:dyDescent="0.2">
      <c r="A98" s="3" t="s">
        <v>111</v>
      </c>
      <c r="B98" s="1">
        <v>0.8397</v>
      </c>
      <c r="C98" s="1">
        <v>29956</v>
      </c>
    </row>
    <row r="99" spans="1:3" x14ac:dyDescent="0.2">
      <c r="A99" s="3" t="s">
        <v>112</v>
      </c>
      <c r="B99" s="1">
        <v>0.2172</v>
      </c>
      <c r="C99" s="1">
        <v>29501</v>
      </c>
    </row>
    <row r="100" spans="1:3" x14ac:dyDescent="0.2">
      <c r="A100" s="3" t="s">
        <v>113</v>
      </c>
      <c r="B100" s="1">
        <v>0.25890000000000002</v>
      </c>
      <c r="C100" s="1">
        <v>29046</v>
      </c>
    </row>
    <row r="101" spans="1:3" x14ac:dyDescent="0.2">
      <c r="A101" s="3" t="s">
        <v>114</v>
      </c>
      <c r="B101" s="1">
        <v>0.3528</v>
      </c>
      <c r="C101" s="1">
        <v>28593</v>
      </c>
    </row>
    <row r="102" spans="1:3" x14ac:dyDescent="0.2">
      <c r="A102" s="3" t="s">
        <v>115</v>
      </c>
      <c r="B102" s="1">
        <v>0.26219999999999999</v>
      </c>
      <c r="C102" s="1">
        <v>28137</v>
      </c>
    </row>
    <row r="103" spans="1:3" x14ac:dyDescent="0.2">
      <c r="A103" s="3" t="s">
        <v>116</v>
      </c>
      <c r="B103" s="1">
        <v>0.1767</v>
      </c>
      <c r="C103" s="1">
        <v>27684</v>
      </c>
    </row>
    <row r="104" spans="1:3" x14ac:dyDescent="0.2">
      <c r="A104" s="3" t="s">
        <v>117</v>
      </c>
      <c r="B104" s="1">
        <v>0.19400000000000001</v>
      </c>
      <c r="C104" s="1">
        <v>27229</v>
      </c>
    </row>
    <row r="105" spans="1:3" x14ac:dyDescent="0.2">
      <c r="A105" s="3" t="s">
        <v>118</v>
      </c>
      <c r="B105" s="1">
        <v>1.0256000000000001</v>
      </c>
      <c r="C105" s="1">
        <v>32690</v>
      </c>
    </row>
    <row r="106" spans="1:3" x14ac:dyDescent="0.2">
      <c r="A106" s="3" t="s">
        <v>119</v>
      </c>
      <c r="B106" s="1">
        <v>0.27429999999999999</v>
      </c>
      <c r="C106" s="1">
        <v>33145</v>
      </c>
    </row>
    <row r="107" spans="1:3" x14ac:dyDescent="0.2">
      <c r="A107" s="3" t="s">
        <v>120</v>
      </c>
      <c r="B107" s="1">
        <v>0.99360000000000004</v>
      </c>
      <c r="C107" s="1">
        <v>33600</v>
      </c>
    </row>
    <row r="108" spans="1:3" x14ac:dyDescent="0.2">
      <c r="A108" s="3" t="s">
        <v>121</v>
      </c>
      <c r="B108" s="1">
        <v>0.98140000000000005</v>
      </c>
      <c r="C108" s="1">
        <v>34055</v>
      </c>
    </row>
    <row r="109" spans="1:3" x14ac:dyDescent="0.2">
      <c r="A109" s="3" t="s">
        <v>122</v>
      </c>
      <c r="B109" s="1">
        <v>0.82440000000000002</v>
      </c>
      <c r="C109" s="1">
        <v>34510</v>
      </c>
    </row>
    <row r="110" spans="1:3" x14ac:dyDescent="0.2">
      <c r="A110" s="3" t="s">
        <v>123</v>
      </c>
      <c r="B110" s="1">
        <v>0.78820000000000001</v>
      </c>
      <c r="C110" s="1">
        <v>34965</v>
      </c>
    </row>
    <row r="111" spans="1:3" x14ac:dyDescent="0.2">
      <c r="A111" s="3" t="s">
        <v>124</v>
      </c>
      <c r="B111" s="1">
        <v>0.66439999999999999</v>
      </c>
      <c r="C111" s="1">
        <v>35420</v>
      </c>
    </row>
    <row r="112" spans="1:3" x14ac:dyDescent="0.2">
      <c r="A112" s="3" t="s">
        <v>125</v>
      </c>
      <c r="B112" s="1">
        <v>1.1429</v>
      </c>
      <c r="C112" s="1">
        <v>35875</v>
      </c>
    </row>
    <row r="113" spans="1:3" x14ac:dyDescent="0.2">
      <c r="A113" s="3" t="s">
        <v>126</v>
      </c>
      <c r="B113" s="1">
        <v>1.1087</v>
      </c>
      <c r="C113" s="1">
        <v>36330</v>
      </c>
    </row>
    <row r="114" spans="1:3" x14ac:dyDescent="0.2">
      <c r="A114" s="3" t="s">
        <v>127</v>
      </c>
      <c r="B114" s="1">
        <v>0.52439999999999998</v>
      </c>
      <c r="C114" s="1">
        <v>36785</v>
      </c>
    </row>
    <row r="115" spans="1:3" x14ac:dyDescent="0.2">
      <c r="A115" s="3" t="s">
        <v>128</v>
      </c>
      <c r="B115" s="1">
        <v>0.82789999999999997</v>
      </c>
      <c r="C115" s="1">
        <v>37240</v>
      </c>
    </row>
    <row r="116" spans="1:3" x14ac:dyDescent="0.2">
      <c r="A116" s="3" t="s">
        <v>129</v>
      </c>
      <c r="B116" s="1">
        <v>0.94810000000000005</v>
      </c>
      <c r="C116" s="1">
        <v>37695</v>
      </c>
    </row>
    <row r="117" spans="1:3" x14ac:dyDescent="0.2">
      <c r="A117" s="3" t="s">
        <v>130</v>
      </c>
      <c r="B117" s="1">
        <v>4.1599999999999998E-2</v>
      </c>
      <c r="C117" s="1">
        <v>38563</v>
      </c>
    </row>
    <row r="118" spans="1:3" x14ac:dyDescent="0.2">
      <c r="A118" s="3" t="s">
        <v>131</v>
      </c>
      <c r="B118" s="1"/>
      <c r="C118" s="1"/>
    </row>
    <row r="119" spans="1:3" x14ac:dyDescent="0.2">
      <c r="A119" s="3" t="s">
        <v>132</v>
      </c>
      <c r="B119" s="1"/>
      <c r="C119" s="1"/>
    </row>
    <row r="120" spans="1:3" x14ac:dyDescent="0.2">
      <c r="A120" s="3" t="s">
        <v>133</v>
      </c>
      <c r="B120" s="1"/>
      <c r="C120" s="1"/>
    </row>
    <row r="121" spans="1:3" x14ac:dyDescent="0.2">
      <c r="A121" s="3" t="s">
        <v>134</v>
      </c>
      <c r="B121" s="1"/>
      <c r="C121" s="1"/>
    </row>
    <row r="122" spans="1:3" x14ac:dyDescent="0.2">
      <c r="A122" s="3" t="s">
        <v>135</v>
      </c>
      <c r="B122" s="1"/>
      <c r="C122" s="1"/>
    </row>
    <row r="123" spans="1:3" x14ac:dyDescent="0.2">
      <c r="A123" s="3" t="s">
        <v>136</v>
      </c>
      <c r="B123" s="1"/>
      <c r="C123" s="1"/>
    </row>
    <row r="124" spans="1:3" x14ac:dyDescent="0.2">
      <c r="A124" s="3" t="s">
        <v>137</v>
      </c>
      <c r="B124" s="1"/>
      <c r="C124" s="1"/>
    </row>
    <row r="125" spans="1:3" x14ac:dyDescent="0.2">
      <c r="A125" s="3" t="s">
        <v>138</v>
      </c>
      <c r="B125" s="1"/>
      <c r="C125" s="1"/>
    </row>
    <row r="126" spans="1:3" x14ac:dyDescent="0.2">
      <c r="A126" s="3" t="s">
        <v>139</v>
      </c>
      <c r="B126" s="1"/>
      <c r="C126" s="1"/>
    </row>
    <row r="127" spans="1:3" x14ac:dyDescent="0.2">
      <c r="A127" s="3" t="s">
        <v>140</v>
      </c>
      <c r="B127" s="1"/>
      <c r="C127" s="1"/>
    </row>
    <row r="128" spans="1:3" x14ac:dyDescent="0.2">
      <c r="A128" s="3" t="s">
        <v>141</v>
      </c>
      <c r="B128" s="1"/>
      <c r="C128" s="1"/>
    </row>
    <row r="129" spans="1:1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x14ac:dyDescent="0.2">
      <c r="A131" s="1" t="s">
        <v>142</v>
      </c>
      <c r="B131" s="1"/>
      <c r="C131" s="1"/>
      <c r="D131" s="1"/>
      <c r="E131" s="1" t="s">
        <v>143</v>
      </c>
      <c r="F131" s="1"/>
      <c r="G131" s="1"/>
      <c r="H131" s="1"/>
      <c r="I131" s="1"/>
      <c r="J131" s="1"/>
      <c r="K131" s="1"/>
    </row>
    <row r="132" spans="1:1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40182-2B4F-FA42-AF50-7D8A416E7F51}">
  <dimension ref="A2:P33"/>
  <sheetViews>
    <sheetView workbookViewId="0">
      <selection activeCell="A4" sqref="A4:A11"/>
    </sheetView>
  </sheetViews>
  <sheetFormatPr baseColWidth="10" defaultRowHeight="15" x14ac:dyDescent="0.2"/>
  <sheetData>
    <row r="2" spans="1:15" x14ac:dyDescent="0.2">
      <c r="B2" t="s">
        <v>144</v>
      </c>
    </row>
    <row r="3" spans="1:15" x14ac:dyDescent="0.2">
      <c r="B3" t="s">
        <v>145</v>
      </c>
      <c r="J3" t="s">
        <v>146</v>
      </c>
    </row>
    <row r="4" spans="1:15" x14ac:dyDescent="0.2">
      <c r="A4">
        <v>107</v>
      </c>
      <c r="B4" s="1">
        <v>0.66439999999999999</v>
      </c>
      <c r="C4" s="1">
        <v>0.79279999999999995</v>
      </c>
      <c r="D4" s="1">
        <v>0.79990000000000006</v>
      </c>
      <c r="E4" s="1">
        <v>0.72360000000000002</v>
      </c>
      <c r="F4" s="1">
        <v>0.7792</v>
      </c>
      <c r="G4" s="1">
        <v>0.74309999999999998</v>
      </c>
      <c r="H4" s="1"/>
      <c r="I4" s="1"/>
      <c r="J4" s="1">
        <v>0.79630000000000001</v>
      </c>
      <c r="K4" s="1">
        <v>0.75539999999999996</v>
      </c>
      <c r="L4" s="1">
        <v>0.64700000000000002</v>
      </c>
      <c r="M4" s="1">
        <v>0.66790000000000005</v>
      </c>
      <c r="N4" s="1">
        <v>0.69369999999999998</v>
      </c>
      <c r="O4" s="1">
        <v>0.76049999999999995</v>
      </c>
    </row>
    <row r="5" spans="1:15" x14ac:dyDescent="0.2">
      <c r="A5">
        <v>108</v>
      </c>
      <c r="B5" s="1">
        <v>0.79349999999999998</v>
      </c>
      <c r="C5" s="1">
        <v>0.73619999999999997</v>
      </c>
      <c r="D5" s="1">
        <v>0.70509999999999995</v>
      </c>
      <c r="E5" s="1">
        <v>0.79</v>
      </c>
      <c r="F5" s="1">
        <v>0.70050000000000001</v>
      </c>
      <c r="G5" s="1">
        <v>0.6653</v>
      </c>
      <c r="H5" s="1"/>
      <c r="I5" s="1"/>
      <c r="J5" s="1">
        <v>0.75739999999999996</v>
      </c>
      <c r="K5" s="1">
        <v>0.7681</v>
      </c>
      <c r="L5" s="1">
        <v>0.75919999999999999</v>
      </c>
      <c r="M5" s="1">
        <v>0.84889999999999999</v>
      </c>
      <c r="N5" s="1">
        <v>0.78320000000000001</v>
      </c>
      <c r="O5" s="1">
        <v>0.73750000000000004</v>
      </c>
    </row>
    <row r="6" spans="1:15" x14ac:dyDescent="0.2">
      <c r="A6">
        <v>110</v>
      </c>
      <c r="B6" s="1">
        <v>0.79500000000000004</v>
      </c>
      <c r="C6" s="1">
        <v>0.67589999999999995</v>
      </c>
      <c r="D6" s="1">
        <v>0.89700000000000002</v>
      </c>
      <c r="E6" s="1">
        <v>0.68120000000000003</v>
      </c>
      <c r="F6" s="1">
        <v>0.70009999999999994</v>
      </c>
      <c r="G6" s="1">
        <v>0.77029999999999998</v>
      </c>
      <c r="H6" s="1"/>
      <c r="I6" s="1"/>
      <c r="J6" s="1">
        <v>1.1686000000000001</v>
      </c>
      <c r="K6" s="1">
        <v>1.0804</v>
      </c>
      <c r="L6" s="1">
        <v>1.26</v>
      </c>
      <c r="M6" s="1">
        <v>1.127</v>
      </c>
      <c r="N6" s="1">
        <v>1.0914999999999999</v>
      </c>
      <c r="O6" s="1">
        <v>1.1866000000000001</v>
      </c>
    </row>
    <row r="7" spans="1:15" x14ac:dyDescent="0.2">
      <c r="A7">
        <v>111</v>
      </c>
      <c r="B7" s="1">
        <v>0.88380000000000003</v>
      </c>
      <c r="C7" s="1">
        <v>0.76229999999999998</v>
      </c>
      <c r="D7" s="1">
        <v>0.88639999999999997</v>
      </c>
      <c r="E7" s="1">
        <v>0.65669999999999995</v>
      </c>
      <c r="F7" s="1">
        <v>0.65100000000000002</v>
      </c>
      <c r="G7" s="1">
        <v>0.68120000000000003</v>
      </c>
      <c r="H7" s="1"/>
      <c r="I7" s="1"/>
      <c r="J7" s="1">
        <v>0.76959999999999995</v>
      </c>
      <c r="K7" s="1">
        <v>0.77210000000000001</v>
      </c>
      <c r="L7" s="1">
        <v>0.70599999999999996</v>
      </c>
      <c r="M7" s="1">
        <v>0.78339999999999999</v>
      </c>
      <c r="N7" s="1">
        <v>0.70069999999999999</v>
      </c>
      <c r="O7" s="1">
        <v>0.67959999999999998</v>
      </c>
    </row>
    <row r="9" spans="1:15" x14ac:dyDescent="0.2">
      <c r="A9">
        <v>101</v>
      </c>
      <c r="B9" s="1">
        <v>0.32590000000000002</v>
      </c>
      <c r="C9" s="1">
        <v>1.1013999999999999</v>
      </c>
      <c r="D9" s="1">
        <v>1.1314</v>
      </c>
      <c r="E9" s="1">
        <v>0.45490000000000003</v>
      </c>
      <c r="F9" s="1">
        <v>0.81379999999999997</v>
      </c>
      <c r="G9" s="1">
        <v>0.65810000000000002</v>
      </c>
      <c r="H9" s="1"/>
      <c r="I9" s="1"/>
      <c r="J9" s="1">
        <v>0.1164</v>
      </c>
      <c r="K9" s="1">
        <v>0.32450000000000001</v>
      </c>
      <c r="L9" s="1">
        <v>0.35</v>
      </c>
      <c r="M9" s="1">
        <v>0.1191</v>
      </c>
      <c r="N9" s="1">
        <v>0.20469999999999999</v>
      </c>
      <c r="O9" s="1">
        <v>0.2586</v>
      </c>
    </row>
    <row r="10" spans="1:15" x14ac:dyDescent="0.2">
      <c r="A10">
        <v>102</v>
      </c>
      <c r="B10" s="1">
        <v>0.7389</v>
      </c>
      <c r="C10" s="1">
        <v>0.83989999999999998</v>
      </c>
      <c r="D10" s="1">
        <v>0.87529999999999997</v>
      </c>
      <c r="E10" s="1">
        <v>0.91010000000000002</v>
      </c>
      <c r="F10" s="1">
        <v>0.72689999999999999</v>
      </c>
      <c r="G10" s="1">
        <v>0.8397</v>
      </c>
      <c r="H10" s="1"/>
      <c r="I10" s="1"/>
      <c r="J10" s="1">
        <v>0.2172</v>
      </c>
      <c r="K10" s="1">
        <v>0.25890000000000002</v>
      </c>
      <c r="L10" s="1">
        <v>0.3528</v>
      </c>
      <c r="M10" s="1">
        <v>0.26219999999999999</v>
      </c>
      <c r="N10" s="1">
        <v>0.1767</v>
      </c>
      <c r="O10" s="1">
        <v>0.19400000000000001</v>
      </c>
    </row>
    <row r="11" spans="1:15" x14ac:dyDescent="0.2">
      <c r="A11">
        <v>109</v>
      </c>
      <c r="B11" s="1">
        <v>1.0256000000000001</v>
      </c>
      <c r="C11" s="1">
        <v>0.27429999999999999</v>
      </c>
      <c r="D11" s="1">
        <v>0.99360000000000004</v>
      </c>
      <c r="E11" s="1">
        <v>0.98140000000000005</v>
      </c>
      <c r="F11" s="1">
        <v>0.82440000000000002</v>
      </c>
      <c r="G11" s="1">
        <v>0.78820000000000001</v>
      </c>
      <c r="H11" s="1"/>
      <c r="I11" s="1"/>
      <c r="J11" s="1">
        <v>0.66439999999999999</v>
      </c>
      <c r="K11" s="1">
        <v>1.1429</v>
      </c>
      <c r="L11" s="1">
        <v>1.1087</v>
      </c>
      <c r="M11" s="1">
        <v>0.52439999999999998</v>
      </c>
      <c r="N11" s="1">
        <v>0.82789999999999997</v>
      </c>
      <c r="O11" s="1">
        <v>0.94810000000000005</v>
      </c>
    </row>
    <row r="14" spans="1:15" x14ac:dyDescent="0.2">
      <c r="B14" s="1">
        <v>4.1599999999999998E-2</v>
      </c>
    </row>
    <row r="15" spans="1:15" x14ac:dyDescent="0.2">
      <c r="B15" t="s">
        <v>147</v>
      </c>
    </row>
    <row r="16" spans="1:15" x14ac:dyDescent="0.2">
      <c r="B16" t="s">
        <v>145</v>
      </c>
      <c r="J16" t="s">
        <v>146</v>
      </c>
    </row>
    <row r="17" spans="1:16" x14ac:dyDescent="0.2">
      <c r="B17">
        <f>B4-$B$14</f>
        <v>0.62280000000000002</v>
      </c>
      <c r="C17">
        <f t="shared" ref="C17:G17" si="0">C4-$B$14</f>
        <v>0.75119999999999998</v>
      </c>
      <c r="D17">
        <f t="shared" si="0"/>
        <v>0.75830000000000009</v>
      </c>
      <c r="E17">
        <f t="shared" si="0"/>
        <v>0.68200000000000005</v>
      </c>
      <c r="F17">
        <f t="shared" si="0"/>
        <v>0.73760000000000003</v>
      </c>
      <c r="G17">
        <f t="shared" si="0"/>
        <v>0.70150000000000001</v>
      </c>
      <c r="J17">
        <f t="shared" ref="J17:O17" si="1">J4-$B$14</f>
        <v>0.75470000000000004</v>
      </c>
      <c r="K17">
        <f t="shared" si="1"/>
        <v>0.71379999999999999</v>
      </c>
      <c r="L17">
        <f t="shared" si="1"/>
        <v>0.60540000000000005</v>
      </c>
      <c r="M17">
        <f t="shared" si="1"/>
        <v>0.62630000000000008</v>
      </c>
      <c r="N17">
        <f t="shared" si="1"/>
        <v>0.65210000000000001</v>
      </c>
      <c r="O17">
        <f t="shared" si="1"/>
        <v>0.71889999999999998</v>
      </c>
    </row>
    <row r="18" spans="1:16" x14ac:dyDescent="0.2">
      <c r="B18">
        <f t="shared" ref="B18:G18" si="2">B5-$B$14</f>
        <v>0.75190000000000001</v>
      </c>
      <c r="C18">
        <f t="shared" si="2"/>
        <v>0.6946</v>
      </c>
      <c r="D18">
        <f t="shared" si="2"/>
        <v>0.66349999999999998</v>
      </c>
      <c r="E18">
        <f t="shared" si="2"/>
        <v>0.74840000000000007</v>
      </c>
      <c r="F18">
        <f t="shared" si="2"/>
        <v>0.65890000000000004</v>
      </c>
      <c r="G18">
        <f t="shared" si="2"/>
        <v>0.62370000000000003</v>
      </c>
      <c r="J18">
        <f t="shared" ref="J18:O18" si="3">J5-$B$14</f>
        <v>0.71579999999999999</v>
      </c>
      <c r="K18">
        <f t="shared" si="3"/>
        <v>0.72650000000000003</v>
      </c>
      <c r="L18">
        <f t="shared" si="3"/>
        <v>0.71760000000000002</v>
      </c>
      <c r="M18">
        <f t="shared" si="3"/>
        <v>0.80730000000000002</v>
      </c>
      <c r="N18">
        <f t="shared" si="3"/>
        <v>0.74160000000000004</v>
      </c>
      <c r="O18">
        <f t="shared" si="3"/>
        <v>0.69590000000000007</v>
      </c>
    </row>
    <row r="19" spans="1:16" s="5" customFormat="1" x14ac:dyDescent="0.2">
      <c r="B19" s="6">
        <f t="shared" ref="B19:G19" si="4">B6-$B$14</f>
        <v>0.75340000000000007</v>
      </c>
      <c r="C19" s="6">
        <f t="shared" si="4"/>
        <v>0.63429999999999997</v>
      </c>
      <c r="D19" s="6">
        <f t="shared" si="4"/>
        <v>0.85540000000000005</v>
      </c>
      <c r="E19" s="6">
        <f t="shared" si="4"/>
        <v>0.63960000000000006</v>
      </c>
      <c r="F19" s="6">
        <f t="shared" si="4"/>
        <v>0.65849999999999997</v>
      </c>
      <c r="G19" s="6">
        <f t="shared" si="4"/>
        <v>0.72870000000000001</v>
      </c>
      <c r="H19" s="6"/>
      <c r="J19" s="5">
        <f t="shared" ref="J19:O19" si="5">J6-$B$14</f>
        <v>1.127</v>
      </c>
      <c r="K19" s="5">
        <f t="shared" si="5"/>
        <v>1.0387999999999999</v>
      </c>
      <c r="L19" s="5">
        <f t="shared" si="5"/>
        <v>1.2183999999999999</v>
      </c>
      <c r="M19" s="5">
        <f t="shared" si="5"/>
        <v>1.0853999999999999</v>
      </c>
      <c r="N19" s="5">
        <f t="shared" si="5"/>
        <v>1.0498999999999998</v>
      </c>
      <c r="O19" s="5">
        <f t="shared" si="5"/>
        <v>1.145</v>
      </c>
      <c r="P19" s="5" t="s">
        <v>157</v>
      </c>
    </row>
    <row r="20" spans="1:16" x14ac:dyDescent="0.2">
      <c r="B20">
        <f t="shared" ref="B20:G20" si="6">B7-$B$14</f>
        <v>0.84220000000000006</v>
      </c>
      <c r="C20">
        <f t="shared" si="6"/>
        <v>0.72070000000000001</v>
      </c>
      <c r="D20">
        <f t="shared" si="6"/>
        <v>0.8448</v>
      </c>
      <c r="E20">
        <f t="shared" si="6"/>
        <v>0.61509999999999998</v>
      </c>
      <c r="F20">
        <f t="shared" si="6"/>
        <v>0.60940000000000005</v>
      </c>
      <c r="G20">
        <f t="shared" si="6"/>
        <v>0.63960000000000006</v>
      </c>
      <c r="J20">
        <f t="shared" ref="J20:O20" si="7">J7-$B$14</f>
        <v>0.72799999999999998</v>
      </c>
      <c r="K20">
        <f t="shared" si="7"/>
        <v>0.73050000000000004</v>
      </c>
      <c r="L20">
        <f t="shared" si="7"/>
        <v>0.66439999999999999</v>
      </c>
      <c r="M20">
        <f t="shared" si="7"/>
        <v>0.74180000000000001</v>
      </c>
      <c r="N20">
        <f t="shared" si="7"/>
        <v>0.65910000000000002</v>
      </c>
      <c r="O20">
        <f t="shared" si="7"/>
        <v>0.63800000000000001</v>
      </c>
    </row>
    <row r="22" spans="1:16" s="5" customFormat="1" x14ac:dyDescent="0.2">
      <c r="B22" s="7">
        <f t="shared" ref="B22:G22" si="8">B9-$B$14</f>
        <v>0.2843</v>
      </c>
      <c r="C22" s="7">
        <f t="shared" si="8"/>
        <v>1.0597999999999999</v>
      </c>
      <c r="D22" s="7">
        <f t="shared" si="8"/>
        <v>1.0897999999999999</v>
      </c>
      <c r="E22" s="7">
        <f t="shared" si="8"/>
        <v>0.4133</v>
      </c>
      <c r="F22" s="7">
        <f t="shared" si="8"/>
        <v>0.7722</v>
      </c>
      <c r="G22" s="7">
        <f t="shared" si="8"/>
        <v>0.61650000000000005</v>
      </c>
      <c r="H22" s="7" t="s">
        <v>157</v>
      </c>
      <c r="J22" s="7">
        <f t="shared" ref="J22:O22" si="9">J9-$B$14</f>
        <v>7.4800000000000005E-2</v>
      </c>
      <c r="K22" s="7">
        <f t="shared" si="9"/>
        <v>0.28290000000000004</v>
      </c>
      <c r="L22" s="7">
        <f t="shared" si="9"/>
        <v>0.30840000000000001</v>
      </c>
      <c r="M22" s="7">
        <f t="shared" si="9"/>
        <v>7.7499999999999999E-2</v>
      </c>
      <c r="N22" s="7">
        <f t="shared" si="9"/>
        <v>0.16309999999999999</v>
      </c>
      <c r="O22" s="7">
        <f t="shared" si="9"/>
        <v>0.217</v>
      </c>
      <c r="P22" s="5" t="s">
        <v>157</v>
      </c>
    </row>
    <row r="23" spans="1:16" x14ac:dyDescent="0.2">
      <c r="B23">
        <f t="shared" ref="B23:G23" si="10">B10-$B$14</f>
        <v>0.69730000000000003</v>
      </c>
      <c r="C23">
        <f t="shared" si="10"/>
        <v>0.79830000000000001</v>
      </c>
      <c r="D23">
        <f t="shared" si="10"/>
        <v>0.8337</v>
      </c>
      <c r="E23">
        <f t="shared" si="10"/>
        <v>0.86850000000000005</v>
      </c>
      <c r="F23">
        <f t="shared" si="10"/>
        <v>0.68530000000000002</v>
      </c>
      <c r="G23">
        <f t="shared" si="10"/>
        <v>0.79810000000000003</v>
      </c>
      <c r="J23" s="7">
        <f t="shared" ref="J23:O23" si="11">J10-$B$14</f>
        <v>0.17560000000000001</v>
      </c>
      <c r="K23" s="7">
        <f t="shared" si="11"/>
        <v>0.21730000000000002</v>
      </c>
      <c r="L23" s="7">
        <f t="shared" si="11"/>
        <v>0.31120000000000003</v>
      </c>
      <c r="M23" s="7">
        <f t="shared" si="11"/>
        <v>0.22059999999999999</v>
      </c>
      <c r="N23" s="7">
        <f t="shared" si="11"/>
        <v>0.1351</v>
      </c>
      <c r="O23" s="7">
        <f t="shared" si="11"/>
        <v>0.15240000000000001</v>
      </c>
    </row>
    <row r="24" spans="1:16" s="5" customFormat="1" x14ac:dyDescent="0.2">
      <c r="B24" s="7">
        <f t="shared" ref="B24:G24" si="12">B11-$B$14</f>
        <v>0.9840000000000001</v>
      </c>
      <c r="C24" s="7">
        <f t="shared" si="12"/>
        <v>0.23269999999999999</v>
      </c>
      <c r="D24" s="7">
        <f t="shared" si="12"/>
        <v>0.95200000000000007</v>
      </c>
      <c r="E24" s="7">
        <f t="shared" si="12"/>
        <v>0.93980000000000008</v>
      </c>
      <c r="F24" s="7">
        <f t="shared" si="12"/>
        <v>0.78280000000000005</v>
      </c>
      <c r="G24" s="7">
        <f t="shared" si="12"/>
        <v>0.74660000000000004</v>
      </c>
      <c r="H24" s="7" t="s">
        <v>157</v>
      </c>
      <c r="J24" s="5">
        <f t="shared" ref="J24:O24" si="13">J11-$B$14</f>
        <v>0.62280000000000002</v>
      </c>
      <c r="K24" s="5">
        <f t="shared" si="13"/>
        <v>1.1012999999999999</v>
      </c>
      <c r="L24" s="5">
        <f t="shared" si="13"/>
        <v>1.0670999999999999</v>
      </c>
      <c r="M24" s="5">
        <f t="shared" si="13"/>
        <v>0.48280000000000001</v>
      </c>
      <c r="N24" s="5">
        <f t="shared" si="13"/>
        <v>0.7863</v>
      </c>
      <c r="O24" s="5">
        <f t="shared" si="13"/>
        <v>0.90650000000000008</v>
      </c>
      <c r="P24" s="5" t="s">
        <v>157</v>
      </c>
    </row>
    <row r="28" spans="1:16" x14ac:dyDescent="0.2">
      <c r="B28" s="8" t="s">
        <v>156</v>
      </c>
      <c r="J28" s="8" t="s">
        <v>156</v>
      </c>
    </row>
    <row r="29" spans="1:16" x14ac:dyDescent="0.2">
      <c r="A29" s="8" t="s">
        <v>148</v>
      </c>
      <c r="B29">
        <v>0.62280000000000002</v>
      </c>
      <c r="C29">
        <v>0.75119999999999998</v>
      </c>
      <c r="D29">
        <v>0.75830000000000009</v>
      </c>
      <c r="E29">
        <v>0.68200000000000005</v>
      </c>
      <c r="F29">
        <v>0.73760000000000003</v>
      </c>
      <c r="G29">
        <v>0.70150000000000001</v>
      </c>
      <c r="I29" s="8" t="s">
        <v>153</v>
      </c>
      <c r="J29">
        <v>0.75470000000000004</v>
      </c>
      <c r="K29">
        <v>0.71379999999999999</v>
      </c>
      <c r="L29">
        <v>0.60540000000000005</v>
      </c>
      <c r="M29">
        <v>0.62630000000000008</v>
      </c>
      <c r="N29">
        <v>0.65210000000000001</v>
      </c>
      <c r="O29">
        <v>0.71889999999999998</v>
      </c>
    </row>
    <row r="30" spans="1:16" x14ac:dyDescent="0.2">
      <c r="A30" s="8" t="s">
        <v>149</v>
      </c>
      <c r="B30">
        <v>0.75190000000000001</v>
      </c>
      <c r="C30">
        <v>0.6946</v>
      </c>
      <c r="D30">
        <v>0.66349999999999998</v>
      </c>
      <c r="E30">
        <v>0.74840000000000007</v>
      </c>
      <c r="F30">
        <v>0.65890000000000004</v>
      </c>
      <c r="G30">
        <v>0.62370000000000003</v>
      </c>
      <c r="I30" s="8" t="s">
        <v>154</v>
      </c>
      <c r="J30">
        <v>0.71579999999999999</v>
      </c>
      <c r="K30">
        <v>0.72650000000000003</v>
      </c>
      <c r="L30">
        <v>0.71760000000000002</v>
      </c>
      <c r="M30">
        <v>0.80730000000000002</v>
      </c>
      <c r="N30">
        <v>0.74160000000000004</v>
      </c>
      <c r="O30">
        <v>0.69590000000000007</v>
      </c>
    </row>
    <row r="31" spans="1:16" x14ac:dyDescent="0.2">
      <c r="A31" s="8" t="s">
        <v>150</v>
      </c>
      <c r="B31" s="6">
        <v>0.75340000000000007</v>
      </c>
      <c r="C31" s="6">
        <v>0.63429999999999997</v>
      </c>
      <c r="D31" s="6">
        <v>0.85540000000000005</v>
      </c>
      <c r="E31" s="6">
        <v>0.63960000000000006</v>
      </c>
      <c r="F31" s="6">
        <v>0.65849999999999997</v>
      </c>
      <c r="G31" s="6">
        <v>0.72870000000000001</v>
      </c>
      <c r="H31" s="6"/>
    </row>
    <row r="32" spans="1:16" x14ac:dyDescent="0.2">
      <c r="A32" s="8" t="s">
        <v>151</v>
      </c>
      <c r="B32">
        <v>0.84220000000000006</v>
      </c>
      <c r="C32">
        <v>0.72070000000000001</v>
      </c>
      <c r="D32">
        <v>0.8448</v>
      </c>
      <c r="E32">
        <v>0.61509999999999998</v>
      </c>
      <c r="F32">
        <v>0.60940000000000005</v>
      </c>
      <c r="G32">
        <v>0.63960000000000006</v>
      </c>
      <c r="I32" s="8" t="s">
        <v>155</v>
      </c>
      <c r="J32">
        <v>0.72799999999999998</v>
      </c>
      <c r="K32">
        <v>0.73050000000000004</v>
      </c>
      <c r="L32">
        <v>0.66439999999999999</v>
      </c>
      <c r="M32">
        <v>0.74180000000000001</v>
      </c>
      <c r="N32">
        <v>0.65910000000000002</v>
      </c>
      <c r="O32">
        <v>0.63800000000000001</v>
      </c>
    </row>
    <row r="33" spans="1:7" x14ac:dyDescent="0.2">
      <c r="A33" s="8" t="s">
        <v>152</v>
      </c>
      <c r="B33">
        <v>0.69730000000000003</v>
      </c>
      <c r="C33">
        <v>0.79830000000000001</v>
      </c>
      <c r="D33">
        <v>0.8337</v>
      </c>
      <c r="E33">
        <v>0.86850000000000005</v>
      </c>
      <c r="F33">
        <v>0.68530000000000002</v>
      </c>
      <c r="G33">
        <v>0.79810000000000003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88646-F19A-A846-8B04-D2B12F6EEE98}">
  <dimension ref="A1:C84"/>
  <sheetViews>
    <sheetView topLeftCell="A55" workbookViewId="0">
      <selection activeCell="C70" sqref="C70"/>
    </sheetView>
  </sheetViews>
  <sheetFormatPr baseColWidth="10" defaultRowHeight="15" x14ac:dyDescent="0.2"/>
  <sheetData>
    <row r="1" spans="1:2" x14ac:dyDescent="0.2">
      <c r="A1" s="3" t="s">
        <v>46</v>
      </c>
      <c r="B1" s="1">
        <v>0.66439999999999999</v>
      </c>
    </row>
    <row r="2" spans="1:2" x14ac:dyDescent="0.2">
      <c r="A2" s="3" t="s">
        <v>47</v>
      </c>
      <c r="B2" s="1">
        <v>0.79279999999999995</v>
      </c>
    </row>
    <row r="3" spans="1:2" x14ac:dyDescent="0.2">
      <c r="A3" s="3" t="s">
        <v>48</v>
      </c>
      <c r="B3" s="1">
        <v>0.79990000000000006</v>
      </c>
    </row>
    <row r="4" spans="1:2" x14ac:dyDescent="0.2">
      <c r="A4" s="3" t="s">
        <v>49</v>
      </c>
      <c r="B4" s="1">
        <v>0.72360000000000002</v>
      </c>
    </row>
    <row r="5" spans="1:2" x14ac:dyDescent="0.2">
      <c r="A5" s="3" t="s">
        <v>50</v>
      </c>
      <c r="B5" s="1">
        <v>0.7792</v>
      </c>
    </row>
    <row r="6" spans="1:2" x14ac:dyDescent="0.2">
      <c r="A6" s="3" t="s">
        <v>51</v>
      </c>
      <c r="B6" s="1">
        <v>0.74309999999999998</v>
      </c>
    </row>
    <row r="7" spans="1:2" x14ac:dyDescent="0.2">
      <c r="A7" s="3" t="s">
        <v>52</v>
      </c>
      <c r="B7" s="1">
        <v>0.79630000000000001</v>
      </c>
    </row>
    <row r="8" spans="1:2" x14ac:dyDescent="0.2">
      <c r="A8" s="3" t="s">
        <v>53</v>
      </c>
      <c r="B8" s="1">
        <v>0.75539999999999996</v>
      </c>
    </row>
    <row r="9" spans="1:2" x14ac:dyDescent="0.2">
      <c r="A9" s="3" t="s">
        <v>54</v>
      </c>
      <c r="B9" s="1">
        <v>0.64700000000000002</v>
      </c>
    </row>
    <row r="10" spans="1:2" x14ac:dyDescent="0.2">
      <c r="A10" s="3" t="s">
        <v>55</v>
      </c>
      <c r="B10" s="1">
        <v>0.66790000000000005</v>
      </c>
    </row>
    <row r="11" spans="1:2" x14ac:dyDescent="0.2">
      <c r="A11" s="3" t="s">
        <v>56</v>
      </c>
      <c r="B11" s="1">
        <v>0.69369999999999998</v>
      </c>
    </row>
    <row r="12" spans="1:2" x14ac:dyDescent="0.2">
      <c r="A12" s="3" t="s">
        <v>57</v>
      </c>
      <c r="B12" s="1">
        <v>0.76049999999999995</v>
      </c>
    </row>
    <row r="13" spans="1:2" x14ac:dyDescent="0.2">
      <c r="A13" s="3" t="s">
        <v>58</v>
      </c>
      <c r="B13" s="1">
        <v>0.79349999999999998</v>
      </c>
    </row>
    <row r="14" spans="1:2" x14ac:dyDescent="0.2">
      <c r="A14" s="3" t="s">
        <v>59</v>
      </c>
      <c r="B14" s="1">
        <v>0.73619999999999997</v>
      </c>
    </row>
    <row r="15" spans="1:2" x14ac:dyDescent="0.2">
      <c r="A15" s="3" t="s">
        <v>60</v>
      </c>
      <c r="B15" s="1">
        <v>0.70509999999999995</v>
      </c>
    </row>
    <row r="16" spans="1:2" x14ac:dyDescent="0.2">
      <c r="A16" s="3" t="s">
        <v>61</v>
      </c>
      <c r="B16" s="1">
        <v>0.79</v>
      </c>
    </row>
    <row r="17" spans="1:2" x14ac:dyDescent="0.2">
      <c r="A17" s="3" t="s">
        <v>62</v>
      </c>
      <c r="B17" s="1">
        <v>0.70050000000000001</v>
      </c>
    </row>
    <row r="18" spans="1:2" x14ac:dyDescent="0.2">
      <c r="A18" s="3" t="s">
        <v>63</v>
      </c>
      <c r="B18" s="1">
        <v>0.6653</v>
      </c>
    </row>
    <row r="19" spans="1:2" x14ac:dyDescent="0.2">
      <c r="A19" s="3" t="s">
        <v>64</v>
      </c>
      <c r="B19" s="1">
        <v>0.75739999999999996</v>
      </c>
    </row>
    <row r="20" spans="1:2" x14ac:dyDescent="0.2">
      <c r="A20" s="3" t="s">
        <v>65</v>
      </c>
      <c r="B20" s="1">
        <v>0.7681</v>
      </c>
    </row>
    <row r="21" spans="1:2" x14ac:dyDescent="0.2">
      <c r="A21" s="3" t="s">
        <v>66</v>
      </c>
      <c r="B21" s="1">
        <v>0.75919999999999999</v>
      </c>
    </row>
    <row r="22" spans="1:2" x14ac:dyDescent="0.2">
      <c r="A22" s="3" t="s">
        <v>67</v>
      </c>
      <c r="B22" s="1">
        <v>0.84889999999999999</v>
      </c>
    </row>
    <row r="23" spans="1:2" x14ac:dyDescent="0.2">
      <c r="A23" s="3" t="s">
        <v>68</v>
      </c>
      <c r="B23" s="1">
        <v>0.78320000000000001</v>
      </c>
    </row>
    <row r="24" spans="1:2" x14ac:dyDescent="0.2">
      <c r="A24" s="3" t="s">
        <v>69</v>
      </c>
      <c r="B24" s="1">
        <v>0.73750000000000004</v>
      </c>
    </row>
    <row r="25" spans="1:2" x14ac:dyDescent="0.2">
      <c r="A25" s="3" t="s">
        <v>70</v>
      </c>
      <c r="B25" s="1">
        <v>0.79500000000000004</v>
      </c>
    </row>
    <row r="26" spans="1:2" x14ac:dyDescent="0.2">
      <c r="A26" s="3" t="s">
        <v>71</v>
      </c>
      <c r="B26" s="1">
        <v>0.67589999999999995</v>
      </c>
    </row>
    <row r="27" spans="1:2" x14ac:dyDescent="0.2">
      <c r="A27" s="3" t="s">
        <v>72</v>
      </c>
      <c r="B27" s="1">
        <v>0.89700000000000002</v>
      </c>
    </row>
    <row r="28" spans="1:2" x14ac:dyDescent="0.2">
      <c r="A28" s="3" t="s">
        <v>73</v>
      </c>
      <c r="B28" s="1">
        <v>0.68120000000000003</v>
      </c>
    </row>
    <row r="29" spans="1:2" x14ac:dyDescent="0.2">
      <c r="A29" s="3" t="s">
        <v>74</v>
      </c>
      <c r="B29" s="1">
        <v>0.70009999999999994</v>
      </c>
    </row>
    <row r="30" spans="1:2" x14ac:dyDescent="0.2">
      <c r="A30" s="3" t="s">
        <v>75</v>
      </c>
      <c r="B30" s="1">
        <v>0.77029999999999998</v>
      </c>
    </row>
    <row r="31" spans="1:2" x14ac:dyDescent="0.2">
      <c r="A31" s="3" t="s">
        <v>76</v>
      </c>
      <c r="B31" s="1">
        <v>1.1686000000000001</v>
      </c>
    </row>
    <row r="32" spans="1:2" x14ac:dyDescent="0.2">
      <c r="A32" s="3" t="s">
        <v>77</v>
      </c>
      <c r="B32" s="1">
        <v>1.0804</v>
      </c>
    </row>
    <row r="33" spans="1:2" x14ac:dyDescent="0.2">
      <c r="A33" s="3" t="s">
        <v>78</v>
      </c>
      <c r="B33" s="1">
        <v>1.26</v>
      </c>
    </row>
    <row r="34" spans="1:2" x14ac:dyDescent="0.2">
      <c r="A34" s="3" t="s">
        <v>79</v>
      </c>
      <c r="B34" s="1">
        <v>1.127</v>
      </c>
    </row>
    <row r="35" spans="1:2" x14ac:dyDescent="0.2">
      <c r="A35" s="3" t="s">
        <v>80</v>
      </c>
      <c r="B35" s="1">
        <v>1.0914999999999999</v>
      </c>
    </row>
    <row r="36" spans="1:2" x14ac:dyDescent="0.2">
      <c r="A36" s="3" t="s">
        <v>81</v>
      </c>
      <c r="B36" s="1">
        <v>1.1866000000000001</v>
      </c>
    </row>
    <row r="37" spans="1:2" x14ac:dyDescent="0.2">
      <c r="A37" s="3" t="s">
        <v>82</v>
      </c>
      <c r="B37" s="1">
        <v>0.88380000000000003</v>
      </c>
    </row>
    <row r="38" spans="1:2" x14ac:dyDescent="0.2">
      <c r="A38" s="3" t="s">
        <v>83</v>
      </c>
      <c r="B38" s="1">
        <v>0.76229999999999998</v>
      </c>
    </row>
    <row r="39" spans="1:2" x14ac:dyDescent="0.2">
      <c r="A39" s="3" t="s">
        <v>84</v>
      </c>
      <c r="B39" s="1">
        <v>0.88639999999999997</v>
      </c>
    </row>
    <row r="40" spans="1:2" x14ac:dyDescent="0.2">
      <c r="A40" s="3" t="s">
        <v>85</v>
      </c>
      <c r="B40" s="1">
        <v>0.65669999999999995</v>
      </c>
    </row>
    <row r="41" spans="1:2" x14ac:dyDescent="0.2">
      <c r="A41" s="3" t="s">
        <v>86</v>
      </c>
      <c r="B41" s="1">
        <v>0.65100000000000002</v>
      </c>
    </row>
    <row r="42" spans="1:2" x14ac:dyDescent="0.2">
      <c r="A42" s="3" t="s">
        <v>87</v>
      </c>
      <c r="B42" s="1">
        <v>0.68120000000000003</v>
      </c>
    </row>
    <row r="43" spans="1:2" x14ac:dyDescent="0.2">
      <c r="A43" s="3" t="s">
        <v>88</v>
      </c>
      <c r="B43" s="1">
        <v>0.76959999999999995</v>
      </c>
    </row>
    <row r="44" spans="1:2" x14ac:dyDescent="0.2">
      <c r="A44" s="3" t="s">
        <v>89</v>
      </c>
      <c r="B44" s="1">
        <v>0.77210000000000001</v>
      </c>
    </row>
    <row r="45" spans="1:2" x14ac:dyDescent="0.2">
      <c r="A45" s="3" t="s">
        <v>90</v>
      </c>
      <c r="B45" s="1">
        <v>0.70599999999999996</v>
      </c>
    </row>
    <row r="46" spans="1:2" x14ac:dyDescent="0.2">
      <c r="A46" s="3" t="s">
        <v>91</v>
      </c>
      <c r="B46" s="1">
        <v>0.78339999999999999</v>
      </c>
    </row>
    <row r="47" spans="1:2" x14ac:dyDescent="0.2">
      <c r="A47" s="3" t="s">
        <v>92</v>
      </c>
      <c r="B47" s="1">
        <v>0.70069999999999999</v>
      </c>
    </row>
    <row r="48" spans="1:2" x14ac:dyDescent="0.2">
      <c r="A48" s="3" t="s">
        <v>93</v>
      </c>
      <c r="B48" s="1">
        <v>0.67959999999999998</v>
      </c>
    </row>
    <row r="49" spans="1:2" x14ac:dyDescent="0.2">
      <c r="A49" s="3" t="s">
        <v>94</v>
      </c>
      <c r="B49" s="1">
        <v>0.32590000000000002</v>
      </c>
    </row>
    <row r="50" spans="1:2" x14ac:dyDescent="0.2">
      <c r="A50" s="3" t="s">
        <v>95</v>
      </c>
      <c r="B50" s="1">
        <v>1.1013999999999999</v>
      </c>
    </row>
    <row r="51" spans="1:2" x14ac:dyDescent="0.2">
      <c r="A51" s="3" t="s">
        <v>96</v>
      </c>
      <c r="B51" s="1">
        <v>1.1314</v>
      </c>
    </row>
    <row r="52" spans="1:2" x14ac:dyDescent="0.2">
      <c r="A52" s="3" t="s">
        <v>97</v>
      </c>
      <c r="B52" s="1">
        <v>0.45490000000000003</v>
      </c>
    </row>
    <row r="53" spans="1:2" x14ac:dyDescent="0.2">
      <c r="A53" s="3" t="s">
        <v>98</v>
      </c>
      <c r="B53" s="1">
        <v>0.81379999999999997</v>
      </c>
    </row>
    <row r="54" spans="1:2" x14ac:dyDescent="0.2">
      <c r="A54" s="3" t="s">
        <v>99</v>
      </c>
      <c r="B54" s="1">
        <v>0.65810000000000002</v>
      </c>
    </row>
    <row r="55" spans="1:2" x14ac:dyDescent="0.2">
      <c r="A55" s="3" t="s">
        <v>100</v>
      </c>
      <c r="B55" s="1">
        <v>0.1164</v>
      </c>
    </row>
    <row r="56" spans="1:2" x14ac:dyDescent="0.2">
      <c r="A56" s="3" t="s">
        <v>101</v>
      </c>
      <c r="B56" s="1">
        <v>0.32450000000000001</v>
      </c>
    </row>
    <row r="57" spans="1:2" x14ac:dyDescent="0.2">
      <c r="A57" s="3" t="s">
        <v>102</v>
      </c>
      <c r="B57" s="1">
        <v>0.35</v>
      </c>
    </row>
    <row r="58" spans="1:2" x14ac:dyDescent="0.2">
      <c r="A58" s="3" t="s">
        <v>103</v>
      </c>
      <c r="B58" s="1">
        <v>0.1191</v>
      </c>
    </row>
    <row r="59" spans="1:2" x14ac:dyDescent="0.2">
      <c r="A59" s="3" t="s">
        <v>104</v>
      </c>
      <c r="B59" s="1">
        <v>0.20469999999999999</v>
      </c>
    </row>
    <row r="60" spans="1:2" x14ac:dyDescent="0.2">
      <c r="A60" s="3" t="s">
        <v>105</v>
      </c>
      <c r="B60" s="1">
        <v>0.2586</v>
      </c>
    </row>
    <row r="61" spans="1:2" x14ac:dyDescent="0.2">
      <c r="A61" s="3" t="s">
        <v>106</v>
      </c>
      <c r="B61" s="1">
        <v>0.7389</v>
      </c>
    </row>
    <row r="62" spans="1:2" x14ac:dyDescent="0.2">
      <c r="A62" s="3" t="s">
        <v>107</v>
      </c>
      <c r="B62" s="1">
        <v>0.83989999999999998</v>
      </c>
    </row>
    <row r="63" spans="1:2" x14ac:dyDescent="0.2">
      <c r="A63" s="3" t="s">
        <v>108</v>
      </c>
      <c r="B63" s="1">
        <v>0.87529999999999997</v>
      </c>
    </row>
    <row r="64" spans="1:2" x14ac:dyDescent="0.2">
      <c r="A64" s="3" t="s">
        <v>109</v>
      </c>
      <c r="B64" s="1">
        <v>0.91010000000000002</v>
      </c>
    </row>
    <row r="65" spans="1:3" x14ac:dyDescent="0.2">
      <c r="A65" s="3" t="s">
        <v>110</v>
      </c>
      <c r="B65" s="1">
        <v>0.72689999999999999</v>
      </c>
    </row>
    <row r="66" spans="1:3" x14ac:dyDescent="0.2">
      <c r="A66" s="3" t="s">
        <v>111</v>
      </c>
      <c r="B66" s="1">
        <v>0.8397</v>
      </c>
    </row>
    <row r="67" spans="1:3" x14ac:dyDescent="0.2">
      <c r="A67" s="3" t="s">
        <v>112</v>
      </c>
      <c r="B67" s="9"/>
      <c r="C67" s="8"/>
    </row>
    <row r="68" spans="1:3" x14ac:dyDescent="0.2">
      <c r="A68" s="3" t="s">
        <v>113</v>
      </c>
      <c r="B68" s="9"/>
      <c r="C68" s="8"/>
    </row>
    <row r="69" spans="1:3" x14ac:dyDescent="0.2">
      <c r="A69" s="3" t="s">
        <v>114</v>
      </c>
      <c r="B69" s="9"/>
      <c r="C69" s="8"/>
    </row>
    <row r="70" spans="1:3" x14ac:dyDescent="0.2">
      <c r="A70" s="3" t="s">
        <v>115</v>
      </c>
      <c r="B70" s="9"/>
      <c r="C70" s="8"/>
    </row>
    <row r="71" spans="1:3" x14ac:dyDescent="0.2">
      <c r="A71" s="3" t="s">
        <v>116</v>
      </c>
      <c r="B71" s="9"/>
      <c r="C71" s="8"/>
    </row>
    <row r="72" spans="1:3" x14ac:dyDescent="0.2">
      <c r="A72" s="3" t="s">
        <v>117</v>
      </c>
      <c r="B72" s="9"/>
      <c r="C72" s="8"/>
    </row>
    <row r="73" spans="1:3" x14ac:dyDescent="0.2">
      <c r="A73" s="3" t="s">
        <v>118</v>
      </c>
      <c r="B73" s="1">
        <v>1.0256000000000001</v>
      </c>
    </row>
    <row r="74" spans="1:3" x14ac:dyDescent="0.2">
      <c r="A74" s="3" t="s">
        <v>119</v>
      </c>
      <c r="B74" s="1">
        <v>0.27429999999999999</v>
      </c>
    </row>
    <row r="75" spans="1:3" x14ac:dyDescent="0.2">
      <c r="A75" s="3" t="s">
        <v>120</v>
      </c>
      <c r="B75" s="1">
        <v>0.99360000000000004</v>
      </c>
    </row>
    <row r="76" spans="1:3" x14ac:dyDescent="0.2">
      <c r="A76" s="3" t="s">
        <v>121</v>
      </c>
      <c r="B76" s="1">
        <v>0.98140000000000005</v>
      </c>
    </row>
    <row r="77" spans="1:3" x14ac:dyDescent="0.2">
      <c r="A77" s="3" t="s">
        <v>122</v>
      </c>
      <c r="B77" s="1">
        <v>0.82440000000000002</v>
      </c>
    </row>
    <row r="78" spans="1:3" x14ac:dyDescent="0.2">
      <c r="A78" s="3" t="s">
        <v>123</v>
      </c>
      <c r="B78" s="1">
        <v>0.78820000000000001</v>
      </c>
    </row>
    <row r="79" spans="1:3" x14ac:dyDescent="0.2">
      <c r="A79" s="3" t="s">
        <v>124</v>
      </c>
      <c r="B79" s="1">
        <v>0.66439999999999999</v>
      </c>
    </row>
    <row r="80" spans="1:3" x14ac:dyDescent="0.2">
      <c r="A80" s="3" t="s">
        <v>125</v>
      </c>
      <c r="B80" s="1">
        <v>1.1429</v>
      </c>
    </row>
    <row r="81" spans="1:2" x14ac:dyDescent="0.2">
      <c r="A81" s="3" t="s">
        <v>126</v>
      </c>
      <c r="B81" s="1">
        <v>1.1087</v>
      </c>
    </row>
    <row r="82" spans="1:2" x14ac:dyDescent="0.2">
      <c r="A82" s="3" t="s">
        <v>127</v>
      </c>
      <c r="B82" s="1">
        <v>0.52439999999999998</v>
      </c>
    </row>
    <row r="83" spans="1:2" x14ac:dyDescent="0.2">
      <c r="A83" s="3" t="s">
        <v>128</v>
      </c>
      <c r="B83" s="1">
        <v>0.82789999999999997</v>
      </c>
    </row>
    <row r="84" spans="1:2" x14ac:dyDescent="0.2">
      <c r="A84" s="3" t="s">
        <v>129</v>
      </c>
      <c r="B84" s="1">
        <v>0.94810000000000005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F12D-1DD7-714D-BE36-EEB6D88F7396}">
  <dimension ref="A1:M8"/>
  <sheetViews>
    <sheetView tabSelected="1" workbookViewId="0">
      <selection activeCell="I11" sqref="I11"/>
    </sheetView>
  </sheetViews>
  <sheetFormatPr baseColWidth="10" defaultRowHeight="15" x14ac:dyDescent="0.2"/>
  <cols>
    <col min="2" max="2" width="11" customWidth="1"/>
  </cols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158</v>
      </c>
      <c r="B2" t="s">
        <v>165</v>
      </c>
      <c r="C2" t="s">
        <v>166</v>
      </c>
      <c r="D2" t="s">
        <v>167</v>
      </c>
      <c r="E2" t="s">
        <v>168</v>
      </c>
      <c r="F2" t="s">
        <v>169</v>
      </c>
      <c r="G2" t="s">
        <v>170</v>
      </c>
      <c r="H2" t="s">
        <v>171</v>
      </c>
      <c r="I2" t="s">
        <v>172</v>
      </c>
      <c r="J2" t="s">
        <v>173</v>
      </c>
      <c r="K2" t="s">
        <v>174</v>
      </c>
      <c r="L2" t="s">
        <v>175</v>
      </c>
      <c r="M2" t="s">
        <v>176</v>
      </c>
    </row>
    <row r="3" spans="1:13" x14ac:dyDescent="0.2">
      <c r="A3" t="s">
        <v>159</v>
      </c>
      <c r="B3" t="s">
        <v>177</v>
      </c>
      <c r="C3" t="s">
        <v>178</v>
      </c>
      <c r="D3" t="s">
        <v>179</v>
      </c>
      <c r="E3" t="s">
        <v>180</v>
      </c>
      <c r="F3" t="s">
        <v>181</v>
      </c>
      <c r="G3" t="s">
        <v>182</v>
      </c>
      <c r="H3" t="s">
        <v>183</v>
      </c>
      <c r="I3" t="s">
        <v>184</v>
      </c>
      <c r="J3" t="s">
        <v>185</v>
      </c>
      <c r="K3" t="s">
        <v>186</v>
      </c>
      <c r="L3" t="s">
        <v>187</v>
      </c>
      <c r="M3" t="s">
        <v>188</v>
      </c>
    </row>
    <row r="4" spans="1:13" x14ac:dyDescent="0.2">
      <c r="A4" t="s">
        <v>160</v>
      </c>
      <c r="B4" t="s">
        <v>189</v>
      </c>
      <c r="C4" t="s">
        <v>190</v>
      </c>
      <c r="D4" t="s">
        <v>191</v>
      </c>
      <c r="E4" t="s">
        <v>192</v>
      </c>
      <c r="F4" t="s">
        <v>193</v>
      </c>
      <c r="G4" t="s">
        <v>194</v>
      </c>
      <c r="H4" t="s">
        <v>195</v>
      </c>
      <c r="I4" t="s">
        <v>196</v>
      </c>
      <c r="J4" t="s">
        <v>197</v>
      </c>
      <c r="K4" t="s">
        <v>198</v>
      </c>
      <c r="L4" t="s">
        <v>199</v>
      </c>
      <c r="M4" t="s">
        <v>200</v>
      </c>
    </row>
    <row r="5" spans="1:13" x14ac:dyDescent="0.2">
      <c r="A5" t="s">
        <v>161</v>
      </c>
      <c r="B5" t="s">
        <v>201</v>
      </c>
      <c r="C5" t="s">
        <v>202</v>
      </c>
      <c r="D5" t="s">
        <v>203</v>
      </c>
      <c r="E5" t="s">
        <v>204</v>
      </c>
      <c r="F5" t="s">
        <v>205</v>
      </c>
      <c r="G5" t="s">
        <v>206</v>
      </c>
      <c r="H5" t="s">
        <v>207</v>
      </c>
      <c r="I5" t="s">
        <v>208</v>
      </c>
      <c r="J5" t="s">
        <v>209</v>
      </c>
      <c r="K5" t="s">
        <v>210</v>
      </c>
      <c r="L5" t="s">
        <v>211</v>
      </c>
      <c r="M5" t="s">
        <v>212</v>
      </c>
    </row>
    <row r="6" spans="1:13" x14ac:dyDescent="0.2">
      <c r="A6" t="s">
        <v>162</v>
      </c>
      <c r="B6" t="s">
        <v>213</v>
      </c>
      <c r="C6" t="s">
        <v>214</v>
      </c>
      <c r="D6" t="s">
        <v>215</v>
      </c>
      <c r="E6" t="s">
        <v>216</v>
      </c>
      <c r="F6" t="s">
        <v>217</v>
      </c>
      <c r="G6" t="s">
        <v>218</v>
      </c>
      <c r="H6" t="s">
        <v>219</v>
      </c>
      <c r="I6" t="s">
        <v>220</v>
      </c>
      <c r="J6" t="s">
        <v>221</v>
      </c>
      <c r="K6" t="s">
        <v>222</v>
      </c>
      <c r="L6" t="s">
        <v>223</v>
      </c>
      <c r="M6" t="s">
        <v>224</v>
      </c>
    </row>
    <row r="7" spans="1:13" x14ac:dyDescent="0.2">
      <c r="A7" t="s">
        <v>163</v>
      </c>
      <c r="B7" t="s">
        <v>225</v>
      </c>
      <c r="C7" t="s">
        <v>226</v>
      </c>
      <c r="D7" t="s">
        <v>227</v>
      </c>
      <c r="E7" t="s">
        <v>228</v>
      </c>
      <c r="F7" t="s">
        <v>229</v>
      </c>
      <c r="G7" t="s">
        <v>230</v>
      </c>
    </row>
    <row r="8" spans="1:13" x14ac:dyDescent="0.2">
      <c r="A8" t="s">
        <v>164</v>
      </c>
      <c r="B8" t="s">
        <v>231</v>
      </c>
      <c r="C8" t="s">
        <v>232</v>
      </c>
      <c r="D8" t="s">
        <v>233</v>
      </c>
      <c r="E8" t="s">
        <v>234</v>
      </c>
      <c r="F8" t="s">
        <v>235</v>
      </c>
      <c r="G8" t="s">
        <v>236</v>
      </c>
      <c r="H8" t="s">
        <v>237</v>
      </c>
      <c r="I8" t="s">
        <v>238</v>
      </c>
      <c r="J8" t="s">
        <v>239</v>
      </c>
      <c r="K8" t="s">
        <v>240</v>
      </c>
      <c r="L8" t="s">
        <v>241</v>
      </c>
      <c r="M8" t="s">
        <v>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 sheet</vt:lpstr>
      <vt:lpstr>Sheet1</vt:lpstr>
      <vt:lpstr>OD600</vt:lpstr>
      <vt:lpstr>tecan_map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MR-00318</dc:creator>
  <cp:lastModifiedBy>Eli Lyons</cp:lastModifiedBy>
  <dcterms:created xsi:type="dcterms:W3CDTF">2021-10-21T16:16:37Z</dcterms:created>
  <dcterms:modified xsi:type="dcterms:W3CDTF">2022-06-28T00:36:01Z</dcterms:modified>
</cp:coreProperties>
</file>