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13_ncr:1_{038BB711-26F8-406A-934A-A607DED8A098}" xr6:coauthVersionLast="47" xr6:coauthVersionMax="47" xr10:uidLastSave="{00000000-0000-0000-0000-000000000000}"/>
  <bookViews>
    <workbookView xWindow="6830" yWindow="2000" windowWidth="28800" windowHeight="15460" xr2:uid="{4CC11643-E406-4A5E-8B82-77822D2F6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52" i="1" l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128" i="1"/>
  <c r="BD91" i="1"/>
  <c r="BD90" i="1"/>
  <c r="BD89" i="1"/>
  <c r="BD127" i="1"/>
  <c r="BD126" i="1"/>
  <c r="BD125" i="1"/>
  <c r="BD88" i="1"/>
  <c r="BD124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R87" i="1"/>
  <c r="T87" i="1"/>
  <c r="V87" i="1"/>
  <c r="AZ87" i="1" s="1"/>
  <c r="AN87" i="1"/>
  <c r="AO87" i="1"/>
  <c r="BB87" i="1" s="1"/>
  <c r="BK87" i="1" s="1"/>
  <c r="AS87" i="1"/>
  <c r="AX87" i="1"/>
  <c r="R1" i="1"/>
  <c r="T1" i="1"/>
  <c r="V1" i="1"/>
  <c r="AZ1" i="1" s="1"/>
  <c r="BI1" i="1" s="1"/>
  <c r="AN1" i="1"/>
  <c r="AO1" i="1"/>
  <c r="BB1" i="1" s="1"/>
  <c r="AS1" i="1"/>
  <c r="AX1" i="1"/>
  <c r="R2" i="1"/>
  <c r="T2" i="1"/>
  <c r="V2" i="1"/>
  <c r="AZ2" i="1" s="1"/>
  <c r="AN2" i="1"/>
  <c r="AO2" i="1"/>
  <c r="BB2" i="1" s="1"/>
  <c r="AS2" i="1"/>
  <c r="AX2" i="1"/>
  <c r="R3" i="1"/>
  <c r="T3" i="1"/>
  <c r="V3" i="1"/>
  <c r="AZ3" i="1" s="1"/>
  <c r="AN3" i="1"/>
  <c r="AO3" i="1"/>
  <c r="BB3" i="1" s="1"/>
  <c r="AS3" i="1"/>
  <c r="AX3" i="1"/>
  <c r="R4" i="1"/>
  <c r="T4" i="1"/>
  <c r="V4" i="1"/>
  <c r="AZ4" i="1" s="1"/>
  <c r="AN4" i="1"/>
  <c r="AO4" i="1"/>
  <c r="BB4" i="1" s="1"/>
  <c r="BK4" i="1" s="1"/>
  <c r="AS4" i="1"/>
  <c r="AX4" i="1"/>
  <c r="R5" i="1"/>
  <c r="T5" i="1"/>
  <c r="V5" i="1"/>
  <c r="AZ5" i="1" s="1"/>
  <c r="BI5" i="1" s="1"/>
  <c r="AN5" i="1"/>
  <c r="AO5" i="1"/>
  <c r="BB5" i="1" s="1"/>
  <c r="BK5" i="1" s="1"/>
  <c r="AS5" i="1"/>
  <c r="AX5" i="1"/>
  <c r="R6" i="1"/>
  <c r="T6" i="1"/>
  <c r="V6" i="1"/>
  <c r="AZ6" i="1" s="1"/>
  <c r="AN6" i="1"/>
  <c r="AO6" i="1"/>
  <c r="BB6" i="1" s="1"/>
  <c r="BK6" i="1" s="1"/>
  <c r="AS6" i="1"/>
  <c r="AX6" i="1"/>
  <c r="R7" i="1"/>
  <c r="T7" i="1"/>
  <c r="V7" i="1"/>
  <c r="AZ7" i="1" s="1"/>
  <c r="BI7" i="1" s="1"/>
  <c r="AN7" i="1"/>
  <c r="AO7" i="1"/>
  <c r="BB7" i="1" s="1"/>
  <c r="BK7" i="1" s="1"/>
  <c r="AS7" i="1"/>
  <c r="AX7" i="1"/>
  <c r="R8" i="1"/>
  <c r="T8" i="1"/>
  <c r="V8" i="1"/>
  <c r="AZ8" i="1" s="1"/>
  <c r="AN8" i="1"/>
  <c r="AO8" i="1"/>
  <c r="BB8" i="1" s="1"/>
  <c r="BK8" i="1" s="1"/>
  <c r="AS8" i="1"/>
  <c r="AX8" i="1"/>
  <c r="R9" i="1"/>
  <c r="T9" i="1"/>
  <c r="V9" i="1"/>
  <c r="AZ9" i="1" s="1"/>
  <c r="BI9" i="1" s="1"/>
  <c r="AN9" i="1"/>
  <c r="AO9" i="1"/>
  <c r="BB9" i="1" s="1"/>
  <c r="BK9" i="1" s="1"/>
  <c r="AS9" i="1"/>
  <c r="AX9" i="1"/>
  <c r="R124" i="1"/>
  <c r="T124" i="1"/>
  <c r="V124" i="1"/>
  <c r="AZ124" i="1" s="1"/>
  <c r="BI124" i="1" s="1"/>
  <c r="AN124" i="1"/>
  <c r="AO124" i="1"/>
  <c r="BB124" i="1" s="1"/>
  <c r="BK124" i="1" s="1"/>
  <c r="AS124" i="1"/>
  <c r="AX124" i="1"/>
  <c r="R88" i="1"/>
  <c r="T88" i="1"/>
  <c r="V88" i="1"/>
  <c r="AZ88" i="1" s="1"/>
  <c r="AN88" i="1"/>
  <c r="AO88" i="1"/>
  <c r="BB88" i="1" s="1"/>
  <c r="BK88" i="1" s="1"/>
  <c r="AS88" i="1"/>
  <c r="AX88" i="1"/>
  <c r="R125" i="1"/>
  <c r="T125" i="1"/>
  <c r="V125" i="1"/>
  <c r="AZ125" i="1" s="1"/>
  <c r="AN125" i="1"/>
  <c r="AO125" i="1"/>
  <c r="BB125" i="1" s="1"/>
  <c r="BK125" i="1" s="1"/>
  <c r="AS125" i="1"/>
  <c r="AX125" i="1"/>
  <c r="R126" i="1"/>
  <c r="T126" i="1"/>
  <c r="V126" i="1"/>
  <c r="AZ126" i="1" s="1"/>
  <c r="BI126" i="1" s="1"/>
  <c r="AN126" i="1"/>
  <c r="AO126" i="1"/>
  <c r="BB126" i="1" s="1"/>
  <c r="AS126" i="1"/>
  <c r="AX126" i="1"/>
  <c r="R127" i="1"/>
  <c r="T127" i="1"/>
  <c r="V127" i="1"/>
  <c r="AZ127" i="1" s="1"/>
  <c r="BI127" i="1" s="1"/>
  <c r="AN127" i="1"/>
  <c r="AO127" i="1"/>
  <c r="BB127" i="1" s="1"/>
  <c r="BK127" i="1" s="1"/>
  <c r="AS127" i="1"/>
  <c r="AX127" i="1"/>
  <c r="R89" i="1"/>
  <c r="T89" i="1"/>
  <c r="V89" i="1"/>
  <c r="AZ89" i="1" s="1"/>
  <c r="BI89" i="1" s="1"/>
  <c r="AN89" i="1"/>
  <c r="AO89" i="1"/>
  <c r="BB89" i="1" s="1"/>
  <c r="BK89" i="1" s="1"/>
  <c r="AS89" i="1"/>
  <c r="AX89" i="1"/>
  <c r="R90" i="1"/>
  <c r="T90" i="1"/>
  <c r="V90" i="1"/>
  <c r="AZ90" i="1" s="1"/>
  <c r="BI90" i="1" s="1"/>
  <c r="AN90" i="1"/>
  <c r="AO90" i="1"/>
  <c r="BB90" i="1" s="1"/>
  <c r="BK90" i="1" s="1"/>
  <c r="AS90" i="1"/>
  <c r="AX90" i="1"/>
  <c r="R545" i="1"/>
  <c r="T545" i="1"/>
  <c r="V545" i="1"/>
  <c r="AZ545" i="1" s="1"/>
  <c r="BI545" i="1" s="1"/>
  <c r="AN545" i="1"/>
  <c r="AO545" i="1"/>
  <c r="BB545" i="1" s="1"/>
  <c r="BK545" i="1" s="1"/>
  <c r="AS545" i="1"/>
  <c r="AX545" i="1"/>
  <c r="R91" i="1"/>
  <c r="T91" i="1"/>
  <c r="V91" i="1"/>
  <c r="AZ91" i="1" s="1"/>
  <c r="BI91" i="1" s="1"/>
  <c r="AN91" i="1"/>
  <c r="AO91" i="1"/>
  <c r="BB91" i="1" s="1"/>
  <c r="BK91" i="1" s="1"/>
  <c r="AS91" i="1"/>
  <c r="AX91" i="1"/>
  <c r="R128" i="1"/>
  <c r="T128" i="1"/>
  <c r="V128" i="1"/>
  <c r="AZ128" i="1" s="1"/>
  <c r="AN128" i="1"/>
  <c r="AO128" i="1"/>
  <c r="BB128" i="1" s="1"/>
  <c r="BK128" i="1" s="1"/>
  <c r="AS128" i="1"/>
  <c r="AX128" i="1"/>
  <c r="R92" i="1"/>
  <c r="T92" i="1"/>
  <c r="V92" i="1"/>
  <c r="AZ92" i="1" s="1"/>
  <c r="BI92" i="1" s="1"/>
  <c r="AN92" i="1"/>
  <c r="AO92" i="1"/>
  <c r="BB92" i="1" s="1"/>
  <c r="BK92" i="1" s="1"/>
  <c r="AS92" i="1"/>
  <c r="AX92" i="1"/>
  <c r="R93" i="1"/>
  <c r="T93" i="1"/>
  <c r="V93" i="1"/>
  <c r="AZ93" i="1" s="1"/>
  <c r="BI93" i="1" s="1"/>
  <c r="AN93" i="1"/>
  <c r="AO93" i="1"/>
  <c r="BB93" i="1" s="1"/>
  <c r="BK93" i="1" s="1"/>
  <c r="AS93" i="1"/>
  <c r="AX93" i="1"/>
  <c r="R94" i="1"/>
  <c r="T94" i="1"/>
  <c r="V94" i="1"/>
  <c r="AZ94" i="1" s="1"/>
  <c r="AN94" i="1"/>
  <c r="AO94" i="1"/>
  <c r="BB94" i="1" s="1"/>
  <c r="AS94" i="1"/>
  <c r="AX94" i="1"/>
  <c r="R95" i="1"/>
  <c r="T95" i="1"/>
  <c r="V95" i="1"/>
  <c r="AZ95" i="1" s="1"/>
  <c r="AN95" i="1"/>
  <c r="AO95" i="1"/>
  <c r="BB95" i="1" s="1"/>
  <c r="BK95" i="1" s="1"/>
  <c r="AS95" i="1"/>
  <c r="AX95" i="1"/>
  <c r="R96" i="1"/>
  <c r="T96" i="1"/>
  <c r="V96" i="1"/>
  <c r="AZ96" i="1" s="1"/>
  <c r="AN96" i="1"/>
  <c r="AO96" i="1"/>
  <c r="BB96" i="1" s="1"/>
  <c r="BK96" i="1" s="1"/>
  <c r="AS96" i="1"/>
  <c r="AX96" i="1"/>
  <c r="R97" i="1"/>
  <c r="T97" i="1"/>
  <c r="V97" i="1"/>
  <c r="AZ97" i="1" s="1"/>
  <c r="BI97" i="1" s="1"/>
  <c r="AN97" i="1"/>
  <c r="AO97" i="1"/>
  <c r="BB97" i="1" s="1"/>
  <c r="BK97" i="1" s="1"/>
  <c r="AS97" i="1"/>
  <c r="AX97" i="1"/>
  <c r="R98" i="1"/>
  <c r="T98" i="1"/>
  <c r="V98" i="1"/>
  <c r="AZ98" i="1" s="1"/>
  <c r="BI98" i="1" s="1"/>
  <c r="AN98" i="1"/>
  <c r="AO98" i="1"/>
  <c r="BB98" i="1" s="1"/>
  <c r="BK98" i="1" s="1"/>
  <c r="AS98" i="1"/>
  <c r="AX98" i="1"/>
  <c r="R99" i="1"/>
  <c r="T99" i="1"/>
  <c r="V99" i="1"/>
  <c r="AZ99" i="1" s="1"/>
  <c r="AN99" i="1"/>
  <c r="AO99" i="1"/>
  <c r="BB99" i="1" s="1"/>
  <c r="BK99" i="1" s="1"/>
  <c r="AS99" i="1"/>
  <c r="AX99" i="1"/>
  <c r="R100" i="1"/>
  <c r="T100" i="1"/>
  <c r="V100" i="1"/>
  <c r="AZ100" i="1" s="1"/>
  <c r="BI100" i="1" s="1"/>
  <c r="AN100" i="1"/>
  <c r="AO100" i="1"/>
  <c r="BB100" i="1" s="1"/>
  <c r="BK100" i="1" s="1"/>
  <c r="AS100" i="1"/>
  <c r="AX100" i="1"/>
  <c r="R101" i="1"/>
  <c r="T101" i="1"/>
  <c r="V101" i="1"/>
  <c r="AZ101" i="1" s="1"/>
  <c r="BI101" i="1" s="1"/>
  <c r="AN101" i="1"/>
  <c r="AO101" i="1"/>
  <c r="BB101" i="1" s="1"/>
  <c r="BK101" i="1" s="1"/>
  <c r="AS101" i="1"/>
  <c r="AX101" i="1"/>
  <c r="R102" i="1"/>
  <c r="T102" i="1"/>
  <c r="V102" i="1"/>
  <c r="AZ102" i="1" s="1"/>
  <c r="AN102" i="1"/>
  <c r="AO102" i="1"/>
  <c r="BB102" i="1" s="1"/>
  <c r="AS102" i="1"/>
  <c r="AX102" i="1"/>
  <c r="R103" i="1"/>
  <c r="T103" i="1"/>
  <c r="V103" i="1"/>
  <c r="AZ103" i="1" s="1"/>
  <c r="AN103" i="1"/>
  <c r="AO103" i="1"/>
  <c r="BB103" i="1" s="1"/>
  <c r="BK103" i="1" s="1"/>
  <c r="AS103" i="1"/>
  <c r="AX103" i="1"/>
  <c r="R104" i="1"/>
  <c r="T104" i="1"/>
  <c r="V104" i="1"/>
  <c r="AZ104" i="1" s="1"/>
  <c r="AN104" i="1"/>
  <c r="AO104" i="1"/>
  <c r="BB104" i="1" s="1"/>
  <c r="BK104" i="1" s="1"/>
  <c r="AS104" i="1"/>
  <c r="AX104" i="1"/>
  <c r="R105" i="1"/>
  <c r="T105" i="1"/>
  <c r="V105" i="1"/>
  <c r="AZ105" i="1" s="1"/>
  <c r="BI105" i="1" s="1"/>
  <c r="AN105" i="1"/>
  <c r="AO105" i="1"/>
  <c r="BB105" i="1" s="1"/>
  <c r="BK105" i="1" s="1"/>
  <c r="AS105" i="1"/>
  <c r="AX105" i="1"/>
  <c r="R106" i="1"/>
  <c r="T106" i="1"/>
  <c r="V106" i="1"/>
  <c r="AZ106" i="1" s="1"/>
  <c r="BI106" i="1" s="1"/>
  <c r="AN106" i="1"/>
  <c r="AO106" i="1"/>
  <c r="BB106" i="1" s="1"/>
  <c r="BK106" i="1" s="1"/>
  <c r="AS106" i="1"/>
  <c r="AX106" i="1"/>
  <c r="R107" i="1"/>
  <c r="T107" i="1"/>
  <c r="V107" i="1"/>
  <c r="AZ107" i="1" s="1"/>
  <c r="AN107" i="1"/>
  <c r="AO107" i="1"/>
  <c r="BB107" i="1" s="1"/>
  <c r="BK107" i="1" s="1"/>
  <c r="AS107" i="1"/>
  <c r="AX107" i="1"/>
  <c r="R108" i="1"/>
  <c r="T108" i="1"/>
  <c r="V108" i="1"/>
  <c r="AZ108" i="1" s="1"/>
  <c r="BI108" i="1" s="1"/>
  <c r="AN108" i="1"/>
  <c r="AO108" i="1"/>
  <c r="BB108" i="1" s="1"/>
  <c r="BK108" i="1" s="1"/>
  <c r="AS108" i="1"/>
  <c r="AX108" i="1"/>
  <c r="R109" i="1"/>
  <c r="T109" i="1"/>
  <c r="V109" i="1"/>
  <c r="AZ109" i="1" s="1"/>
  <c r="BI109" i="1" s="1"/>
  <c r="AN109" i="1"/>
  <c r="AO109" i="1"/>
  <c r="BB109" i="1" s="1"/>
  <c r="BK109" i="1" s="1"/>
  <c r="AS109" i="1"/>
  <c r="AX109" i="1"/>
  <c r="R110" i="1"/>
  <c r="T110" i="1"/>
  <c r="V110" i="1"/>
  <c r="AZ110" i="1" s="1"/>
  <c r="AN110" i="1"/>
  <c r="AO110" i="1"/>
  <c r="BB110" i="1" s="1"/>
  <c r="AS110" i="1"/>
  <c r="AX110" i="1"/>
  <c r="R111" i="1"/>
  <c r="T111" i="1"/>
  <c r="V111" i="1"/>
  <c r="AZ111" i="1" s="1"/>
  <c r="AN111" i="1"/>
  <c r="AO111" i="1"/>
  <c r="BB111" i="1" s="1"/>
  <c r="BK111" i="1" s="1"/>
  <c r="AS111" i="1"/>
  <c r="AX111" i="1"/>
  <c r="R112" i="1"/>
  <c r="T112" i="1"/>
  <c r="V112" i="1"/>
  <c r="AZ112" i="1" s="1"/>
  <c r="AN112" i="1"/>
  <c r="AO112" i="1"/>
  <c r="BB112" i="1" s="1"/>
  <c r="BK112" i="1" s="1"/>
  <c r="AS112" i="1"/>
  <c r="AX112" i="1"/>
  <c r="R113" i="1"/>
  <c r="T113" i="1"/>
  <c r="V113" i="1"/>
  <c r="AZ113" i="1" s="1"/>
  <c r="BI113" i="1" s="1"/>
  <c r="AN113" i="1"/>
  <c r="AO113" i="1"/>
  <c r="BB113" i="1" s="1"/>
  <c r="BK113" i="1" s="1"/>
  <c r="AS113" i="1"/>
  <c r="AX113" i="1"/>
  <c r="R114" i="1"/>
  <c r="T114" i="1"/>
  <c r="V114" i="1"/>
  <c r="AZ114" i="1" s="1"/>
  <c r="BI114" i="1" s="1"/>
  <c r="AN114" i="1"/>
  <c r="AO114" i="1"/>
  <c r="BB114" i="1" s="1"/>
  <c r="BK114" i="1" s="1"/>
  <c r="AS114" i="1"/>
  <c r="AX114" i="1"/>
  <c r="R115" i="1"/>
  <c r="T115" i="1"/>
  <c r="V115" i="1"/>
  <c r="AZ115" i="1" s="1"/>
  <c r="AN115" i="1"/>
  <c r="AO115" i="1"/>
  <c r="BB115" i="1" s="1"/>
  <c r="BK115" i="1" s="1"/>
  <c r="AS115" i="1"/>
  <c r="AX115" i="1"/>
  <c r="R116" i="1"/>
  <c r="T116" i="1"/>
  <c r="V116" i="1"/>
  <c r="AZ116" i="1" s="1"/>
  <c r="BI116" i="1" s="1"/>
  <c r="AN116" i="1"/>
  <c r="AO116" i="1"/>
  <c r="BB116" i="1" s="1"/>
  <c r="BK116" i="1" s="1"/>
  <c r="AS116" i="1"/>
  <c r="AX116" i="1"/>
  <c r="R117" i="1"/>
  <c r="T117" i="1"/>
  <c r="V117" i="1"/>
  <c r="AZ117" i="1" s="1"/>
  <c r="BI117" i="1" s="1"/>
  <c r="AN117" i="1"/>
  <c r="AO117" i="1"/>
  <c r="BB117" i="1" s="1"/>
  <c r="BK117" i="1" s="1"/>
  <c r="AS117" i="1"/>
  <c r="AX117" i="1"/>
  <c r="R118" i="1"/>
  <c r="T118" i="1"/>
  <c r="V118" i="1"/>
  <c r="AZ118" i="1" s="1"/>
  <c r="AN118" i="1"/>
  <c r="AO118" i="1"/>
  <c r="BB118" i="1" s="1"/>
  <c r="AS118" i="1"/>
  <c r="AX118" i="1"/>
  <c r="R119" i="1"/>
  <c r="T119" i="1"/>
  <c r="V119" i="1"/>
  <c r="AZ119" i="1" s="1"/>
  <c r="AN119" i="1"/>
  <c r="AO119" i="1"/>
  <c r="BB119" i="1" s="1"/>
  <c r="BK119" i="1" s="1"/>
  <c r="AS119" i="1"/>
  <c r="AX119" i="1"/>
  <c r="R120" i="1"/>
  <c r="T120" i="1"/>
  <c r="V120" i="1"/>
  <c r="AZ120" i="1" s="1"/>
  <c r="AN120" i="1"/>
  <c r="AO120" i="1"/>
  <c r="BB120" i="1" s="1"/>
  <c r="BK120" i="1" s="1"/>
  <c r="AS120" i="1"/>
  <c r="AX120" i="1"/>
  <c r="R121" i="1"/>
  <c r="T121" i="1"/>
  <c r="V121" i="1"/>
  <c r="AZ121" i="1" s="1"/>
  <c r="BI121" i="1" s="1"/>
  <c r="AN121" i="1"/>
  <c r="AO121" i="1"/>
  <c r="BB121" i="1" s="1"/>
  <c r="BK121" i="1" s="1"/>
  <c r="AS121" i="1"/>
  <c r="AX121" i="1"/>
  <c r="R122" i="1"/>
  <c r="T122" i="1"/>
  <c r="V122" i="1"/>
  <c r="AZ122" i="1" s="1"/>
  <c r="BI122" i="1" s="1"/>
  <c r="AN122" i="1"/>
  <c r="AO122" i="1"/>
  <c r="BB122" i="1" s="1"/>
  <c r="BK122" i="1" s="1"/>
  <c r="AS122" i="1"/>
  <c r="AX122" i="1"/>
  <c r="R123" i="1"/>
  <c r="T123" i="1"/>
  <c r="V123" i="1"/>
  <c r="AZ123" i="1" s="1"/>
  <c r="AN123" i="1"/>
  <c r="AO123" i="1"/>
  <c r="BB123" i="1" s="1"/>
  <c r="BK123" i="1" s="1"/>
  <c r="AS123" i="1"/>
  <c r="AX123" i="1"/>
  <c r="R10" i="1"/>
  <c r="T10" i="1"/>
  <c r="V10" i="1"/>
  <c r="AZ10" i="1" s="1"/>
  <c r="AN10" i="1"/>
  <c r="AO10" i="1"/>
  <c r="BB10" i="1" s="1"/>
  <c r="BK10" i="1" s="1"/>
  <c r="AS10" i="1"/>
  <c r="AX10" i="1"/>
  <c r="R11" i="1"/>
  <c r="T11" i="1"/>
  <c r="V11" i="1"/>
  <c r="AZ11" i="1" s="1"/>
  <c r="BI11" i="1" s="1"/>
  <c r="AN11" i="1"/>
  <c r="AO11" i="1"/>
  <c r="BB11" i="1" s="1"/>
  <c r="AS11" i="1"/>
  <c r="AX11" i="1"/>
  <c r="R12" i="1"/>
  <c r="T12" i="1"/>
  <c r="V12" i="1"/>
  <c r="AZ12" i="1" s="1"/>
  <c r="BI12" i="1" s="1"/>
  <c r="AN12" i="1"/>
  <c r="AO12" i="1"/>
  <c r="BB12" i="1" s="1"/>
  <c r="BK12" i="1" s="1"/>
  <c r="AS12" i="1"/>
  <c r="AX12" i="1"/>
  <c r="R13" i="1"/>
  <c r="T13" i="1"/>
  <c r="V13" i="1"/>
  <c r="AZ13" i="1" s="1"/>
  <c r="BI13" i="1" s="1"/>
  <c r="AN13" i="1"/>
  <c r="AO13" i="1"/>
  <c r="BB13" i="1" s="1"/>
  <c r="BK13" i="1" s="1"/>
  <c r="AS13" i="1"/>
  <c r="AX13" i="1"/>
  <c r="R14" i="1"/>
  <c r="T14" i="1"/>
  <c r="V14" i="1"/>
  <c r="AZ14" i="1" s="1"/>
  <c r="AN14" i="1"/>
  <c r="AO14" i="1"/>
  <c r="BB14" i="1" s="1"/>
  <c r="BK14" i="1" s="1"/>
  <c r="AS14" i="1"/>
  <c r="AX14" i="1"/>
  <c r="R15" i="1"/>
  <c r="T15" i="1"/>
  <c r="V15" i="1"/>
  <c r="AZ15" i="1" s="1"/>
  <c r="BI15" i="1" s="1"/>
  <c r="AN15" i="1"/>
  <c r="AO15" i="1"/>
  <c r="BB15" i="1" s="1"/>
  <c r="BK15" i="1" s="1"/>
  <c r="AS15" i="1"/>
  <c r="AX15" i="1"/>
  <c r="R16" i="1"/>
  <c r="T16" i="1"/>
  <c r="V16" i="1"/>
  <c r="AZ16" i="1" s="1"/>
  <c r="BI16" i="1" s="1"/>
  <c r="AN16" i="1"/>
  <c r="AO16" i="1"/>
  <c r="BB16" i="1" s="1"/>
  <c r="BK16" i="1" s="1"/>
  <c r="AS16" i="1"/>
  <c r="AX16" i="1"/>
  <c r="R17" i="1"/>
  <c r="T17" i="1"/>
  <c r="V17" i="1"/>
  <c r="AZ17" i="1" s="1"/>
  <c r="AN17" i="1"/>
  <c r="AO17" i="1"/>
  <c r="BB17" i="1" s="1"/>
  <c r="BK17" i="1" s="1"/>
  <c r="AS17" i="1"/>
  <c r="AX17" i="1"/>
  <c r="R18" i="1"/>
  <c r="T18" i="1"/>
  <c r="V18" i="1"/>
  <c r="AZ18" i="1" s="1"/>
  <c r="AN18" i="1"/>
  <c r="AO18" i="1"/>
  <c r="BB18" i="1" s="1"/>
  <c r="BK18" i="1" s="1"/>
  <c r="AS18" i="1"/>
  <c r="AX18" i="1"/>
  <c r="R19" i="1"/>
  <c r="T19" i="1"/>
  <c r="V19" i="1"/>
  <c r="AZ19" i="1" s="1"/>
  <c r="BI19" i="1" s="1"/>
  <c r="AN19" i="1"/>
  <c r="AO19" i="1"/>
  <c r="BB19" i="1" s="1"/>
  <c r="AS19" i="1"/>
  <c r="AX19" i="1"/>
  <c r="R20" i="1"/>
  <c r="T20" i="1"/>
  <c r="V20" i="1"/>
  <c r="AZ20" i="1" s="1"/>
  <c r="BI20" i="1" s="1"/>
  <c r="AN20" i="1"/>
  <c r="AO20" i="1"/>
  <c r="BB20" i="1" s="1"/>
  <c r="BK20" i="1" s="1"/>
  <c r="AS20" i="1"/>
  <c r="AX20" i="1"/>
  <c r="R21" i="1"/>
  <c r="T21" i="1"/>
  <c r="V21" i="1"/>
  <c r="AZ21" i="1" s="1"/>
  <c r="BI21" i="1" s="1"/>
  <c r="AN21" i="1"/>
  <c r="AO21" i="1"/>
  <c r="BB21" i="1" s="1"/>
  <c r="BK21" i="1" s="1"/>
  <c r="AS21" i="1"/>
  <c r="AX21" i="1"/>
  <c r="R22" i="1"/>
  <c r="T22" i="1"/>
  <c r="V22" i="1"/>
  <c r="AZ22" i="1" s="1"/>
  <c r="AN22" i="1"/>
  <c r="AO22" i="1"/>
  <c r="BB22" i="1" s="1"/>
  <c r="BK22" i="1" s="1"/>
  <c r="AS22" i="1"/>
  <c r="AX22" i="1"/>
  <c r="R23" i="1"/>
  <c r="T23" i="1"/>
  <c r="V23" i="1"/>
  <c r="AZ23" i="1" s="1"/>
  <c r="BI23" i="1" s="1"/>
  <c r="AN23" i="1"/>
  <c r="AO23" i="1"/>
  <c r="BB23" i="1" s="1"/>
  <c r="BK23" i="1" s="1"/>
  <c r="AS23" i="1"/>
  <c r="AX23" i="1"/>
  <c r="R24" i="1"/>
  <c r="T24" i="1"/>
  <c r="V24" i="1"/>
  <c r="AZ24" i="1" s="1"/>
  <c r="BI24" i="1" s="1"/>
  <c r="AN24" i="1"/>
  <c r="AO24" i="1"/>
  <c r="BB24" i="1" s="1"/>
  <c r="BK24" i="1" s="1"/>
  <c r="AS24" i="1"/>
  <c r="AX24" i="1"/>
  <c r="R25" i="1"/>
  <c r="T25" i="1"/>
  <c r="V25" i="1"/>
  <c r="AZ25" i="1" s="1"/>
  <c r="AN25" i="1"/>
  <c r="AO25" i="1"/>
  <c r="BB25" i="1" s="1"/>
  <c r="BK25" i="1" s="1"/>
  <c r="AS25" i="1"/>
  <c r="AX25" i="1"/>
  <c r="R26" i="1"/>
  <c r="T26" i="1"/>
  <c r="V26" i="1"/>
  <c r="AZ26" i="1" s="1"/>
  <c r="AN26" i="1"/>
  <c r="AO26" i="1"/>
  <c r="BB26" i="1" s="1"/>
  <c r="BK26" i="1" s="1"/>
  <c r="AS26" i="1"/>
  <c r="AX26" i="1"/>
  <c r="R27" i="1"/>
  <c r="T27" i="1"/>
  <c r="V27" i="1"/>
  <c r="AZ27" i="1" s="1"/>
  <c r="BI27" i="1" s="1"/>
  <c r="AN27" i="1"/>
  <c r="AO27" i="1"/>
  <c r="BB27" i="1" s="1"/>
  <c r="AS27" i="1"/>
  <c r="AX27" i="1"/>
  <c r="R28" i="1"/>
  <c r="T28" i="1"/>
  <c r="V28" i="1"/>
  <c r="AZ28" i="1" s="1"/>
  <c r="BI28" i="1" s="1"/>
  <c r="AN28" i="1"/>
  <c r="AO28" i="1"/>
  <c r="BB28" i="1" s="1"/>
  <c r="BK28" i="1" s="1"/>
  <c r="AS28" i="1"/>
  <c r="AX28" i="1"/>
  <c r="R29" i="1"/>
  <c r="T29" i="1"/>
  <c r="V29" i="1"/>
  <c r="AZ29" i="1" s="1"/>
  <c r="BI29" i="1" s="1"/>
  <c r="AN29" i="1"/>
  <c r="AO29" i="1"/>
  <c r="BB29" i="1" s="1"/>
  <c r="BK29" i="1" s="1"/>
  <c r="AS29" i="1"/>
  <c r="AX29" i="1"/>
  <c r="R30" i="1"/>
  <c r="T30" i="1"/>
  <c r="V30" i="1"/>
  <c r="AZ30" i="1" s="1"/>
  <c r="AN30" i="1"/>
  <c r="AO30" i="1"/>
  <c r="BB30" i="1" s="1"/>
  <c r="BK30" i="1" s="1"/>
  <c r="AS30" i="1"/>
  <c r="AX30" i="1"/>
  <c r="R31" i="1"/>
  <c r="T31" i="1"/>
  <c r="V31" i="1"/>
  <c r="AZ31" i="1" s="1"/>
  <c r="BI31" i="1" s="1"/>
  <c r="AN31" i="1"/>
  <c r="AO31" i="1"/>
  <c r="BB31" i="1" s="1"/>
  <c r="BK31" i="1" s="1"/>
  <c r="AS31" i="1"/>
  <c r="AX31" i="1"/>
  <c r="R32" i="1"/>
  <c r="T32" i="1"/>
  <c r="V32" i="1"/>
  <c r="AZ32" i="1" s="1"/>
  <c r="BI32" i="1" s="1"/>
  <c r="AN32" i="1"/>
  <c r="AO32" i="1"/>
  <c r="BB32" i="1" s="1"/>
  <c r="BK32" i="1" s="1"/>
  <c r="AS32" i="1"/>
  <c r="AX32" i="1"/>
  <c r="R33" i="1"/>
  <c r="T33" i="1"/>
  <c r="V33" i="1"/>
  <c r="AZ33" i="1" s="1"/>
  <c r="AN33" i="1"/>
  <c r="AO33" i="1"/>
  <c r="BB33" i="1" s="1"/>
  <c r="BK33" i="1" s="1"/>
  <c r="AS33" i="1"/>
  <c r="AX33" i="1"/>
  <c r="R34" i="1"/>
  <c r="T34" i="1"/>
  <c r="V34" i="1"/>
  <c r="AZ34" i="1" s="1"/>
  <c r="AN34" i="1"/>
  <c r="AO34" i="1"/>
  <c r="BB34" i="1" s="1"/>
  <c r="BK34" i="1" s="1"/>
  <c r="AS34" i="1"/>
  <c r="AX34" i="1"/>
  <c r="R35" i="1"/>
  <c r="T35" i="1"/>
  <c r="V35" i="1"/>
  <c r="AZ35" i="1" s="1"/>
  <c r="BI35" i="1" s="1"/>
  <c r="AN35" i="1"/>
  <c r="AO35" i="1"/>
  <c r="BB35" i="1" s="1"/>
  <c r="AS35" i="1"/>
  <c r="AX35" i="1"/>
  <c r="R36" i="1"/>
  <c r="T36" i="1"/>
  <c r="V36" i="1"/>
  <c r="AZ36" i="1" s="1"/>
  <c r="BI36" i="1" s="1"/>
  <c r="AN36" i="1"/>
  <c r="AO36" i="1"/>
  <c r="BB36" i="1" s="1"/>
  <c r="BK36" i="1" s="1"/>
  <c r="AS36" i="1"/>
  <c r="AX36" i="1"/>
  <c r="R37" i="1"/>
  <c r="T37" i="1"/>
  <c r="V37" i="1"/>
  <c r="AZ37" i="1" s="1"/>
  <c r="BI37" i="1" s="1"/>
  <c r="AN37" i="1"/>
  <c r="AO37" i="1"/>
  <c r="BB37" i="1" s="1"/>
  <c r="BK37" i="1" s="1"/>
  <c r="AS37" i="1"/>
  <c r="AX37" i="1"/>
  <c r="R38" i="1"/>
  <c r="T38" i="1"/>
  <c r="V38" i="1"/>
  <c r="AZ38" i="1" s="1"/>
  <c r="AN38" i="1"/>
  <c r="AO38" i="1"/>
  <c r="BB38" i="1" s="1"/>
  <c r="BK38" i="1" s="1"/>
  <c r="AS38" i="1"/>
  <c r="AX38" i="1"/>
  <c r="R39" i="1"/>
  <c r="T39" i="1"/>
  <c r="V39" i="1"/>
  <c r="AZ39" i="1" s="1"/>
  <c r="BI39" i="1" s="1"/>
  <c r="AN39" i="1"/>
  <c r="AO39" i="1"/>
  <c r="BB39" i="1" s="1"/>
  <c r="BK39" i="1" s="1"/>
  <c r="AS39" i="1"/>
  <c r="AX39" i="1"/>
  <c r="R40" i="1"/>
  <c r="T40" i="1"/>
  <c r="V40" i="1"/>
  <c r="AZ40" i="1" s="1"/>
  <c r="BI40" i="1" s="1"/>
  <c r="AN40" i="1"/>
  <c r="AO40" i="1"/>
  <c r="BB40" i="1" s="1"/>
  <c r="BK40" i="1" s="1"/>
  <c r="AS40" i="1"/>
  <c r="AX40" i="1"/>
  <c r="R41" i="1"/>
  <c r="T41" i="1"/>
  <c r="V41" i="1"/>
  <c r="AZ41" i="1" s="1"/>
  <c r="AN41" i="1"/>
  <c r="AO41" i="1"/>
  <c r="BB41" i="1" s="1"/>
  <c r="BK41" i="1" s="1"/>
  <c r="AS41" i="1"/>
  <c r="AX41" i="1"/>
  <c r="R42" i="1"/>
  <c r="T42" i="1"/>
  <c r="V42" i="1"/>
  <c r="AZ42" i="1" s="1"/>
  <c r="AN42" i="1"/>
  <c r="AO42" i="1"/>
  <c r="BB42" i="1" s="1"/>
  <c r="BK42" i="1" s="1"/>
  <c r="AS42" i="1"/>
  <c r="AX42" i="1"/>
  <c r="R43" i="1"/>
  <c r="T43" i="1"/>
  <c r="V43" i="1"/>
  <c r="AZ43" i="1" s="1"/>
  <c r="BI43" i="1" s="1"/>
  <c r="AN43" i="1"/>
  <c r="AO43" i="1"/>
  <c r="BB43" i="1" s="1"/>
  <c r="AS43" i="1"/>
  <c r="AX43" i="1"/>
  <c r="R44" i="1"/>
  <c r="T44" i="1"/>
  <c r="V44" i="1"/>
  <c r="AZ44" i="1" s="1"/>
  <c r="BI44" i="1" s="1"/>
  <c r="AN44" i="1"/>
  <c r="AO44" i="1"/>
  <c r="BB44" i="1" s="1"/>
  <c r="BK44" i="1" s="1"/>
  <c r="AS44" i="1"/>
  <c r="AX44" i="1"/>
  <c r="R45" i="1"/>
  <c r="T45" i="1"/>
  <c r="V45" i="1"/>
  <c r="AZ45" i="1" s="1"/>
  <c r="BI45" i="1" s="1"/>
  <c r="AN45" i="1"/>
  <c r="AO45" i="1"/>
  <c r="BB45" i="1" s="1"/>
  <c r="BK45" i="1" s="1"/>
  <c r="AS45" i="1"/>
  <c r="AX45" i="1"/>
  <c r="R46" i="1"/>
  <c r="T46" i="1"/>
  <c r="V46" i="1"/>
  <c r="AZ46" i="1" s="1"/>
  <c r="BI46" i="1" s="1"/>
  <c r="AN46" i="1"/>
  <c r="AO46" i="1"/>
  <c r="BB46" i="1" s="1"/>
  <c r="BK46" i="1" s="1"/>
  <c r="AS46" i="1"/>
  <c r="AX46" i="1"/>
  <c r="R47" i="1"/>
  <c r="T47" i="1"/>
  <c r="V47" i="1"/>
  <c r="AZ47" i="1" s="1"/>
  <c r="BI47" i="1" s="1"/>
  <c r="AN47" i="1"/>
  <c r="AO47" i="1"/>
  <c r="BB47" i="1" s="1"/>
  <c r="BK47" i="1" s="1"/>
  <c r="AS47" i="1"/>
  <c r="AX47" i="1"/>
  <c r="R48" i="1"/>
  <c r="T48" i="1"/>
  <c r="V48" i="1"/>
  <c r="AZ48" i="1" s="1"/>
  <c r="BI48" i="1" s="1"/>
  <c r="AN48" i="1"/>
  <c r="AO48" i="1"/>
  <c r="BB48" i="1" s="1"/>
  <c r="BK48" i="1" s="1"/>
  <c r="AS48" i="1"/>
  <c r="AX48" i="1"/>
  <c r="R49" i="1"/>
  <c r="T49" i="1"/>
  <c r="V49" i="1"/>
  <c r="AZ49" i="1" s="1"/>
  <c r="AN49" i="1"/>
  <c r="AO49" i="1"/>
  <c r="BB49" i="1" s="1"/>
  <c r="BK49" i="1" s="1"/>
  <c r="AS49" i="1"/>
  <c r="AX49" i="1"/>
  <c r="R50" i="1"/>
  <c r="T50" i="1"/>
  <c r="V50" i="1"/>
  <c r="AZ50" i="1" s="1"/>
  <c r="BI50" i="1" s="1"/>
  <c r="AN50" i="1"/>
  <c r="AO50" i="1"/>
  <c r="BB50" i="1" s="1"/>
  <c r="BK50" i="1" s="1"/>
  <c r="AS50" i="1"/>
  <c r="AX50" i="1"/>
  <c r="R51" i="1"/>
  <c r="T51" i="1"/>
  <c r="V51" i="1"/>
  <c r="AZ51" i="1" s="1"/>
  <c r="BI51" i="1" s="1"/>
  <c r="AN51" i="1"/>
  <c r="AO51" i="1"/>
  <c r="BB51" i="1" s="1"/>
  <c r="AS51" i="1"/>
  <c r="AX51" i="1"/>
  <c r="R52" i="1"/>
  <c r="T52" i="1"/>
  <c r="V52" i="1"/>
  <c r="AZ52" i="1" s="1"/>
  <c r="BI52" i="1" s="1"/>
  <c r="AN52" i="1"/>
  <c r="AO52" i="1"/>
  <c r="BB52" i="1" s="1"/>
  <c r="BK52" i="1" s="1"/>
  <c r="AS52" i="1"/>
  <c r="AX52" i="1"/>
  <c r="R53" i="1"/>
  <c r="T53" i="1"/>
  <c r="V53" i="1"/>
  <c r="AZ53" i="1" s="1"/>
  <c r="BI53" i="1" s="1"/>
  <c r="AN53" i="1"/>
  <c r="AO53" i="1"/>
  <c r="BB53" i="1" s="1"/>
  <c r="BK53" i="1" s="1"/>
  <c r="AS53" i="1"/>
  <c r="AX53" i="1"/>
  <c r="R54" i="1"/>
  <c r="T54" i="1"/>
  <c r="V54" i="1"/>
  <c r="AZ54" i="1" s="1"/>
  <c r="BI54" i="1" s="1"/>
  <c r="AN54" i="1"/>
  <c r="AO54" i="1"/>
  <c r="BB54" i="1" s="1"/>
  <c r="BK54" i="1" s="1"/>
  <c r="AS54" i="1"/>
  <c r="AX54" i="1"/>
  <c r="R55" i="1"/>
  <c r="T55" i="1"/>
  <c r="V55" i="1"/>
  <c r="AZ55" i="1" s="1"/>
  <c r="BI55" i="1" s="1"/>
  <c r="AN55" i="1"/>
  <c r="AO55" i="1"/>
  <c r="BB55" i="1" s="1"/>
  <c r="BK55" i="1" s="1"/>
  <c r="AS55" i="1"/>
  <c r="AX55" i="1"/>
  <c r="R56" i="1"/>
  <c r="T56" i="1"/>
  <c r="V56" i="1"/>
  <c r="AZ56" i="1" s="1"/>
  <c r="BI56" i="1" s="1"/>
  <c r="AN56" i="1"/>
  <c r="AO56" i="1"/>
  <c r="BB56" i="1" s="1"/>
  <c r="BK56" i="1" s="1"/>
  <c r="AS56" i="1"/>
  <c r="AX56" i="1"/>
  <c r="R57" i="1"/>
  <c r="T57" i="1"/>
  <c r="V57" i="1"/>
  <c r="AZ57" i="1" s="1"/>
  <c r="AN57" i="1"/>
  <c r="AO57" i="1"/>
  <c r="BB57" i="1" s="1"/>
  <c r="BK57" i="1" s="1"/>
  <c r="AS57" i="1"/>
  <c r="AX57" i="1"/>
  <c r="R58" i="1"/>
  <c r="T58" i="1"/>
  <c r="V58" i="1"/>
  <c r="AZ58" i="1" s="1"/>
  <c r="BI58" i="1" s="1"/>
  <c r="AN58" i="1"/>
  <c r="AO58" i="1"/>
  <c r="BB58" i="1" s="1"/>
  <c r="BK58" i="1" s="1"/>
  <c r="AS58" i="1"/>
  <c r="AX58" i="1"/>
  <c r="R59" i="1"/>
  <c r="T59" i="1"/>
  <c r="V59" i="1"/>
  <c r="AZ59" i="1" s="1"/>
  <c r="BI59" i="1" s="1"/>
  <c r="AN59" i="1"/>
  <c r="AO59" i="1"/>
  <c r="BB59" i="1" s="1"/>
  <c r="AS59" i="1"/>
  <c r="AX59" i="1"/>
  <c r="R60" i="1"/>
  <c r="T60" i="1"/>
  <c r="V60" i="1"/>
  <c r="AZ60" i="1" s="1"/>
  <c r="BI60" i="1" s="1"/>
  <c r="AN60" i="1"/>
  <c r="AO60" i="1"/>
  <c r="BB60" i="1" s="1"/>
  <c r="BK60" i="1" s="1"/>
  <c r="AS60" i="1"/>
  <c r="AX60" i="1"/>
  <c r="R61" i="1"/>
  <c r="T61" i="1"/>
  <c r="V61" i="1"/>
  <c r="AZ61" i="1" s="1"/>
  <c r="BI61" i="1" s="1"/>
  <c r="AN61" i="1"/>
  <c r="AO61" i="1"/>
  <c r="BB61" i="1" s="1"/>
  <c r="BK61" i="1" s="1"/>
  <c r="AS61" i="1"/>
  <c r="AX61" i="1"/>
  <c r="R62" i="1"/>
  <c r="T62" i="1"/>
  <c r="V62" i="1"/>
  <c r="AZ62" i="1" s="1"/>
  <c r="BI62" i="1" s="1"/>
  <c r="AN62" i="1"/>
  <c r="AO62" i="1"/>
  <c r="BB62" i="1" s="1"/>
  <c r="BK62" i="1" s="1"/>
  <c r="AS62" i="1"/>
  <c r="AX62" i="1"/>
  <c r="R63" i="1"/>
  <c r="T63" i="1"/>
  <c r="V63" i="1"/>
  <c r="AZ63" i="1" s="1"/>
  <c r="BI63" i="1" s="1"/>
  <c r="AN63" i="1"/>
  <c r="AO63" i="1"/>
  <c r="BB63" i="1" s="1"/>
  <c r="BK63" i="1" s="1"/>
  <c r="AS63" i="1"/>
  <c r="AX63" i="1"/>
  <c r="R64" i="1"/>
  <c r="T64" i="1"/>
  <c r="V64" i="1"/>
  <c r="AZ64" i="1" s="1"/>
  <c r="BI64" i="1" s="1"/>
  <c r="AN64" i="1"/>
  <c r="AO64" i="1"/>
  <c r="BB64" i="1" s="1"/>
  <c r="BK64" i="1" s="1"/>
  <c r="AS64" i="1"/>
  <c r="AX64" i="1"/>
  <c r="R65" i="1"/>
  <c r="T65" i="1"/>
  <c r="V65" i="1"/>
  <c r="AZ65" i="1" s="1"/>
  <c r="AN65" i="1"/>
  <c r="AO65" i="1"/>
  <c r="BB65" i="1" s="1"/>
  <c r="BK65" i="1" s="1"/>
  <c r="AS65" i="1"/>
  <c r="AX65" i="1"/>
  <c r="R66" i="1"/>
  <c r="T66" i="1"/>
  <c r="V66" i="1"/>
  <c r="AZ66" i="1" s="1"/>
  <c r="BI66" i="1" s="1"/>
  <c r="AN66" i="1"/>
  <c r="AO66" i="1"/>
  <c r="BB66" i="1" s="1"/>
  <c r="BK66" i="1" s="1"/>
  <c r="AS66" i="1"/>
  <c r="AX66" i="1"/>
  <c r="R67" i="1"/>
  <c r="T67" i="1"/>
  <c r="V67" i="1"/>
  <c r="AZ67" i="1" s="1"/>
  <c r="BI67" i="1" s="1"/>
  <c r="AN67" i="1"/>
  <c r="AO67" i="1"/>
  <c r="BB67" i="1" s="1"/>
  <c r="AS67" i="1"/>
  <c r="AX67" i="1"/>
  <c r="R68" i="1"/>
  <c r="T68" i="1"/>
  <c r="V68" i="1"/>
  <c r="AZ68" i="1" s="1"/>
  <c r="BI68" i="1" s="1"/>
  <c r="AN68" i="1"/>
  <c r="AO68" i="1"/>
  <c r="BB68" i="1" s="1"/>
  <c r="BK68" i="1" s="1"/>
  <c r="AS68" i="1"/>
  <c r="AX68" i="1"/>
  <c r="R69" i="1"/>
  <c r="T69" i="1"/>
  <c r="V69" i="1"/>
  <c r="AZ69" i="1" s="1"/>
  <c r="BI69" i="1" s="1"/>
  <c r="AN69" i="1"/>
  <c r="AO69" i="1"/>
  <c r="BB69" i="1" s="1"/>
  <c r="BK69" i="1" s="1"/>
  <c r="AS69" i="1"/>
  <c r="AX69" i="1"/>
  <c r="R70" i="1"/>
  <c r="T70" i="1"/>
  <c r="V70" i="1"/>
  <c r="AZ70" i="1" s="1"/>
  <c r="BI70" i="1" s="1"/>
  <c r="AN70" i="1"/>
  <c r="AO70" i="1"/>
  <c r="BB70" i="1" s="1"/>
  <c r="BK70" i="1" s="1"/>
  <c r="AS70" i="1"/>
  <c r="AX70" i="1"/>
  <c r="R71" i="1"/>
  <c r="T71" i="1"/>
  <c r="V71" i="1"/>
  <c r="AZ71" i="1" s="1"/>
  <c r="BI71" i="1" s="1"/>
  <c r="AN71" i="1"/>
  <c r="AO71" i="1"/>
  <c r="BB71" i="1" s="1"/>
  <c r="BK71" i="1" s="1"/>
  <c r="AS71" i="1"/>
  <c r="AX71" i="1"/>
  <c r="R72" i="1"/>
  <c r="T72" i="1"/>
  <c r="V72" i="1"/>
  <c r="AZ72" i="1" s="1"/>
  <c r="BI72" i="1" s="1"/>
  <c r="AN72" i="1"/>
  <c r="AO72" i="1"/>
  <c r="BB72" i="1" s="1"/>
  <c r="BK72" i="1" s="1"/>
  <c r="AS72" i="1"/>
  <c r="AX72" i="1"/>
  <c r="R73" i="1"/>
  <c r="T73" i="1"/>
  <c r="V73" i="1"/>
  <c r="AZ73" i="1" s="1"/>
  <c r="AN73" i="1"/>
  <c r="AO73" i="1"/>
  <c r="BB73" i="1" s="1"/>
  <c r="BK73" i="1" s="1"/>
  <c r="AS73" i="1"/>
  <c r="AX73" i="1"/>
  <c r="R74" i="1"/>
  <c r="T74" i="1"/>
  <c r="V74" i="1"/>
  <c r="AZ74" i="1" s="1"/>
  <c r="BI74" i="1" s="1"/>
  <c r="AN74" i="1"/>
  <c r="AO74" i="1"/>
  <c r="BB74" i="1" s="1"/>
  <c r="BK74" i="1" s="1"/>
  <c r="AS74" i="1"/>
  <c r="AX74" i="1"/>
  <c r="R75" i="1"/>
  <c r="T75" i="1"/>
  <c r="V75" i="1"/>
  <c r="AZ75" i="1" s="1"/>
  <c r="BI75" i="1" s="1"/>
  <c r="AN75" i="1"/>
  <c r="AO75" i="1"/>
  <c r="BB75" i="1" s="1"/>
  <c r="AS75" i="1"/>
  <c r="AX75" i="1"/>
  <c r="R76" i="1"/>
  <c r="T76" i="1"/>
  <c r="V76" i="1"/>
  <c r="AZ76" i="1" s="1"/>
  <c r="BI76" i="1" s="1"/>
  <c r="AN76" i="1"/>
  <c r="AO76" i="1"/>
  <c r="BB76" i="1" s="1"/>
  <c r="BK76" i="1" s="1"/>
  <c r="AS76" i="1"/>
  <c r="AX76" i="1"/>
  <c r="R77" i="1"/>
  <c r="T77" i="1"/>
  <c r="V77" i="1"/>
  <c r="AZ77" i="1" s="1"/>
  <c r="BI77" i="1" s="1"/>
  <c r="AN77" i="1"/>
  <c r="AO77" i="1"/>
  <c r="BB77" i="1" s="1"/>
  <c r="BK77" i="1" s="1"/>
  <c r="AS77" i="1"/>
  <c r="AX77" i="1"/>
  <c r="R78" i="1"/>
  <c r="T78" i="1"/>
  <c r="V78" i="1"/>
  <c r="AZ78" i="1" s="1"/>
  <c r="BI78" i="1" s="1"/>
  <c r="AN78" i="1"/>
  <c r="AO78" i="1"/>
  <c r="BB78" i="1" s="1"/>
  <c r="BK78" i="1" s="1"/>
  <c r="AS78" i="1"/>
  <c r="AX78" i="1"/>
  <c r="R79" i="1"/>
  <c r="T79" i="1"/>
  <c r="V79" i="1"/>
  <c r="AZ79" i="1" s="1"/>
  <c r="AN79" i="1"/>
  <c r="AO79" i="1"/>
  <c r="BB79" i="1" s="1"/>
  <c r="BK79" i="1" s="1"/>
  <c r="AS79" i="1"/>
  <c r="AX79" i="1"/>
  <c r="R80" i="1"/>
  <c r="T80" i="1"/>
  <c r="V80" i="1"/>
  <c r="AZ80" i="1" s="1"/>
  <c r="BI80" i="1" s="1"/>
  <c r="AN80" i="1"/>
  <c r="AO80" i="1"/>
  <c r="BB80" i="1" s="1"/>
  <c r="BK80" i="1" s="1"/>
  <c r="AS80" i="1"/>
  <c r="AX80" i="1"/>
  <c r="R81" i="1"/>
  <c r="T81" i="1"/>
  <c r="V81" i="1"/>
  <c r="AZ81" i="1" s="1"/>
  <c r="BI81" i="1" s="1"/>
  <c r="AN81" i="1"/>
  <c r="AO81" i="1"/>
  <c r="BB81" i="1" s="1"/>
  <c r="BK81" i="1" s="1"/>
  <c r="AS81" i="1"/>
  <c r="AX81" i="1"/>
  <c r="R82" i="1"/>
  <c r="T82" i="1"/>
  <c r="V82" i="1"/>
  <c r="AZ82" i="1" s="1"/>
  <c r="BI82" i="1" s="1"/>
  <c r="AN82" i="1"/>
  <c r="AO82" i="1"/>
  <c r="BB82" i="1" s="1"/>
  <c r="BK82" i="1" s="1"/>
  <c r="AS82" i="1"/>
  <c r="AX82" i="1"/>
  <c r="R83" i="1"/>
  <c r="T83" i="1"/>
  <c r="V83" i="1"/>
  <c r="AZ83" i="1" s="1"/>
  <c r="BI83" i="1" s="1"/>
  <c r="AN83" i="1"/>
  <c r="AO83" i="1"/>
  <c r="BB83" i="1" s="1"/>
  <c r="AS83" i="1"/>
  <c r="AX83" i="1"/>
  <c r="R84" i="1"/>
  <c r="T84" i="1"/>
  <c r="V84" i="1"/>
  <c r="AZ84" i="1" s="1"/>
  <c r="BI84" i="1" s="1"/>
  <c r="AN84" i="1"/>
  <c r="AO84" i="1"/>
  <c r="BB84" i="1" s="1"/>
  <c r="BK84" i="1" s="1"/>
  <c r="AS84" i="1"/>
  <c r="AX84" i="1"/>
  <c r="R85" i="1"/>
  <c r="T85" i="1"/>
  <c r="V85" i="1"/>
  <c r="AZ85" i="1" s="1"/>
  <c r="BI85" i="1" s="1"/>
  <c r="AN85" i="1"/>
  <c r="AO85" i="1"/>
  <c r="BB85" i="1" s="1"/>
  <c r="BK85" i="1" s="1"/>
  <c r="AS85" i="1"/>
  <c r="AX85" i="1"/>
  <c r="R86" i="1"/>
  <c r="T86" i="1"/>
  <c r="V86" i="1"/>
  <c r="AZ86" i="1" s="1"/>
  <c r="BI86" i="1" s="1"/>
  <c r="AN86" i="1"/>
  <c r="AO86" i="1"/>
  <c r="BB86" i="1" s="1"/>
  <c r="BK86" i="1" s="1"/>
  <c r="AS86" i="1"/>
  <c r="AX86" i="1"/>
  <c r="R129" i="1"/>
  <c r="T129" i="1"/>
  <c r="V129" i="1"/>
  <c r="AZ129" i="1" s="1"/>
  <c r="BI129" i="1" s="1"/>
  <c r="AN129" i="1"/>
  <c r="AO129" i="1"/>
  <c r="BB129" i="1" s="1"/>
  <c r="BK129" i="1" s="1"/>
  <c r="AS129" i="1"/>
  <c r="AX129" i="1"/>
  <c r="R130" i="1"/>
  <c r="T130" i="1"/>
  <c r="V130" i="1"/>
  <c r="AZ130" i="1" s="1"/>
  <c r="BI130" i="1" s="1"/>
  <c r="AN130" i="1"/>
  <c r="AO130" i="1"/>
  <c r="BB130" i="1" s="1"/>
  <c r="BK130" i="1" s="1"/>
  <c r="AS130" i="1"/>
  <c r="AX130" i="1"/>
  <c r="R131" i="1"/>
  <c r="T131" i="1"/>
  <c r="V131" i="1"/>
  <c r="AZ131" i="1" s="1"/>
  <c r="AN131" i="1"/>
  <c r="AO131" i="1"/>
  <c r="BB131" i="1" s="1"/>
  <c r="AS131" i="1"/>
  <c r="AX131" i="1"/>
  <c r="R132" i="1"/>
  <c r="T132" i="1"/>
  <c r="V132" i="1"/>
  <c r="AZ132" i="1" s="1"/>
  <c r="AN132" i="1"/>
  <c r="AO132" i="1"/>
  <c r="BB132" i="1" s="1"/>
  <c r="BK132" i="1" s="1"/>
  <c r="AS132" i="1"/>
  <c r="AX132" i="1"/>
  <c r="R546" i="1"/>
  <c r="T546" i="1"/>
  <c r="V546" i="1"/>
  <c r="AZ546" i="1" s="1"/>
  <c r="BI546" i="1" s="1"/>
  <c r="AN546" i="1"/>
  <c r="AO546" i="1"/>
  <c r="BB546" i="1" s="1"/>
  <c r="BK546" i="1" s="1"/>
  <c r="AS546" i="1"/>
  <c r="AX546" i="1"/>
  <c r="R133" i="1"/>
  <c r="T133" i="1"/>
  <c r="V133" i="1"/>
  <c r="AZ133" i="1" s="1"/>
  <c r="AN133" i="1"/>
  <c r="AO133" i="1"/>
  <c r="BB133" i="1" s="1"/>
  <c r="BK133" i="1" s="1"/>
  <c r="AS133" i="1"/>
  <c r="AX133" i="1"/>
  <c r="R134" i="1"/>
  <c r="T134" i="1"/>
  <c r="V134" i="1"/>
  <c r="AZ134" i="1" s="1"/>
  <c r="BI134" i="1" s="1"/>
  <c r="AN134" i="1"/>
  <c r="AO134" i="1"/>
  <c r="BB134" i="1" s="1"/>
  <c r="BK134" i="1" s="1"/>
  <c r="AS134" i="1"/>
  <c r="AX134" i="1"/>
  <c r="R135" i="1"/>
  <c r="T135" i="1"/>
  <c r="V135" i="1"/>
  <c r="AZ135" i="1" s="1"/>
  <c r="BI135" i="1" s="1"/>
  <c r="AN135" i="1"/>
  <c r="AO135" i="1"/>
  <c r="BB135" i="1" s="1"/>
  <c r="BK135" i="1" s="1"/>
  <c r="AS135" i="1"/>
  <c r="AX135" i="1"/>
  <c r="R136" i="1"/>
  <c r="T136" i="1"/>
  <c r="V136" i="1"/>
  <c r="AZ136" i="1" s="1"/>
  <c r="BI136" i="1" s="1"/>
  <c r="AN136" i="1"/>
  <c r="AO136" i="1"/>
  <c r="BB136" i="1" s="1"/>
  <c r="BK136" i="1" s="1"/>
  <c r="AS136" i="1"/>
  <c r="AX136" i="1"/>
  <c r="R137" i="1"/>
  <c r="T137" i="1"/>
  <c r="V137" i="1"/>
  <c r="AZ137" i="1" s="1"/>
  <c r="BI137" i="1" s="1"/>
  <c r="AN137" i="1"/>
  <c r="AO137" i="1"/>
  <c r="BB137" i="1" s="1"/>
  <c r="BK137" i="1" s="1"/>
  <c r="AS137" i="1"/>
  <c r="AX137" i="1"/>
  <c r="R138" i="1"/>
  <c r="T138" i="1"/>
  <c r="V138" i="1"/>
  <c r="AZ138" i="1" s="1"/>
  <c r="BI138" i="1" s="1"/>
  <c r="AN138" i="1"/>
  <c r="AO138" i="1"/>
  <c r="BB138" i="1" s="1"/>
  <c r="BK138" i="1" s="1"/>
  <c r="AS138" i="1"/>
  <c r="AX138" i="1"/>
  <c r="R139" i="1"/>
  <c r="T139" i="1"/>
  <c r="V139" i="1"/>
  <c r="AZ139" i="1" s="1"/>
  <c r="AN139" i="1"/>
  <c r="AO139" i="1"/>
  <c r="BB139" i="1" s="1"/>
  <c r="AS139" i="1"/>
  <c r="AX139" i="1"/>
  <c r="R140" i="1"/>
  <c r="T140" i="1"/>
  <c r="V140" i="1"/>
  <c r="AZ140" i="1" s="1"/>
  <c r="AN140" i="1"/>
  <c r="AO140" i="1"/>
  <c r="BB140" i="1" s="1"/>
  <c r="BK140" i="1" s="1"/>
  <c r="AS140" i="1"/>
  <c r="AX140" i="1"/>
  <c r="R141" i="1"/>
  <c r="T141" i="1"/>
  <c r="V141" i="1"/>
  <c r="AZ141" i="1" s="1"/>
  <c r="AN141" i="1"/>
  <c r="AO141" i="1"/>
  <c r="BB141" i="1" s="1"/>
  <c r="BK141" i="1" s="1"/>
  <c r="AS141" i="1"/>
  <c r="AX141" i="1"/>
  <c r="R142" i="1"/>
  <c r="T142" i="1"/>
  <c r="V142" i="1"/>
  <c r="AZ142" i="1" s="1"/>
  <c r="BI142" i="1" s="1"/>
  <c r="AN142" i="1"/>
  <c r="AO142" i="1"/>
  <c r="BB142" i="1" s="1"/>
  <c r="BK142" i="1" s="1"/>
  <c r="AS142" i="1"/>
  <c r="AX142" i="1"/>
  <c r="R143" i="1"/>
  <c r="T143" i="1"/>
  <c r="V143" i="1"/>
  <c r="AZ143" i="1" s="1"/>
  <c r="BI143" i="1" s="1"/>
  <c r="AN143" i="1"/>
  <c r="AO143" i="1"/>
  <c r="BB143" i="1" s="1"/>
  <c r="BK143" i="1" s="1"/>
  <c r="AS143" i="1"/>
  <c r="AX143" i="1"/>
  <c r="R144" i="1"/>
  <c r="T144" i="1"/>
  <c r="V144" i="1"/>
  <c r="AZ144" i="1" s="1"/>
  <c r="BI144" i="1" s="1"/>
  <c r="AN144" i="1"/>
  <c r="AO144" i="1"/>
  <c r="BB144" i="1" s="1"/>
  <c r="BK144" i="1" s="1"/>
  <c r="AS144" i="1"/>
  <c r="AX144" i="1"/>
  <c r="R145" i="1"/>
  <c r="T145" i="1"/>
  <c r="V145" i="1"/>
  <c r="AZ145" i="1" s="1"/>
  <c r="BI145" i="1" s="1"/>
  <c r="AN145" i="1"/>
  <c r="AO145" i="1"/>
  <c r="BB145" i="1" s="1"/>
  <c r="BK145" i="1" s="1"/>
  <c r="AS145" i="1"/>
  <c r="AX145" i="1"/>
  <c r="R146" i="1"/>
  <c r="T146" i="1"/>
  <c r="V146" i="1"/>
  <c r="AZ146" i="1" s="1"/>
  <c r="BI146" i="1" s="1"/>
  <c r="AN146" i="1"/>
  <c r="AO146" i="1"/>
  <c r="BB146" i="1" s="1"/>
  <c r="BK146" i="1" s="1"/>
  <c r="AS146" i="1"/>
  <c r="AX146" i="1"/>
  <c r="R147" i="1"/>
  <c r="T147" i="1"/>
  <c r="V147" i="1"/>
  <c r="AZ147" i="1" s="1"/>
  <c r="AN147" i="1"/>
  <c r="AO147" i="1"/>
  <c r="BB147" i="1" s="1"/>
  <c r="AS147" i="1"/>
  <c r="AX147" i="1"/>
  <c r="R148" i="1"/>
  <c r="T148" i="1"/>
  <c r="V148" i="1"/>
  <c r="AZ148" i="1" s="1"/>
  <c r="AN148" i="1"/>
  <c r="AO148" i="1"/>
  <c r="BB148" i="1" s="1"/>
  <c r="BK148" i="1" s="1"/>
  <c r="AS148" i="1"/>
  <c r="AX148" i="1"/>
  <c r="R149" i="1"/>
  <c r="T149" i="1"/>
  <c r="V149" i="1"/>
  <c r="AZ149" i="1" s="1"/>
  <c r="AN149" i="1"/>
  <c r="AO149" i="1"/>
  <c r="BB149" i="1" s="1"/>
  <c r="BK149" i="1" s="1"/>
  <c r="AS149" i="1"/>
  <c r="AX149" i="1"/>
  <c r="R150" i="1"/>
  <c r="T150" i="1"/>
  <c r="V150" i="1"/>
  <c r="AZ150" i="1" s="1"/>
  <c r="BI150" i="1" s="1"/>
  <c r="AN150" i="1"/>
  <c r="AO150" i="1"/>
  <c r="BB150" i="1" s="1"/>
  <c r="BK150" i="1" s="1"/>
  <c r="AS150" i="1"/>
  <c r="AX150" i="1"/>
  <c r="R151" i="1"/>
  <c r="T151" i="1"/>
  <c r="V151" i="1"/>
  <c r="AZ151" i="1" s="1"/>
  <c r="BI151" i="1" s="1"/>
  <c r="AN151" i="1"/>
  <c r="AO151" i="1"/>
  <c r="BB151" i="1" s="1"/>
  <c r="BK151" i="1" s="1"/>
  <c r="AS151" i="1"/>
  <c r="AX151" i="1"/>
  <c r="R152" i="1"/>
  <c r="T152" i="1"/>
  <c r="V152" i="1"/>
  <c r="AZ152" i="1" s="1"/>
  <c r="BI152" i="1" s="1"/>
  <c r="AN152" i="1"/>
  <c r="AO152" i="1"/>
  <c r="BB152" i="1" s="1"/>
  <c r="BK152" i="1" s="1"/>
  <c r="AS152" i="1"/>
  <c r="AX152" i="1"/>
  <c r="R153" i="1"/>
  <c r="T153" i="1"/>
  <c r="V153" i="1"/>
  <c r="AZ153" i="1" s="1"/>
  <c r="BI153" i="1" s="1"/>
  <c r="AN153" i="1"/>
  <c r="AO153" i="1"/>
  <c r="BB153" i="1" s="1"/>
  <c r="BK153" i="1" s="1"/>
  <c r="AS153" i="1"/>
  <c r="AX153" i="1"/>
  <c r="R154" i="1"/>
  <c r="T154" i="1"/>
  <c r="V154" i="1"/>
  <c r="AZ154" i="1" s="1"/>
  <c r="BI154" i="1" s="1"/>
  <c r="AN154" i="1"/>
  <c r="AO154" i="1"/>
  <c r="BB154" i="1" s="1"/>
  <c r="BK154" i="1" s="1"/>
  <c r="AS154" i="1"/>
  <c r="AX154" i="1"/>
  <c r="R155" i="1"/>
  <c r="T155" i="1"/>
  <c r="V155" i="1"/>
  <c r="AZ155" i="1" s="1"/>
  <c r="AN155" i="1"/>
  <c r="AO155" i="1"/>
  <c r="BB155" i="1" s="1"/>
  <c r="AS155" i="1"/>
  <c r="AX155" i="1"/>
  <c r="R156" i="1"/>
  <c r="T156" i="1"/>
  <c r="V156" i="1"/>
  <c r="AZ156" i="1" s="1"/>
  <c r="AN156" i="1"/>
  <c r="AO156" i="1"/>
  <c r="BB156" i="1" s="1"/>
  <c r="BK156" i="1" s="1"/>
  <c r="AS156" i="1"/>
  <c r="AX156" i="1"/>
  <c r="R157" i="1"/>
  <c r="T157" i="1"/>
  <c r="V157" i="1"/>
  <c r="AZ157" i="1" s="1"/>
  <c r="AN157" i="1"/>
  <c r="AO157" i="1"/>
  <c r="BB157" i="1" s="1"/>
  <c r="BK157" i="1" s="1"/>
  <c r="AS157" i="1"/>
  <c r="AX157" i="1"/>
  <c r="R158" i="1"/>
  <c r="T158" i="1"/>
  <c r="V158" i="1"/>
  <c r="AZ158" i="1" s="1"/>
  <c r="BI158" i="1" s="1"/>
  <c r="AN158" i="1"/>
  <c r="AO158" i="1"/>
  <c r="BB158" i="1" s="1"/>
  <c r="BK158" i="1" s="1"/>
  <c r="AS158" i="1"/>
  <c r="AX158" i="1"/>
  <c r="R159" i="1"/>
  <c r="T159" i="1"/>
  <c r="V159" i="1"/>
  <c r="AZ159" i="1" s="1"/>
  <c r="BI159" i="1" s="1"/>
  <c r="AN159" i="1"/>
  <c r="AO159" i="1"/>
  <c r="BB159" i="1" s="1"/>
  <c r="BK159" i="1" s="1"/>
  <c r="AS159" i="1"/>
  <c r="AX159" i="1"/>
  <c r="R160" i="1"/>
  <c r="T160" i="1"/>
  <c r="V160" i="1"/>
  <c r="AZ160" i="1" s="1"/>
  <c r="BI160" i="1" s="1"/>
  <c r="AN160" i="1"/>
  <c r="AO160" i="1"/>
  <c r="BB160" i="1" s="1"/>
  <c r="BK160" i="1" s="1"/>
  <c r="AS160" i="1"/>
  <c r="AX160" i="1"/>
  <c r="R161" i="1"/>
  <c r="T161" i="1"/>
  <c r="V161" i="1"/>
  <c r="AZ161" i="1" s="1"/>
  <c r="BI161" i="1" s="1"/>
  <c r="AN161" i="1"/>
  <c r="AO161" i="1"/>
  <c r="BB161" i="1" s="1"/>
  <c r="BK161" i="1" s="1"/>
  <c r="AS161" i="1"/>
  <c r="AX161" i="1"/>
  <c r="R162" i="1"/>
  <c r="T162" i="1"/>
  <c r="V162" i="1"/>
  <c r="AZ162" i="1" s="1"/>
  <c r="BI162" i="1" s="1"/>
  <c r="AN162" i="1"/>
  <c r="AO162" i="1"/>
  <c r="BB162" i="1" s="1"/>
  <c r="BK162" i="1" s="1"/>
  <c r="AS162" i="1"/>
  <c r="AX162" i="1"/>
  <c r="R163" i="1"/>
  <c r="T163" i="1"/>
  <c r="V163" i="1"/>
  <c r="AZ163" i="1" s="1"/>
  <c r="AN163" i="1"/>
  <c r="AO163" i="1"/>
  <c r="BB163" i="1" s="1"/>
  <c r="AS163" i="1"/>
  <c r="AX163" i="1"/>
  <c r="R547" i="1"/>
  <c r="T547" i="1"/>
  <c r="V547" i="1"/>
  <c r="AZ547" i="1" s="1"/>
  <c r="BI547" i="1" s="1"/>
  <c r="AN547" i="1"/>
  <c r="AO547" i="1"/>
  <c r="BB547" i="1" s="1"/>
  <c r="AS547" i="1"/>
  <c r="AX547" i="1"/>
  <c r="R164" i="1"/>
  <c r="T164" i="1"/>
  <c r="V164" i="1"/>
  <c r="AZ164" i="1" s="1"/>
  <c r="AN164" i="1"/>
  <c r="AO164" i="1"/>
  <c r="BB164" i="1" s="1"/>
  <c r="BK164" i="1" s="1"/>
  <c r="AS164" i="1"/>
  <c r="AX164" i="1"/>
  <c r="R165" i="1"/>
  <c r="T165" i="1"/>
  <c r="V165" i="1"/>
  <c r="AZ165" i="1" s="1"/>
  <c r="BI165" i="1" s="1"/>
  <c r="AN165" i="1"/>
  <c r="AO165" i="1"/>
  <c r="BB165" i="1" s="1"/>
  <c r="BK165" i="1" s="1"/>
  <c r="AS165" i="1"/>
  <c r="AX165" i="1"/>
  <c r="R166" i="1"/>
  <c r="T166" i="1"/>
  <c r="V166" i="1"/>
  <c r="AZ166" i="1" s="1"/>
  <c r="BI166" i="1" s="1"/>
  <c r="AN166" i="1"/>
  <c r="AO166" i="1"/>
  <c r="BB166" i="1" s="1"/>
  <c r="BK166" i="1" s="1"/>
  <c r="AS166" i="1"/>
  <c r="AX166" i="1"/>
  <c r="R167" i="1"/>
  <c r="T167" i="1"/>
  <c r="V167" i="1"/>
  <c r="AZ167" i="1" s="1"/>
  <c r="BI167" i="1" s="1"/>
  <c r="AN167" i="1"/>
  <c r="AO167" i="1"/>
  <c r="BB167" i="1" s="1"/>
  <c r="BK167" i="1" s="1"/>
  <c r="AS167" i="1"/>
  <c r="AX167" i="1"/>
  <c r="R168" i="1"/>
  <c r="T168" i="1"/>
  <c r="V168" i="1"/>
  <c r="AZ168" i="1" s="1"/>
  <c r="BI168" i="1" s="1"/>
  <c r="AN168" i="1"/>
  <c r="AO168" i="1"/>
  <c r="BB168" i="1" s="1"/>
  <c r="BK168" i="1" s="1"/>
  <c r="AS168" i="1"/>
  <c r="AX168" i="1"/>
  <c r="R169" i="1"/>
  <c r="T169" i="1"/>
  <c r="V169" i="1"/>
  <c r="AZ169" i="1" s="1"/>
  <c r="BI169" i="1" s="1"/>
  <c r="AN169" i="1"/>
  <c r="AO169" i="1"/>
  <c r="BB169" i="1" s="1"/>
  <c r="BK169" i="1" s="1"/>
  <c r="AS169" i="1"/>
  <c r="AX169" i="1"/>
  <c r="R170" i="1"/>
  <c r="T170" i="1"/>
  <c r="V170" i="1"/>
  <c r="AZ170" i="1" s="1"/>
  <c r="BI170" i="1" s="1"/>
  <c r="AN170" i="1"/>
  <c r="AO170" i="1"/>
  <c r="BB170" i="1" s="1"/>
  <c r="BK170" i="1" s="1"/>
  <c r="AS170" i="1"/>
  <c r="AX170" i="1"/>
  <c r="R171" i="1"/>
  <c r="T171" i="1"/>
  <c r="V171" i="1"/>
  <c r="AZ171" i="1" s="1"/>
  <c r="BI171" i="1" s="1"/>
  <c r="AN171" i="1"/>
  <c r="AO171" i="1"/>
  <c r="BB171" i="1" s="1"/>
  <c r="AS171" i="1"/>
  <c r="AX171" i="1"/>
  <c r="R172" i="1"/>
  <c r="T172" i="1"/>
  <c r="V172" i="1"/>
  <c r="AZ172" i="1" s="1"/>
  <c r="AN172" i="1"/>
  <c r="AO172" i="1"/>
  <c r="BB172" i="1" s="1"/>
  <c r="BK172" i="1" s="1"/>
  <c r="AS172" i="1"/>
  <c r="AX172" i="1"/>
  <c r="R173" i="1"/>
  <c r="T173" i="1"/>
  <c r="V173" i="1"/>
  <c r="AZ173" i="1" s="1"/>
  <c r="BI173" i="1" s="1"/>
  <c r="AN173" i="1"/>
  <c r="AO173" i="1"/>
  <c r="BB173" i="1" s="1"/>
  <c r="BK173" i="1" s="1"/>
  <c r="AS173" i="1"/>
  <c r="AX173" i="1"/>
  <c r="R174" i="1"/>
  <c r="T174" i="1"/>
  <c r="V174" i="1"/>
  <c r="AZ174" i="1" s="1"/>
  <c r="BI174" i="1" s="1"/>
  <c r="AN174" i="1"/>
  <c r="AO174" i="1"/>
  <c r="BB174" i="1" s="1"/>
  <c r="BK174" i="1" s="1"/>
  <c r="AS174" i="1"/>
  <c r="AX174" i="1"/>
  <c r="R175" i="1"/>
  <c r="T175" i="1"/>
  <c r="V175" i="1"/>
  <c r="AZ175" i="1" s="1"/>
  <c r="BI175" i="1" s="1"/>
  <c r="AN175" i="1"/>
  <c r="AO175" i="1"/>
  <c r="BB175" i="1" s="1"/>
  <c r="BK175" i="1" s="1"/>
  <c r="AS175" i="1"/>
  <c r="AX175" i="1"/>
  <c r="R176" i="1"/>
  <c r="T176" i="1"/>
  <c r="V176" i="1"/>
  <c r="AZ176" i="1" s="1"/>
  <c r="BI176" i="1" s="1"/>
  <c r="AN176" i="1"/>
  <c r="AO176" i="1"/>
  <c r="BB176" i="1" s="1"/>
  <c r="BK176" i="1" s="1"/>
  <c r="AS176" i="1"/>
  <c r="AX176" i="1"/>
  <c r="R177" i="1"/>
  <c r="T177" i="1"/>
  <c r="V177" i="1"/>
  <c r="AZ177" i="1" s="1"/>
  <c r="BI177" i="1" s="1"/>
  <c r="AN177" i="1"/>
  <c r="AO177" i="1"/>
  <c r="BB177" i="1" s="1"/>
  <c r="BK177" i="1" s="1"/>
  <c r="AS177" i="1"/>
  <c r="AX177" i="1"/>
  <c r="R178" i="1"/>
  <c r="T178" i="1"/>
  <c r="V178" i="1"/>
  <c r="AZ178" i="1" s="1"/>
  <c r="BI178" i="1" s="1"/>
  <c r="AN178" i="1"/>
  <c r="AO178" i="1"/>
  <c r="BB178" i="1" s="1"/>
  <c r="BK178" i="1" s="1"/>
  <c r="AS178" i="1"/>
  <c r="AX178" i="1"/>
  <c r="R179" i="1"/>
  <c r="T179" i="1"/>
  <c r="V179" i="1"/>
  <c r="AZ179" i="1" s="1"/>
  <c r="BI179" i="1" s="1"/>
  <c r="AN179" i="1"/>
  <c r="AO179" i="1"/>
  <c r="BB179" i="1" s="1"/>
  <c r="AS179" i="1"/>
  <c r="AX179" i="1"/>
  <c r="R180" i="1"/>
  <c r="T180" i="1"/>
  <c r="V180" i="1"/>
  <c r="AZ180" i="1" s="1"/>
  <c r="AN180" i="1"/>
  <c r="AO180" i="1"/>
  <c r="BB180" i="1" s="1"/>
  <c r="BK180" i="1" s="1"/>
  <c r="AS180" i="1"/>
  <c r="AX180" i="1"/>
  <c r="R181" i="1"/>
  <c r="T181" i="1"/>
  <c r="V181" i="1"/>
  <c r="AZ181" i="1" s="1"/>
  <c r="BI181" i="1" s="1"/>
  <c r="AN181" i="1"/>
  <c r="AO181" i="1"/>
  <c r="BB181" i="1" s="1"/>
  <c r="BK181" i="1" s="1"/>
  <c r="AS181" i="1"/>
  <c r="AX181" i="1"/>
  <c r="R182" i="1"/>
  <c r="T182" i="1"/>
  <c r="V182" i="1"/>
  <c r="AZ182" i="1" s="1"/>
  <c r="BI182" i="1" s="1"/>
  <c r="AN182" i="1"/>
  <c r="AO182" i="1"/>
  <c r="BB182" i="1" s="1"/>
  <c r="BK182" i="1" s="1"/>
  <c r="AS182" i="1"/>
  <c r="AX182" i="1"/>
  <c r="R183" i="1"/>
  <c r="T183" i="1"/>
  <c r="V183" i="1"/>
  <c r="AZ183" i="1" s="1"/>
  <c r="BI183" i="1" s="1"/>
  <c r="AN183" i="1"/>
  <c r="AO183" i="1"/>
  <c r="BB183" i="1" s="1"/>
  <c r="BK183" i="1" s="1"/>
  <c r="AS183" i="1"/>
  <c r="AX183" i="1"/>
  <c r="R184" i="1"/>
  <c r="T184" i="1"/>
  <c r="V184" i="1"/>
  <c r="AZ184" i="1" s="1"/>
  <c r="BI184" i="1" s="1"/>
  <c r="AN184" i="1"/>
  <c r="AO184" i="1"/>
  <c r="BB184" i="1" s="1"/>
  <c r="BK184" i="1" s="1"/>
  <c r="AS184" i="1"/>
  <c r="AX184" i="1"/>
  <c r="R185" i="1"/>
  <c r="T185" i="1"/>
  <c r="V185" i="1"/>
  <c r="AZ185" i="1" s="1"/>
  <c r="BI185" i="1" s="1"/>
  <c r="AN185" i="1"/>
  <c r="AO185" i="1"/>
  <c r="BB185" i="1" s="1"/>
  <c r="BK185" i="1" s="1"/>
  <c r="AS185" i="1"/>
  <c r="AX185" i="1"/>
  <c r="R186" i="1"/>
  <c r="T186" i="1"/>
  <c r="V186" i="1"/>
  <c r="AZ186" i="1" s="1"/>
  <c r="BI186" i="1" s="1"/>
  <c r="AN186" i="1"/>
  <c r="AO186" i="1"/>
  <c r="BB186" i="1" s="1"/>
  <c r="BK186" i="1" s="1"/>
  <c r="AS186" i="1"/>
  <c r="AX186" i="1"/>
  <c r="R187" i="1"/>
  <c r="T187" i="1"/>
  <c r="V187" i="1"/>
  <c r="AZ187" i="1" s="1"/>
  <c r="BI187" i="1" s="1"/>
  <c r="AN187" i="1"/>
  <c r="AO187" i="1"/>
  <c r="BB187" i="1" s="1"/>
  <c r="AS187" i="1"/>
  <c r="AX187" i="1"/>
  <c r="R188" i="1"/>
  <c r="T188" i="1"/>
  <c r="V188" i="1"/>
  <c r="AZ188" i="1" s="1"/>
  <c r="AN188" i="1"/>
  <c r="AO188" i="1"/>
  <c r="BB188" i="1" s="1"/>
  <c r="BK188" i="1" s="1"/>
  <c r="AS188" i="1"/>
  <c r="AX188" i="1"/>
  <c r="R189" i="1"/>
  <c r="T189" i="1"/>
  <c r="V189" i="1"/>
  <c r="AZ189" i="1" s="1"/>
  <c r="BI189" i="1" s="1"/>
  <c r="AN189" i="1"/>
  <c r="AO189" i="1"/>
  <c r="BB189" i="1" s="1"/>
  <c r="BK189" i="1" s="1"/>
  <c r="AS189" i="1"/>
  <c r="AX189" i="1"/>
  <c r="R190" i="1"/>
  <c r="T190" i="1"/>
  <c r="V190" i="1"/>
  <c r="AZ190" i="1" s="1"/>
  <c r="BI190" i="1" s="1"/>
  <c r="AN190" i="1"/>
  <c r="AO190" i="1"/>
  <c r="BB190" i="1" s="1"/>
  <c r="BK190" i="1" s="1"/>
  <c r="AS190" i="1"/>
  <c r="AX190" i="1"/>
  <c r="R191" i="1"/>
  <c r="T191" i="1"/>
  <c r="V191" i="1"/>
  <c r="AZ191" i="1" s="1"/>
  <c r="BI191" i="1" s="1"/>
  <c r="AN191" i="1"/>
  <c r="AO191" i="1"/>
  <c r="BB191" i="1" s="1"/>
  <c r="BK191" i="1" s="1"/>
  <c r="AS191" i="1"/>
  <c r="AX191" i="1"/>
  <c r="R192" i="1"/>
  <c r="T192" i="1"/>
  <c r="V192" i="1"/>
  <c r="AZ192" i="1" s="1"/>
  <c r="BI192" i="1" s="1"/>
  <c r="AN192" i="1"/>
  <c r="AO192" i="1"/>
  <c r="BB192" i="1" s="1"/>
  <c r="BK192" i="1" s="1"/>
  <c r="AS192" i="1"/>
  <c r="AX192" i="1"/>
  <c r="R193" i="1"/>
  <c r="T193" i="1"/>
  <c r="V193" i="1"/>
  <c r="AZ193" i="1" s="1"/>
  <c r="BI193" i="1" s="1"/>
  <c r="AN193" i="1"/>
  <c r="AO193" i="1"/>
  <c r="BB193" i="1" s="1"/>
  <c r="BK193" i="1" s="1"/>
  <c r="AS193" i="1"/>
  <c r="AX193" i="1"/>
  <c r="R194" i="1"/>
  <c r="T194" i="1"/>
  <c r="V194" i="1"/>
  <c r="AZ194" i="1" s="1"/>
  <c r="BI194" i="1" s="1"/>
  <c r="AN194" i="1"/>
  <c r="AO194" i="1"/>
  <c r="BB194" i="1" s="1"/>
  <c r="BK194" i="1" s="1"/>
  <c r="AS194" i="1"/>
  <c r="AX194" i="1"/>
  <c r="R195" i="1"/>
  <c r="T195" i="1"/>
  <c r="V195" i="1"/>
  <c r="AZ195" i="1" s="1"/>
  <c r="BI195" i="1" s="1"/>
  <c r="AN195" i="1"/>
  <c r="AO195" i="1"/>
  <c r="BB195" i="1" s="1"/>
  <c r="AS195" i="1"/>
  <c r="AX195" i="1"/>
  <c r="R196" i="1"/>
  <c r="T196" i="1"/>
  <c r="V196" i="1"/>
  <c r="AZ196" i="1" s="1"/>
  <c r="AN196" i="1"/>
  <c r="AO196" i="1"/>
  <c r="BB196" i="1" s="1"/>
  <c r="BK196" i="1" s="1"/>
  <c r="AS196" i="1"/>
  <c r="AX196" i="1"/>
  <c r="R197" i="1"/>
  <c r="T197" i="1"/>
  <c r="V197" i="1"/>
  <c r="AZ197" i="1" s="1"/>
  <c r="BI197" i="1" s="1"/>
  <c r="AN197" i="1"/>
  <c r="AO197" i="1"/>
  <c r="BB197" i="1" s="1"/>
  <c r="BK197" i="1" s="1"/>
  <c r="AS197" i="1"/>
  <c r="AX197" i="1"/>
  <c r="R198" i="1"/>
  <c r="T198" i="1"/>
  <c r="V198" i="1"/>
  <c r="AZ198" i="1" s="1"/>
  <c r="BI198" i="1" s="1"/>
  <c r="AN198" i="1"/>
  <c r="AO198" i="1"/>
  <c r="BB198" i="1" s="1"/>
  <c r="BK198" i="1" s="1"/>
  <c r="AS198" i="1"/>
  <c r="AX198" i="1"/>
  <c r="R199" i="1"/>
  <c r="T199" i="1"/>
  <c r="V199" i="1"/>
  <c r="AZ199" i="1" s="1"/>
  <c r="BI199" i="1" s="1"/>
  <c r="AN199" i="1"/>
  <c r="AO199" i="1"/>
  <c r="BB199" i="1" s="1"/>
  <c r="BK199" i="1" s="1"/>
  <c r="AS199" i="1"/>
  <c r="AX199" i="1"/>
  <c r="R200" i="1"/>
  <c r="T200" i="1"/>
  <c r="V200" i="1"/>
  <c r="AZ200" i="1" s="1"/>
  <c r="BI200" i="1" s="1"/>
  <c r="AN200" i="1"/>
  <c r="AO200" i="1"/>
  <c r="BB200" i="1" s="1"/>
  <c r="BK200" i="1" s="1"/>
  <c r="AS200" i="1"/>
  <c r="AX200" i="1"/>
  <c r="R201" i="1"/>
  <c r="T201" i="1"/>
  <c r="V201" i="1"/>
  <c r="AZ201" i="1" s="1"/>
  <c r="BI201" i="1" s="1"/>
  <c r="AN201" i="1"/>
  <c r="AO201" i="1"/>
  <c r="BB201" i="1" s="1"/>
  <c r="BK201" i="1" s="1"/>
  <c r="AS201" i="1"/>
  <c r="AX201" i="1"/>
  <c r="R202" i="1"/>
  <c r="T202" i="1"/>
  <c r="V202" i="1"/>
  <c r="AZ202" i="1" s="1"/>
  <c r="BI202" i="1" s="1"/>
  <c r="AN202" i="1"/>
  <c r="AO202" i="1"/>
  <c r="BB202" i="1" s="1"/>
  <c r="BK202" i="1" s="1"/>
  <c r="AS202" i="1"/>
  <c r="AX202" i="1"/>
  <c r="R203" i="1"/>
  <c r="T203" i="1"/>
  <c r="V203" i="1"/>
  <c r="AZ203" i="1" s="1"/>
  <c r="BI203" i="1" s="1"/>
  <c r="AN203" i="1"/>
  <c r="AO203" i="1"/>
  <c r="BB203" i="1" s="1"/>
  <c r="AS203" i="1"/>
  <c r="AX203" i="1"/>
  <c r="R204" i="1"/>
  <c r="T204" i="1"/>
  <c r="V204" i="1"/>
  <c r="AZ204" i="1" s="1"/>
  <c r="AN204" i="1"/>
  <c r="AO204" i="1"/>
  <c r="BB204" i="1" s="1"/>
  <c r="BK204" i="1" s="1"/>
  <c r="AS204" i="1"/>
  <c r="AX204" i="1"/>
  <c r="R205" i="1"/>
  <c r="T205" i="1"/>
  <c r="V205" i="1"/>
  <c r="AZ205" i="1" s="1"/>
  <c r="BI205" i="1" s="1"/>
  <c r="AN205" i="1"/>
  <c r="AO205" i="1"/>
  <c r="BB205" i="1" s="1"/>
  <c r="BK205" i="1" s="1"/>
  <c r="AS205" i="1"/>
  <c r="AX205" i="1"/>
  <c r="R206" i="1"/>
  <c r="T206" i="1"/>
  <c r="V206" i="1"/>
  <c r="AZ206" i="1" s="1"/>
  <c r="BI206" i="1" s="1"/>
  <c r="AN206" i="1"/>
  <c r="AO206" i="1"/>
  <c r="BB206" i="1" s="1"/>
  <c r="BK206" i="1" s="1"/>
  <c r="AS206" i="1"/>
  <c r="AX206" i="1"/>
  <c r="R207" i="1"/>
  <c r="T207" i="1"/>
  <c r="V207" i="1"/>
  <c r="AZ207" i="1" s="1"/>
  <c r="BI207" i="1" s="1"/>
  <c r="AN207" i="1"/>
  <c r="AO207" i="1"/>
  <c r="BB207" i="1" s="1"/>
  <c r="BK207" i="1" s="1"/>
  <c r="AS207" i="1"/>
  <c r="AX207" i="1"/>
  <c r="R208" i="1"/>
  <c r="T208" i="1"/>
  <c r="V208" i="1"/>
  <c r="AZ208" i="1" s="1"/>
  <c r="BI208" i="1" s="1"/>
  <c r="AN208" i="1"/>
  <c r="AO208" i="1"/>
  <c r="BB208" i="1" s="1"/>
  <c r="BK208" i="1" s="1"/>
  <c r="AS208" i="1"/>
  <c r="AX208" i="1"/>
  <c r="R209" i="1"/>
  <c r="T209" i="1"/>
  <c r="V209" i="1"/>
  <c r="AZ209" i="1" s="1"/>
  <c r="BI209" i="1" s="1"/>
  <c r="AN209" i="1"/>
  <c r="AO209" i="1"/>
  <c r="BB209" i="1" s="1"/>
  <c r="BK209" i="1" s="1"/>
  <c r="AS209" i="1"/>
  <c r="AX209" i="1"/>
  <c r="R210" i="1"/>
  <c r="T210" i="1"/>
  <c r="V210" i="1"/>
  <c r="AZ210" i="1" s="1"/>
  <c r="BI210" i="1" s="1"/>
  <c r="AN210" i="1"/>
  <c r="AO210" i="1"/>
  <c r="BB210" i="1" s="1"/>
  <c r="BK210" i="1" s="1"/>
  <c r="AS210" i="1"/>
  <c r="AX210" i="1"/>
  <c r="R211" i="1"/>
  <c r="T211" i="1"/>
  <c r="V211" i="1"/>
  <c r="AZ211" i="1" s="1"/>
  <c r="BI211" i="1" s="1"/>
  <c r="AN211" i="1"/>
  <c r="AO211" i="1"/>
  <c r="BB211" i="1" s="1"/>
  <c r="AS211" i="1"/>
  <c r="AX211" i="1"/>
  <c r="R212" i="1"/>
  <c r="T212" i="1"/>
  <c r="V212" i="1"/>
  <c r="AZ212" i="1" s="1"/>
  <c r="AN212" i="1"/>
  <c r="AO212" i="1"/>
  <c r="BB212" i="1" s="1"/>
  <c r="BK212" i="1" s="1"/>
  <c r="AS212" i="1"/>
  <c r="AX212" i="1"/>
  <c r="R213" i="1"/>
  <c r="T213" i="1"/>
  <c r="V213" i="1"/>
  <c r="AZ213" i="1" s="1"/>
  <c r="BI213" i="1" s="1"/>
  <c r="AN213" i="1"/>
  <c r="AO213" i="1"/>
  <c r="BB213" i="1" s="1"/>
  <c r="BK213" i="1" s="1"/>
  <c r="AS213" i="1"/>
  <c r="AX213" i="1"/>
  <c r="R214" i="1"/>
  <c r="T214" i="1"/>
  <c r="V214" i="1"/>
  <c r="AZ214" i="1" s="1"/>
  <c r="BI214" i="1" s="1"/>
  <c r="AN214" i="1"/>
  <c r="AO214" i="1"/>
  <c r="BB214" i="1" s="1"/>
  <c r="BK214" i="1" s="1"/>
  <c r="AS214" i="1"/>
  <c r="AX214" i="1"/>
  <c r="R215" i="1"/>
  <c r="T215" i="1"/>
  <c r="V215" i="1"/>
  <c r="AZ215" i="1" s="1"/>
  <c r="BI215" i="1" s="1"/>
  <c r="AN215" i="1"/>
  <c r="AO215" i="1"/>
  <c r="BB215" i="1" s="1"/>
  <c r="BK215" i="1" s="1"/>
  <c r="AS215" i="1"/>
  <c r="AX215" i="1"/>
  <c r="R216" i="1"/>
  <c r="T216" i="1"/>
  <c r="V216" i="1"/>
  <c r="AZ216" i="1" s="1"/>
  <c r="BI216" i="1" s="1"/>
  <c r="AN216" i="1"/>
  <c r="AO216" i="1"/>
  <c r="BB216" i="1" s="1"/>
  <c r="BK216" i="1" s="1"/>
  <c r="AS216" i="1"/>
  <c r="AX216" i="1"/>
  <c r="R217" i="1"/>
  <c r="T217" i="1"/>
  <c r="V217" i="1"/>
  <c r="AZ217" i="1" s="1"/>
  <c r="BI217" i="1" s="1"/>
  <c r="AN217" i="1"/>
  <c r="AO217" i="1"/>
  <c r="BB217" i="1" s="1"/>
  <c r="BK217" i="1" s="1"/>
  <c r="AS217" i="1"/>
  <c r="AX217" i="1"/>
  <c r="R218" i="1"/>
  <c r="T218" i="1"/>
  <c r="V218" i="1"/>
  <c r="AZ218" i="1" s="1"/>
  <c r="BI218" i="1" s="1"/>
  <c r="AN218" i="1"/>
  <c r="AO218" i="1"/>
  <c r="BB218" i="1" s="1"/>
  <c r="BK218" i="1" s="1"/>
  <c r="AS218" i="1"/>
  <c r="AX218" i="1"/>
  <c r="R219" i="1"/>
  <c r="T219" i="1"/>
  <c r="V219" i="1"/>
  <c r="AZ219" i="1" s="1"/>
  <c r="BI219" i="1" s="1"/>
  <c r="AN219" i="1"/>
  <c r="AO219" i="1"/>
  <c r="BB219" i="1" s="1"/>
  <c r="AS219" i="1"/>
  <c r="AX219" i="1"/>
  <c r="R220" i="1"/>
  <c r="T220" i="1"/>
  <c r="V220" i="1"/>
  <c r="AZ220" i="1" s="1"/>
  <c r="AN220" i="1"/>
  <c r="AO220" i="1"/>
  <c r="BB220" i="1" s="1"/>
  <c r="BK220" i="1" s="1"/>
  <c r="AS220" i="1"/>
  <c r="AX220" i="1"/>
  <c r="R221" i="1"/>
  <c r="T221" i="1"/>
  <c r="V221" i="1"/>
  <c r="AZ221" i="1" s="1"/>
  <c r="BI221" i="1" s="1"/>
  <c r="AN221" i="1"/>
  <c r="AO221" i="1"/>
  <c r="BB221" i="1" s="1"/>
  <c r="BK221" i="1" s="1"/>
  <c r="AS221" i="1"/>
  <c r="AX221" i="1"/>
  <c r="R222" i="1"/>
  <c r="T222" i="1"/>
  <c r="V222" i="1"/>
  <c r="AZ222" i="1" s="1"/>
  <c r="BI222" i="1" s="1"/>
  <c r="AN222" i="1"/>
  <c r="AO222" i="1"/>
  <c r="BB222" i="1" s="1"/>
  <c r="BK222" i="1" s="1"/>
  <c r="AS222" i="1"/>
  <c r="AX222" i="1"/>
  <c r="R223" i="1"/>
  <c r="T223" i="1"/>
  <c r="V223" i="1"/>
  <c r="AZ223" i="1" s="1"/>
  <c r="BI223" i="1" s="1"/>
  <c r="AN223" i="1"/>
  <c r="AO223" i="1"/>
  <c r="BB223" i="1" s="1"/>
  <c r="BK223" i="1" s="1"/>
  <c r="AS223" i="1"/>
  <c r="AX223" i="1"/>
  <c r="R224" i="1"/>
  <c r="T224" i="1"/>
  <c r="V224" i="1"/>
  <c r="AZ224" i="1" s="1"/>
  <c r="BI224" i="1" s="1"/>
  <c r="AN224" i="1"/>
  <c r="AO224" i="1"/>
  <c r="BB224" i="1" s="1"/>
  <c r="BK224" i="1" s="1"/>
  <c r="AS224" i="1"/>
  <c r="AX224" i="1"/>
  <c r="R225" i="1"/>
  <c r="T225" i="1"/>
  <c r="V225" i="1"/>
  <c r="AZ225" i="1" s="1"/>
  <c r="BI225" i="1" s="1"/>
  <c r="AN225" i="1"/>
  <c r="AO225" i="1"/>
  <c r="BB225" i="1" s="1"/>
  <c r="BK225" i="1" s="1"/>
  <c r="AS225" i="1"/>
  <c r="AX225" i="1"/>
  <c r="R226" i="1"/>
  <c r="T226" i="1"/>
  <c r="V226" i="1"/>
  <c r="AZ226" i="1" s="1"/>
  <c r="BI226" i="1" s="1"/>
  <c r="AN226" i="1"/>
  <c r="AO226" i="1"/>
  <c r="BB226" i="1" s="1"/>
  <c r="BK226" i="1" s="1"/>
  <c r="AS226" i="1"/>
  <c r="AX226" i="1"/>
  <c r="R227" i="1"/>
  <c r="T227" i="1"/>
  <c r="V227" i="1"/>
  <c r="AZ227" i="1" s="1"/>
  <c r="BI227" i="1" s="1"/>
  <c r="AN227" i="1"/>
  <c r="AO227" i="1"/>
  <c r="BB227" i="1" s="1"/>
  <c r="AS227" i="1"/>
  <c r="AX227" i="1"/>
  <c r="R228" i="1"/>
  <c r="T228" i="1"/>
  <c r="V228" i="1"/>
  <c r="AZ228" i="1" s="1"/>
  <c r="AN228" i="1"/>
  <c r="AO228" i="1"/>
  <c r="BB228" i="1" s="1"/>
  <c r="BK228" i="1" s="1"/>
  <c r="AS228" i="1"/>
  <c r="AX228" i="1"/>
  <c r="R229" i="1"/>
  <c r="T229" i="1"/>
  <c r="V229" i="1"/>
  <c r="AZ229" i="1" s="1"/>
  <c r="BI229" i="1" s="1"/>
  <c r="AN229" i="1"/>
  <c r="AO229" i="1"/>
  <c r="BB229" i="1" s="1"/>
  <c r="BK229" i="1" s="1"/>
  <c r="AS229" i="1"/>
  <c r="AX229" i="1"/>
  <c r="R230" i="1"/>
  <c r="T230" i="1"/>
  <c r="V230" i="1"/>
  <c r="AZ230" i="1" s="1"/>
  <c r="BI230" i="1" s="1"/>
  <c r="AN230" i="1"/>
  <c r="AO230" i="1"/>
  <c r="BB230" i="1" s="1"/>
  <c r="BK230" i="1" s="1"/>
  <c r="AS230" i="1"/>
  <c r="AX230" i="1"/>
  <c r="R231" i="1"/>
  <c r="T231" i="1"/>
  <c r="V231" i="1"/>
  <c r="AZ231" i="1" s="1"/>
  <c r="BI231" i="1" s="1"/>
  <c r="AN231" i="1"/>
  <c r="AO231" i="1"/>
  <c r="BB231" i="1" s="1"/>
  <c r="BK231" i="1" s="1"/>
  <c r="AS231" i="1"/>
  <c r="AX231" i="1"/>
  <c r="R232" i="1"/>
  <c r="T232" i="1"/>
  <c r="V232" i="1"/>
  <c r="AZ232" i="1" s="1"/>
  <c r="BI232" i="1" s="1"/>
  <c r="AN232" i="1"/>
  <c r="AO232" i="1"/>
  <c r="BB232" i="1" s="1"/>
  <c r="BK232" i="1" s="1"/>
  <c r="AS232" i="1"/>
  <c r="AX232" i="1"/>
  <c r="R233" i="1"/>
  <c r="T233" i="1"/>
  <c r="V233" i="1"/>
  <c r="AZ233" i="1" s="1"/>
  <c r="BI233" i="1" s="1"/>
  <c r="AN233" i="1"/>
  <c r="AO233" i="1"/>
  <c r="BB233" i="1" s="1"/>
  <c r="BK233" i="1" s="1"/>
  <c r="AS233" i="1"/>
  <c r="AX233" i="1"/>
  <c r="R234" i="1"/>
  <c r="T234" i="1"/>
  <c r="V234" i="1"/>
  <c r="AZ234" i="1" s="1"/>
  <c r="BI234" i="1" s="1"/>
  <c r="AN234" i="1"/>
  <c r="AO234" i="1"/>
  <c r="BB234" i="1" s="1"/>
  <c r="BK234" i="1" s="1"/>
  <c r="AS234" i="1"/>
  <c r="AX234" i="1"/>
  <c r="R235" i="1"/>
  <c r="T235" i="1"/>
  <c r="V235" i="1"/>
  <c r="AZ235" i="1" s="1"/>
  <c r="BI235" i="1" s="1"/>
  <c r="AN235" i="1"/>
  <c r="AO235" i="1"/>
  <c r="BB235" i="1" s="1"/>
  <c r="AS235" i="1"/>
  <c r="AX235" i="1"/>
  <c r="R236" i="1"/>
  <c r="T236" i="1"/>
  <c r="V236" i="1"/>
  <c r="AZ236" i="1" s="1"/>
  <c r="AN236" i="1"/>
  <c r="AO236" i="1"/>
  <c r="BB236" i="1" s="1"/>
  <c r="BK236" i="1" s="1"/>
  <c r="AS236" i="1"/>
  <c r="AX236" i="1"/>
  <c r="R237" i="1"/>
  <c r="T237" i="1"/>
  <c r="V237" i="1"/>
  <c r="AZ237" i="1" s="1"/>
  <c r="BI237" i="1" s="1"/>
  <c r="AN237" i="1"/>
  <c r="AO237" i="1"/>
  <c r="BB237" i="1" s="1"/>
  <c r="BK237" i="1" s="1"/>
  <c r="AS237" i="1"/>
  <c r="AX237" i="1"/>
  <c r="R238" i="1"/>
  <c r="T238" i="1"/>
  <c r="V238" i="1"/>
  <c r="AZ238" i="1" s="1"/>
  <c r="BI238" i="1" s="1"/>
  <c r="AN238" i="1"/>
  <c r="AO238" i="1"/>
  <c r="BB238" i="1" s="1"/>
  <c r="BK238" i="1" s="1"/>
  <c r="AS238" i="1"/>
  <c r="AX238" i="1"/>
  <c r="R239" i="1"/>
  <c r="T239" i="1"/>
  <c r="V239" i="1"/>
  <c r="AZ239" i="1" s="1"/>
  <c r="BI239" i="1" s="1"/>
  <c r="AN239" i="1"/>
  <c r="AO239" i="1"/>
  <c r="BB239" i="1" s="1"/>
  <c r="BK239" i="1" s="1"/>
  <c r="AS239" i="1"/>
  <c r="AX239" i="1"/>
  <c r="R240" i="1"/>
  <c r="T240" i="1"/>
  <c r="V240" i="1"/>
  <c r="AZ240" i="1" s="1"/>
  <c r="BI240" i="1" s="1"/>
  <c r="AN240" i="1"/>
  <c r="AO240" i="1"/>
  <c r="BB240" i="1" s="1"/>
  <c r="BK240" i="1" s="1"/>
  <c r="AS240" i="1"/>
  <c r="AX240" i="1"/>
  <c r="R241" i="1"/>
  <c r="T241" i="1"/>
  <c r="V241" i="1"/>
  <c r="AZ241" i="1" s="1"/>
  <c r="BI241" i="1" s="1"/>
  <c r="AN241" i="1"/>
  <c r="AO241" i="1"/>
  <c r="BB241" i="1" s="1"/>
  <c r="BK241" i="1" s="1"/>
  <c r="AS241" i="1"/>
  <c r="AX241" i="1"/>
  <c r="R242" i="1"/>
  <c r="T242" i="1"/>
  <c r="V242" i="1"/>
  <c r="AZ242" i="1" s="1"/>
  <c r="BI242" i="1" s="1"/>
  <c r="AN242" i="1"/>
  <c r="AO242" i="1"/>
  <c r="BB242" i="1" s="1"/>
  <c r="BK242" i="1" s="1"/>
  <c r="AS242" i="1"/>
  <c r="AX242" i="1"/>
  <c r="R243" i="1"/>
  <c r="T243" i="1"/>
  <c r="V243" i="1"/>
  <c r="AZ243" i="1" s="1"/>
  <c r="BI243" i="1" s="1"/>
  <c r="AN243" i="1"/>
  <c r="AO243" i="1"/>
  <c r="BB243" i="1" s="1"/>
  <c r="AS243" i="1"/>
  <c r="AX243" i="1"/>
  <c r="R244" i="1"/>
  <c r="T244" i="1"/>
  <c r="V244" i="1"/>
  <c r="AZ244" i="1" s="1"/>
  <c r="AN244" i="1"/>
  <c r="AO244" i="1"/>
  <c r="BB244" i="1" s="1"/>
  <c r="BK244" i="1" s="1"/>
  <c r="AS244" i="1"/>
  <c r="AX244" i="1"/>
  <c r="R245" i="1"/>
  <c r="T245" i="1"/>
  <c r="V245" i="1"/>
  <c r="AZ245" i="1" s="1"/>
  <c r="BI245" i="1" s="1"/>
  <c r="AN245" i="1"/>
  <c r="AO245" i="1"/>
  <c r="BB245" i="1" s="1"/>
  <c r="BK245" i="1" s="1"/>
  <c r="AS245" i="1"/>
  <c r="AX245" i="1"/>
  <c r="R246" i="1"/>
  <c r="T246" i="1"/>
  <c r="V246" i="1"/>
  <c r="AZ246" i="1" s="1"/>
  <c r="BI246" i="1" s="1"/>
  <c r="AN246" i="1"/>
  <c r="AO246" i="1"/>
  <c r="BB246" i="1" s="1"/>
  <c r="BK246" i="1" s="1"/>
  <c r="AS246" i="1"/>
  <c r="AX246" i="1"/>
  <c r="R247" i="1"/>
  <c r="T247" i="1"/>
  <c r="V247" i="1"/>
  <c r="AZ247" i="1" s="1"/>
  <c r="BI247" i="1" s="1"/>
  <c r="AN247" i="1"/>
  <c r="AO247" i="1"/>
  <c r="BB247" i="1" s="1"/>
  <c r="BK247" i="1" s="1"/>
  <c r="AS247" i="1"/>
  <c r="AX247" i="1"/>
  <c r="R248" i="1"/>
  <c r="T248" i="1"/>
  <c r="V248" i="1"/>
  <c r="AZ248" i="1" s="1"/>
  <c r="BI248" i="1" s="1"/>
  <c r="AN248" i="1"/>
  <c r="AO248" i="1"/>
  <c r="BB248" i="1" s="1"/>
  <c r="BK248" i="1" s="1"/>
  <c r="AS248" i="1"/>
  <c r="AX248" i="1"/>
  <c r="R249" i="1"/>
  <c r="T249" i="1"/>
  <c r="V249" i="1"/>
  <c r="AZ249" i="1" s="1"/>
  <c r="BI249" i="1" s="1"/>
  <c r="AN249" i="1"/>
  <c r="AO249" i="1"/>
  <c r="BB249" i="1" s="1"/>
  <c r="BK249" i="1" s="1"/>
  <c r="AS249" i="1"/>
  <c r="AX249" i="1"/>
  <c r="R250" i="1"/>
  <c r="T250" i="1"/>
  <c r="V250" i="1"/>
  <c r="AZ250" i="1" s="1"/>
  <c r="BI250" i="1" s="1"/>
  <c r="AN250" i="1"/>
  <c r="AO250" i="1"/>
  <c r="BB250" i="1" s="1"/>
  <c r="BK250" i="1" s="1"/>
  <c r="AS250" i="1"/>
  <c r="AX250" i="1"/>
  <c r="R251" i="1"/>
  <c r="T251" i="1"/>
  <c r="V251" i="1"/>
  <c r="AZ251" i="1" s="1"/>
  <c r="BI251" i="1" s="1"/>
  <c r="AN251" i="1"/>
  <c r="AO251" i="1"/>
  <c r="BB251" i="1" s="1"/>
  <c r="AS251" i="1"/>
  <c r="AX251" i="1"/>
  <c r="R252" i="1"/>
  <c r="T252" i="1"/>
  <c r="V252" i="1"/>
  <c r="AZ252" i="1" s="1"/>
  <c r="AN252" i="1"/>
  <c r="AO252" i="1"/>
  <c r="BB252" i="1" s="1"/>
  <c r="BK252" i="1" s="1"/>
  <c r="AS252" i="1"/>
  <c r="AX252" i="1"/>
  <c r="R253" i="1"/>
  <c r="T253" i="1"/>
  <c r="V253" i="1"/>
  <c r="AZ253" i="1" s="1"/>
  <c r="BI253" i="1" s="1"/>
  <c r="AN253" i="1"/>
  <c r="AO253" i="1"/>
  <c r="BB253" i="1" s="1"/>
  <c r="BK253" i="1" s="1"/>
  <c r="AS253" i="1"/>
  <c r="AX253" i="1"/>
  <c r="R254" i="1"/>
  <c r="T254" i="1"/>
  <c r="V254" i="1"/>
  <c r="AZ254" i="1" s="1"/>
  <c r="BI254" i="1" s="1"/>
  <c r="AN254" i="1"/>
  <c r="AO254" i="1"/>
  <c r="BB254" i="1" s="1"/>
  <c r="BK254" i="1" s="1"/>
  <c r="AS254" i="1"/>
  <c r="AX254" i="1"/>
  <c r="R255" i="1"/>
  <c r="T255" i="1"/>
  <c r="V255" i="1"/>
  <c r="AZ255" i="1" s="1"/>
  <c r="BI255" i="1" s="1"/>
  <c r="AN255" i="1"/>
  <c r="AO255" i="1"/>
  <c r="BB255" i="1" s="1"/>
  <c r="BK255" i="1" s="1"/>
  <c r="AS255" i="1"/>
  <c r="AX255" i="1"/>
  <c r="R256" i="1"/>
  <c r="T256" i="1"/>
  <c r="V256" i="1"/>
  <c r="AZ256" i="1" s="1"/>
  <c r="BI256" i="1" s="1"/>
  <c r="AN256" i="1"/>
  <c r="AO256" i="1"/>
  <c r="BB256" i="1" s="1"/>
  <c r="BK256" i="1" s="1"/>
  <c r="AS256" i="1"/>
  <c r="AX256" i="1"/>
  <c r="R257" i="1"/>
  <c r="T257" i="1"/>
  <c r="V257" i="1"/>
  <c r="AZ257" i="1" s="1"/>
  <c r="BI257" i="1" s="1"/>
  <c r="AN257" i="1"/>
  <c r="AO257" i="1"/>
  <c r="BB257" i="1" s="1"/>
  <c r="BK257" i="1" s="1"/>
  <c r="AS257" i="1"/>
  <c r="AX257" i="1"/>
  <c r="R258" i="1"/>
  <c r="T258" i="1"/>
  <c r="V258" i="1"/>
  <c r="AZ258" i="1" s="1"/>
  <c r="BI258" i="1" s="1"/>
  <c r="AN258" i="1"/>
  <c r="AO258" i="1"/>
  <c r="BB258" i="1" s="1"/>
  <c r="BK258" i="1" s="1"/>
  <c r="AS258" i="1"/>
  <c r="AX258" i="1"/>
  <c r="R259" i="1"/>
  <c r="T259" i="1"/>
  <c r="V259" i="1"/>
  <c r="AZ259" i="1" s="1"/>
  <c r="BI259" i="1" s="1"/>
  <c r="AN259" i="1"/>
  <c r="AO259" i="1"/>
  <c r="BB259" i="1" s="1"/>
  <c r="AS259" i="1"/>
  <c r="AX259" i="1"/>
  <c r="R548" i="1"/>
  <c r="T548" i="1"/>
  <c r="V548" i="1"/>
  <c r="AZ548" i="1" s="1"/>
  <c r="AN548" i="1"/>
  <c r="AO548" i="1"/>
  <c r="BB548" i="1" s="1"/>
  <c r="BK548" i="1" s="1"/>
  <c r="AS548" i="1"/>
  <c r="AX548" i="1"/>
  <c r="R260" i="1"/>
  <c r="T260" i="1"/>
  <c r="V260" i="1"/>
  <c r="AZ260" i="1" s="1"/>
  <c r="BI260" i="1" s="1"/>
  <c r="AN260" i="1"/>
  <c r="AO260" i="1"/>
  <c r="BB260" i="1" s="1"/>
  <c r="BK260" i="1" s="1"/>
  <c r="AS260" i="1"/>
  <c r="AX260" i="1"/>
  <c r="R261" i="1"/>
  <c r="T261" i="1"/>
  <c r="V261" i="1"/>
  <c r="AZ261" i="1" s="1"/>
  <c r="BI261" i="1" s="1"/>
  <c r="AN261" i="1"/>
  <c r="AO261" i="1"/>
  <c r="BB261" i="1" s="1"/>
  <c r="BK261" i="1" s="1"/>
  <c r="AS261" i="1"/>
  <c r="AX261" i="1"/>
  <c r="R262" i="1"/>
  <c r="T262" i="1"/>
  <c r="V262" i="1"/>
  <c r="AZ262" i="1" s="1"/>
  <c r="BI262" i="1" s="1"/>
  <c r="AN262" i="1"/>
  <c r="AO262" i="1"/>
  <c r="BB262" i="1" s="1"/>
  <c r="BK262" i="1" s="1"/>
  <c r="AS262" i="1"/>
  <c r="AX262" i="1"/>
  <c r="R263" i="1"/>
  <c r="T263" i="1"/>
  <c r="V263" i="1"/>
  <c r="AZ263" i="1" s="1"/>
  <c r="BI263" i="1" s="1"/>
  <c r="AN263" i="1"/>
  <c r="AO263" i="1"/>
  <c r="BB263" i="1" s="1"/>
  <c r="BK263" i="1" s="1"/>
  <c r="AS263" i="1"/>
  <c r="AX263" i="1"/>
  <c r="R264" i="1"/>
  <c r="T264" i="1"/>
  <c r="V264" i="1"/>
  <c r="AZ264" i="1" s="1"/>
  <c r="BI264" i="1" s="1"/>
  <c r="AN264" i="1"/>
  <c r="AO264" i="1"/>
  <c r="BB264" i="1" s="1"/>
  <c r="BK264" i="1" s="1"/>
  <c r="AS264" i="1"/>
  <c r="AX264" i="1"/>
  <c r="R265" i="1"/>
  <c r="T265" i="1"/>
  <c r="V265" i="1"/>
  <c r="AZ265" i="1" s="1"/>
  <c r="BI265" i="1" s="1"/>
  <c r="AN265" i="1"/>
  <c r="AO265" i="1"/>
  <c r="BB265" i="1" s="1"/>
  <c r="BK265" i="1" s="1"/>
  <c r="AS265" i="1"/>
  <c r="AX265" i="1"/>
  <c r="R266" i="1"/>
  <c r="T266" i="1"/>
  <c r="V266" i="1"/>
  <c r="AZ266" i="1" s="1"/>
  <c r="BI266" i="1" s="1"/>
  <c r="AN266" i="1"/>
  <c r="AO266" i="1"/>
  <c r="BB266" i="1" s="1"/>
  <c r="BK266" i="1" s="1"/>
  <c r="AS266" i="1"/>
  <c r="AX266" i="1"/>
  <c r="R267" i="1"/>
  <c r="T267" i="1"/>
  <c r="V267" i="1"/>
  <c r="AZ267" i="1" s="1"/>
  <c r="AN267" i="1"/>
  <c r="AO267" i="1"/>
  <c r="BB267" i="1" s="1"/>
  <c r="AS267" i="1"/>
  <c r="AX267" i="1"/>
  <c r="R268" i="1"/>
  <c r="T268" i="1"/>
  <c r="V268" i="1"/>
  <c r="AZ268" i="1" s="1"/>
  <c r="BI268" i="1" s="1"/>
  <c r="AN268" i="1"/>
  <c r="AO268" i="1"/>
  <c r="BB268" i="1" s="1"/>
  <c r="BK268" i="1" s="1"/>
  <c r="AS268" i="1"/>
  <c r="AX268" i="1"/>
  <c r="R269" i="1"/>
  <c r="T269" i="1"/>
  <c r="V269" i="1"/>
  <c r="AZ269" i="1" s="1"/>
  <c r="BI269" i="1" s="1"/>
  <c r="AN269" i="1"/>
  <c r="AO269" i="1"/>
  <c r="BB269" i="1" s="1"/>
  <c r="BK269" i="1" s="1"/>
  <c r="AS269" i="1"/>
  <c r="AX269" i="1"/>
  <c r="R270" i="1"/>
  <c r="T270" i="1"/>
  <c r="V270" i="1"/>
  <c r="AZ270" i="1" s="1"/>
  <c r="BI270" i="1" s="1"/>
  <c r="AN270" i="1"/>
  <c r="AO270" i="1"/>
  <c r="BB270" i="1" s="1"/>
  <c r="BK270" i="1" s="1"/>
  <c r="AS270" i="1"/>
  <c r="AX270" i="1"/>
  <c r="R271" i="1"/>
  <c r="T271" i="1"/>
  <c r="V271" i="1"/>
  <c r="AZ271" i="1" s="1"/>
  <c r="BI271" i="1" s="1"/>
  <c r="AN271" i="1"/>
  <c r="AO271" i="1"/>
  <c r="BB271" i="1" s="1"/>
  <c r="BK271" i="1" s="1"/>
  <c r="AS271" i="1"/>
  <c r="AX271" i="1"/>
  <c r="R272" i="1"/>
  <c r="T272" i="1"/>
  <c r="V272" i="1"/>
  <c r="AZ272" i="1" s="1"/>
  <c r="BI272" i="1" s="1"/>
  <c r="AN272" i="1"/>
  <c r="AO272" i="1"/>
  <c r="BB272" i="1" s="1"/>
  <c r="BK272" i="1" s="1"/>
  <c r="AS272" i="1"/>
  <c r="AX272" i="1"/>
  <c r="R273" i="1"/>
  <c r="T273" i="1"/>
  <c r="V273" i="1"/>
  <c r="AZ273" i="1" s="1"/>
  <c r="BI273" i="1" s="1"/>
  <c r="AN273" i="1"/>
  <c r="AO273" i="1"/>
  <c r="BB273" i="1" s="1"/>
  <c r="BK273" i="1" s="1"/>
  <c r="AS273" i="1"/>
  <c r="AX273" i="1"/>
  <c r="R274" i="1"/>
  <c r="T274" i="1"/>
  <c r="V274" i="1"/>
  <c r="AZ274" i="1" s="1"/>
  <c r="BI274" i="1" s="1"/>
  <c r="AN274" i="1"/>
  <c r="AO274" i="1"/>
  <c r="BB274" i="1" s="1"/>
  <c r="BK274" i="1" s="1"/>
  <c r="AS274" i="1"/>
  <c r="AX274" i="1"/>
  <c r="R275" i="1"/>
  <c r="T275" i="1"/>
  <c r="V275" i="1"/>
  <c r="AZ275" i="1" s="1"/>
  <c r="AN275" i="1"/>
  <c r="AO275" i="1"/>
  <c r="BB275" i="1" s="1"/>
  <c r="AS275" i="1"/>
  <c r="AX275" i="1"/>
  <c r="R276" i="1"/>
  <c r="T276" i="1"/>
  <c r="V276" i="1"/>
  <c r="AZ276" i="1" s="1"/>
  <c r="BI276" i="1" s="1"/>
  <c r="AN276" i="1"/>
  <c r="AO276" i="1"/>
  <c r="BB276" i="1" s="1"/>
  <c r="BK276" i="1" s="1"/>
  <c r="AS276" i="1"/>
  <c r="AX276" i="1"/>
  <c r="R277" i="1"/>
  <c r="T277" i="1"/>
  <c r="V277" i="1"/>
  <c r="AZ277" i="1" s="1"/>
  <c r="BI277" i="1" s="1"/>
  <c r="AN277" i="1"/>
  <c r="AO277" i="1"/>
  <c r="BB277" i="1" s="1"/>
  <c r="BK277" i="1" s="1"/>
  <c r="AS277" i="1"/>
  <c r="AX277" i="1"/>
  <c r="R278" i="1"/>
  <c r="T278" i="1"/>
  <c r="V278" i="1"/>
  <c r="AZ278" i="1" s="1"/>
  <c r="BI278" i="1" s="1"/>
  <c r="AN278" i="1"/>
  <c r="AO278" i="1"/>
  <c r="BB278" i="1" s="1"/>
  <c r="BK278" i="1" s="1"/>
  <c r="AS278" i="1"/>
  <c r="AX278" i="1"/>
  <c r="R279" i="1"/>
  <c r="T279" i="1"/>
  <c r="V279" i="1"/>
  <c r="AZ279" i="1" s="1"/>
  <c r="BI279" i="1" s="1"/>
  <c r="AN279" i="1"/>
  <c r="AO279" i="1"/>
  <c r="BB279" i="1" s="1"/>
  <c r="BK279" i="1" s="1"/>
  <c r="AS279" i="1"/>
  <c r="AX279" i="1"/>
  <c r="R280" i="1"/>
  <c r="T280" i="1"/>
  <c r="V280" i="1"/>
  <c r="AZ280" i="1" s="1"/>
  <c r="BI280" i="1" s="1"/>
  <c r="AN280" i="1"/>
  <c r="AO280" i="1"/>
  <c r="BB280" i="1" s="1"/>
  <c r="BK280" i="1" s="1"/>
  <c r="AS280" i="1"/>
  <c r="AX280" i="1"/>
  <c r="R281" i="1"/>
  <c r="T281" i="1"/>
  <c r="V281" i="1"/>
  <c r="AZ281" i="1" s="1"/>
  <c r="BI281" i="1" s="1"/>
  <c r="AN281" i="1"/>
  <c r="AO281" i="1"/>
  <c r="BB281" i="1" s="1"/>
  <c r="BK281" i="1" s="1"/>
  <c r="AS281" i="1"/>
  <c r="AX281" i="1"/>
  <c r="R282" i="1"/>
  <c r="T282" i="1"/>
  <c r="V282" i="1"/>
  <c r="AZ282" i="1" s="1"/>
  <c r="BI282" i="1" s="1"/>
  <c r="AN282" i="1"/>
  <c r="AO282" i="1"/>
  <c r="BB282" i="1" s="1"/>
  <c r="BK282" i="1" s="1"/>
  <c r="AS282" i="1"/>
  <c r="AX282" i="1"/>
  <c r="R283" i="1"/>
  <c r="T283" i="1"/>
  <c r="V283" i="1"/>
  <c r="AZ283" i="1" s="1"/>
  <c r="AN283" i="1"/>
  <c r="AO283" i="1"/>
  <c r="BB283" i="1" s="1"/>
  <c r="AS283" i="1"/>
  <c r="AX283" i="1"/>
  <c r="R284" i="1"/>
  <c r="T284" i="1"/>
  <c r="V284" i="1"/>
  <c r="AZ284" i="1" s="1"/>
  <c r="BI284" i="1" s="1"/>
  <c r="AN284" i="1"/>
  <c r="AO284" i="1"/>
  <c r="BB284" i="1" s="1"/>
  <c r="BK284" i="1" s="1"/>
  <c r="AS284" i="1"/>
  <c r="AX284" i="1"/>
  <c r="R285" i="1"/>
  <c r="T285" i="1"/>
  <c r="V285" i="1"/>
  <c r="AZ285" i="1" s="1"/>
  <c r="BI285" i="1" s="1"/>
  <c r="AN285" i="1"/>
  <c r="AO285" i="1"/>
  <c r="BB285" i="1" s="1"/>
  <c r="BK285" i="1" s="1"/>
  <c r="AS285" i="1"/>
  <c r="AX285" i="1"/>
  <c r="R286" i="1"/>
  <c r="T286" i="1"/>
  <c r="V286" i="1"/>
  <c r="AZ286" i="1" s="1"/>
  <c r="BI286" i="1" s="1"/>
  <c r="AN286" i="1"/>
  <c r="AO286" i="1"/>
  <c r="BB286" i="1" s="1"/>
  <c r="BK286" i="1" s="1"/>
  <c r="AS286" i="1"/>
  <c r="AX286" i="1"/>
  <c r="R287" i="1"/>
  <c r="T287" i="1"/>
  <c r="V287" i="1"/>
  <c r="AZ287" i="1" s="1"/>
  <c r="BI287" i="1" s="1"/>
  <c r="AN287" i="1"/>
  <c r="AO287" i="1"/>
  <c r="BB287" i="1" s="1"/>
  <c r="BK287" i="1" s="1"/>
  <c r="AS287" i="1"/>
  <c r="AX287" i="1"/>
  <c r="R288" i="1"/>
  <c r="T288" i="1"/>
  <c r="V288" i="1"/>
  <c r="AZ288" i="1" s="1"/>
  <c r="BI288" i="1" s="1"/>
  <c r="AN288" i="1"/>
  <c r="AO288" i="1"/>
  <c r="BB288" i="1" s="1"/>
  <c r="BK288" i="1" s="1"/>
  <c r="AS288" i="1"/>
  <c r="AX288" i="1"/>
  <c r="R289" i="1"/>
  <c r="T289" i="1"/>
  <c r="V289" i="1"/>
  <c r="AZ289" i="1" s="1"/>
  <c r="BI289" i="1" s="1"/>
  <c r="AN289" i="1"/>
  <c r="AO289" i="1"/>
  <c r="BB289" i="1" s="1"/>
  <c r="BK289" i="1" s="1"/>
  <c r="AS289" i="1"/>
  <c r="AX289" i="1"/>
  <c r="R290" i="1"/>
  <c r="T290" i="1"/>
  <c r="V290" i="1"/>
  <c r="AZ290" i="1" s="1"/>
  <c r="BI290" i="1" s="1"/>
  <c r="AN290" i="1"/>
  <c r="AO290" i="1"/>
  <c r="BB290" i="1" s="1"/>
  <c r="BK290" i="1" s="1"/>
  <c r="AS290" i="1"/>
  <c r="AX290" i="1"/>
  <c r="R291" i="1"/>
  <c r="T291" i="1"/>
  <c r="V291" i="1"/>
  <c r="AZ291" i="1" s="1"/>
  <c r="AN291" i="1"/>
  <c r="AO291" i="1"/>
  <c r="BB291" i="1" s="1"/>
  <c r="AS291" i="1"/>
  <c r="AX291" i="1"/>
  <c r="R292" i="1"/>
  <c r="T292" i="1"/>
  <c r="V292" i="1"/>
  <c r="AZ292" i="1" s="1"/>
  <c r="BI292" i="1" s="1"/>
  <c r="AN292" i="1"/>
  <c r="AO292" i="1"/>
  <c r="BB292" i="1" s="1"/>
  <c r="BK292" i="1" s="1"/>
  <c r="AS292" i="1"/>
  <c r="AX292" i="1"/>
  <c r="R293" i="1"/>
  <c r="T293" i="1"/>
  <c r="V293" i="1"/>
  <c r="AZ293" i="1" s="1"/>
  <c r="BI293" i="1" s="1"/>
  <c r="AN293" i="1"/>
  <c r="AO293" i="1"/>
  <c r="BB293" i="1" s="1"/>
  <c r="BK293" i="1" s="1"/>
  <c r="AS293" i="1"/>
  <c r="AX293" i="1"/>
  <c r="R294" i="1"/>
  <c r="T294" i="1"/>
  <c r="V294" i="1"/>
  <c r="AZ294" i="1" s="1"/>
  <c r="BI294" i="1" s="1"/>
  <c r="AN294" i="1"/>
  <c r="AO294" i="1"/>
  <c r="BB294" i="1" s="1"/>
  <c r="BK294" i="1" s="1"/>
  <c r="AS294" i="1"/>
  <c r="AX294" i="1"/>
  <c r="R295" i="1"/>
  <c r="T295" i="1"/>
  <c r="V295" i="1"/>
  <c r="AZ295" i="1" s="1"/>
  <c r="BI295" i="1" s="1"/>
  <c r="AN295" i="1"/>
  <c r="AO295" i="1"/>
  <c r="BB295" i="1" s="1"/>
  <c r="BK295" i="1" s="1"/>
  <c r="AS295" i="1"/>
  <c r="AX295" i="1"/>
  <c r="R296" i="1"/>
  <c r="T296" i="1"/>
  <c r="V296" i="1"/>
  <c r="AZ296" i="1" s="1"/>
  <c r="BI296" i="1" s="1"/>
  <c r="AN296" i="1"/>
  <c r="AO296" i="1"/>
  <c r="BB296" i="1" s="1"/>
  <c r="BK296" i="1" s="1"/>
  <c r="AS296" i="1"/>
  <c r="AX296" i="1"/>
  <c r="R297" i="1"/>
  <c r="T297" i="1"/>
  <c r="V297" i="1"/>
  <c r="AZ297" i="1" s="1"/>
  <c r="BI297" i="1" s="1"/>
  <c r="AN297" i="1"/>
  <c r="AO297" i="1"/>
  <c r="BB297" i="1" s="1"/>
  <c r="BK297" i="1" s="1"/>
  <c r="AS297" i="1"/>
  <c r="AX297" i="1"/>
  <c r="R298" i="1"/>
  <c r="T298" i="1"/>
  <c r="V298" i="1"/>
  <c r="AZ298" i="1" s="1"/>
  <c r="BI298" i="1" s="1"/>
  <c r="AN298" i="1"/>
  <c r="AO298" i="1"/>
  <c r="BB298" i="1" s="1"/>
  <c r="BK298" i="1" s="1"/>
  <c r="AS298" i="1"/>
  <c r="AX298" i="1"/>
  <c r="R299" i="1"/>
  <c r="T299" i="1"/>
  <c r="V299" i="1"/>
  <c r="AZ299" i="1" s="1"/>
  <c r="AN299" i="1"/>
  <c r="AO299" i="1"/>
  <c r="BB299" i="1" s="1"/>
  <c r="AS299" i="1"/>
  <c r="AX299" i="1"/>
  <c r="R300" i="1"/>
  <c r="T300" i="1"/>
  <c r="V300" i="1"/>
  <c r="AZ300" i="1" s="1"/>
  <c r="BI300" i="1" s="1"/>
  <c r="AN300" i="1"/>
  <c r="AO300" i="1"/>
  <c r="BB300" i="1" s="1"/>
  <c r="BK300" i="1" s="1"/>
  <c r="AS300" i="1"/>
  <c r="AX300" i="1"/>
  <c r="R301" i="1"/>
  <c r="T301" i="1"/>
  <c r="V301" i="1"/>
  <c r="AZ301" i="1" s="1"/>
  <c r="BI301" i="1" s="1"/>
  <c r="AN301" i="1"/>
  <c r="AO301" i="1"/>
  <c r="BB301" i="1" s="1"/>
  <c r="BK301" i="1" s="1"/>
  <c r="AS301" i="1"/>
  <c r="AX301" i="1"/>
  <c r="R302" i="1"/>
  <c r="T302" i="1"/>
  <c r="V302" i="1"/>
  <c r="AZ302" i="1" s="1"/>
  <c r="BI302" i="1" s="1"/>
  <c r="AN302" i="1"/>
  <c r="AO302" i="1"/>
  <c r="BB302" i="1" s="1"/>
  <c r="BK302" i="1" s="1"/>
  <c r="AS302" i="1"/>
  <c r="AX302" i="1"/>
  <c r="R549" i="1"/>
  <c r="T549" i="1"/>
  <c r="V549" i="1"/>
  <c r="AZ549" i="1" s="1"/>
  <c r="BI549" i="1" s="1"/>
  <c r="AN549" i="1"/>
  <c r="AO549" i="1"/>
  <c r="BB549" i="1" s="1"/>
  <c r="BK549" i="1" s="1"/>
  <c r="AS549" i="1"/>
  <c r="AX549" i="1"/>
  <c r="R303" i="1"/>
  <c r="T303" i="1"/>
  <c r="V303" i="1"/>
  <c r="AZ303" i="1" s="1"/>
  <c r="BI303" i="1" s="1"/>
  <c r="AN303" i="1"/>
  <c r="AO303" i="1"/>
  <c r="BB303" i="1" s="1"/>
  <c r="BK303" i="1" s="1"/>
  <c r="AS303" i="1"/>
  <c r="AX303" i="1"/>
  <c r="R304" i="1"/>
  <c r="T304" i="1"/>
  <c r="V304" i="1"/>
  <c r="AZ304" i="1" s="1"/>
  <c r="BI304" i="1" s="1"/>
  <c r="AN304" i="1"/>
  <c r="AO304" i="1"/>
  <c r="BB304" i="1" s="1"/>
  <c r="BK304" i="1" s="1"/>
  <c r="AS304" i="1"/>
  <c r="AX304" i="1"/>
  <c r="R305" i="1"/>
  <c r="T305" i="1"/>
  <c r="V305" i="1"/>
  <c r="AZ305" i="1" s="1"/>
  <c r="BI305" i="1" s="1"/>
  <c r="AN305" i="1"/>
  <c r="AO305" i="1"/>
  <c r="BB305" i="1" s="1"/>
  <c r="BK305" i="1" s="1"/>
  <c r="AS305" i="1"/>
  <c r="AX305" i="1"/>
  <c r="R306" i="1"/>
  <c r="T306" i="1"/>
  <c r="V306" i="1"/>
  <c r="AZ306" i="1" s="1"/>
  <c r="AN306" i="1"/>
  <c r="AO306" i="1"/>
  <c r="BB306" i="1" s="1"/>
  <c r="BK306" i="1" s="1"/>
  <c r="AS306" i="1"/>
  <c r="AX306" i="1"/>
  <c r="R307" i="1"/>
  <c r="T307" i="1"/>
  <c r="V307" i="1"/>
  <c r="AZ307" i="1" s="1"/>
  <c r="AN307" i="1"/>
  <c r="AO307" i="1"/>
  <c r="BB307" i="1" s="1"/>
  <c r="BK307" i="1" s="1"/>
  <c r="AS307" i="1"/>
  <c r="AX307" i="1"/>
  <c r="R308" i="1"/>
  <c r="T308" i="1"/>
  <c r="V308" i="1"/>
  <c r="AZ308" i="1" s="1"/>
  <c r="BI308" i="1" s="1"/>
  <c r="AN308" i="1"/>
  <c r="AO308" i="1"/>
  <c r="BB308" i="1" s="1"/>
  <c r="BK308" i="1" s="1"/>
  <c r="AS308" i="1"/>
  <c r="AX308" i="1"/>
  <c r="R309" i="1"/>
  <c r="T309" i="1"/>
  <c r="V309" i="1"/>
  <c r="AZ309" i="1" s="1"/>
  <c r="BI309" i="1" s="1"/>
  <c r="AN309" i="1"/>
  <c r="AO309" i="1"/>
  <c r="BB309" i="1" s="1"/>
  <c r="BK309" i="1" s="1"/>
  <c r="AS309" i="1"/>
  <c r="AX309" i="1"/>
  <c r="R310" i="1"/>
  <c r="T310" i="1"/>
  <c r="V310" i="1"/>
  <c r="AZ310" i="1" s="1"/>
  <c r="BI310" i="1" s="1"/>
  <c r="AN310" i="1"/>
  <c r="AO310" i="1"/>
  <c r="BB310" i="1" s="1"/>
  <c r="BK310" i="1" s="1"/>
  <c r="AS310" i="1"/>
  <c r="AX310" i="1"/>
  <c r="R311" i="1"/>
  <c r="T311" i="1"/>
  <c r="V311" i="1"/>
  <c r="AZ311" i="1" s="1"/>
  <c r="BI311" i="1" s="1"/>
  <c r="AN311" i="1"/>
  <c r="AO311" i="1"/>
  <c r="BB311" i="1" s="1"/>
  <c r="BK311" i="1" s="1"/>
  <c r="AS311" i="1"/>
  <c r="AX311" i="1"/>
  <c r="R312" i="1"/>
  <c r="T312" i="1"/>
  <c r="V312" i="1"/>
  <c r="AZ312" i="1" s="1"/>
  <c r="BI312" i="1" s="1"/>
  <c r="AN312" i="1"/>
  <c r="AO312" i="1"/>
  <c r="BB312" i="1" s="1"/>
  <c r="BK312" i="1" s="1"/>
  <c r="AS312" i="1"/>
  <c r="AX312" i="1"/>
  <c r="R313" i="1"/>
  <c r="T313" i="1"/>
  <c r="V313" i="1"/>
  <c r="AZ313" i="1" s="1"/>
  <c r="BI313" i="1" s="1"/>
  <c r="AN313" i="1"/>
  <c r="AO313" i="1"/>
  <c r="BB313" i="1" s="1"/>
  <c r="BK313" i="1" s="1"/>
  <c r="AS313" i="1"/>
  <c r="AX313" i="1"/>
  <c r="R314" i="1"/>
  <c r="T314" i="1"/>
  <c r="V314" i="1"/>
  <c r="AZ314" i="1" s="1"/>
  <c r="AN314" i="1"/>
  <c r="AO314" i="1"/>
  <c r="BB314" i="1" s="1"/>
  <c r="BK314" i="1" s="1"/>
  <c r="AS314" i="1"/>
  <c r="AX314" i="1"/>
  <c r="R315" i="1"/>
  <c r="T315" i="1"/>
  <c r="V315" i="1"/>
  <c r="AZ315" i="1" s="1"/>
  <c r="AN315" i="1"/>
  <c r="AO315" i="1"/>
  <c r="BB315" i="1" s="1"/>
  <c r="BK315" i="1" s="1"/>
  <c r="AS315" i="1"/>
  <c r="AX315" i="1"/>
  <c r="R316" i="1"/>
  <c r="T316" i="1"/>
  <c r="V316" i="1"/>
  <c r="AZ316" i="1" s="1"/>
  <c r="BI316" i="1" s="1"/>
  <c r="AN316" i="1"/>
  <c r="AO316" i="1"/>
  <c r="BB316" i="1" s="1"/>
  <c r="BK316" i="1" s="1"/>
  <c r="AS316" i="1"/>
  <c r="AX316" i="1"/>
  <c r="R317" i="1"/>
  <c r="T317" i="1"/>
  <c r="V317" i="1"/>
  <c r="AZ317" i="1" s="1"/>
  <c r="BI317" i="1" s="1"/>
  <c r="AN317" i="1"/>
  <c r="AO317" i="1"/>
  <c r="BB317" i="1" s="1"/>
  <c r="BK317" i="1" s="1"/>
  <c r="AS317" i="1"/>
  <c r="AX317" i="1"/>
  <c r="R318" i="1"/>
  <c r="T318" i="1"/>
  <c r="V318" i="1"/>
  <c r="AZ318" i="1" s="1"/>
  <c r="BI318" i="1" s="1"/>
  <c r="AN318" i="1"/>
  <c r="AO318" i="1"/>
  <c r="BB318" i="1" s="1"/>
  <c r="BK318" i="1" s="1"/>
  <c r="AS318" i="1"/>
  <c r="AX318" i="1"/>
  <c r="R319" i="1"/>
  <c r="T319" i="1"/>
  <c r="V319" i="1"/>
  <c r="AZ319" i="1" s="1"/>
  <c r="BI319" i="1" s="1"/>
  <c r="AN319" i="1"/>
  <c r="AO319" i="1"/>
  <c r="BB319" i="1" s="1"/>
  <c r="BK319" i="1" s="1"/>
  <c r="AS319" i="1"/>
  <c r="AX319" i="1"/>
  <c r="R320" i="1"/>
  <c r="T320" i="1"/>
  <c r="V320" i="1"/>
  <c r="AZ320" i="1" s="1"/>
  <c r="BI320" i="1" s="1"/>
  <c r="AN320" i="1"/>
  <c r="AO320" i="1"/>
  <c r="BB320" i="1" s="1"/>
  <c r="BK320" i="1" s="1"/>
  <c r="AS320" i="1"/>
  <c r="AX320" i="1"/>
  <c r="R550" i="1"/>
  <c r="T550" i="1"/>
  <c r="V550" i="1"/>
  <c r="AZ550" i="1" s="1"/>
  <c r="BI550" i="1" s="1"/>
  <c r="AN550" i="1"/>
  <c r="AO550" i="1"/>
  <c r="BB550" i="1" s="1"/>
  <c r="BK550" i="1" s="1"/>
  <c r="AS550" i="1"/>
  <c r="AX550" i="1"/>
  <c r="R321" i="1"/>
  <c r="T321" i="1"/>
  <c r="V321" i="1"/>
  <c r="AZ321" i="1" s="1"/>
  <c r="AN321" i="1"/>
  <c r="AO321" i="1"/>
  <c r="BB321" i="1" s="1"/>
  <c r="BK321" i="1" s="1"/>
  <c r="AS321" i="1"/>
  <c r="AX321" i="1"/>
  <c r="R322" i="1"/>
  <c r="T322" i="1"/>
  <c r="V322" i="1"/>
  <c r="AZ322" i="1" s="1"/>
  <c r="BI322" i="1" s="1"/>
  <c r="AN322" i="1"/>
  <c r="AO322" i="1"/>
  <c r="BB322" i="1" s="1"/>
  <c r="BK322" i="1" s="1"/>
  <c r="AS322" i="1"/>
  <c r="AX322" i="1"/>
  <c r="R323" i="1"/>
  <c r="T323" i="1"/>
  <c r="V323" i="1"/>
  <c r="AZ323" i="1" s="1"/>
  <c r="AN323" i="1"/>
  <c r="AO323" i="1"/>
  <c r="BB323" i="1" s="1"/>
  <c r="AS323" i="1"/>
  <c r="AX323" i="1"/>
  <c r="R324" i="1"/>
  <c r="T324" i="1"/>
  <c r="V324" i="1"/>
  <c r="AZ324" i="1" s="1"/>
  <c r="BI324" i="1" s="1"/>
  <c r="AN324" i="1"/>
  <c r="AO324" i="1"/>
  <c r="BB324" i="1" s="1"/>
  <c r="BK324" i="1" s="1"/>
  <c r="AS324" i="1"/>
  <c r="AX324" i="1"/>
  <c r="R325" i="1"/>
  <c r="T325" i="1"/>
  <c r="V325" i="1"/>
  <c r="AZ325" i="1" s="1"/>
  <c r="BI325" i="1" s="1"/>
  <c r="AN325" i="1"/>
  <c r="AO325" i="1"/>
  <c r="BB325" i="1" s="1"/>
  <c r="BK325" i="1" s="1"/>
  <c r="AS325" i="1"/>
  <c r="AX325" i="1"/>
  <c r="R326" i="1"/>
  <c r="T326" i="1"/>
  <c r="V326" i="1"/>
  <c r="AZ326" i="1" s="1"/>
  <c r="BI326" i="1" s="1"/>
  <c r="AN326" i="1"/>
  <c r="AO326" i="1"/>
  <c r="BB326" i="1" s="1"/>
  <c r="BK326" i="1" s="1"/>
  <c r="AS326" i="1"/>
  <c r="AX326" i="1"/>
  <c r="R327" i="1"/>
  <c r="T327" i="1"/>
  <c r="V327" i="1"/>
  <c r="AZ327" i="1" s="1"/>
  <c r="BI327" i="1" s="1"/>
  <c r="AN327" i="1"/>
  <c r="AO327" i="1"/>
  <c r="BB327" i="1" s="1"/>
  <c r="BK327" i="1" s="1"/>
  <c r="AS327" i="1"/>
  <c r="AX327" i="1"/>
  <c r="R328" i="1"/>
  <c r="T328" i="1"/>
  <c r="V328" i="1"/>
  <c r="AZ328" i="1" s="1"/>
  <c r="BI328" i="1" s="1"/>
  <c r="AN328" i="1"/>
  <c r="AO328" i="1"/>
  <c r="BB328" i="1" s="1"/>
  <c r="BK328" i="1" s="1"/>
  <c r="AS328" i="1"/>
  <c r="AX328" i="1"/>
  <c r="R329" i="1"/>
  <c r="T329" i="1"/>
  <c r="V329" i="1"/>
  <c r="AZ329" i="1" s="1"/>
  <c r="AN329" i="1"/>
  <c r="AO329" i="1"/>
  <c r="BB329" i="1" s="1"/>
  <c r="BK329" i="1" s="1"/>
  <c r="AS329" i="1"/>
  <c r="AX329" i="1"/>
  <c r="R330" i="1"/>
  <c r="T330" i="1"/>
  <c r="V330" i="1"/>
  <c r="AZ330" i="1" s="1"/>
  <c r="BI330" i="1" s="1"/>
  <c r="AN330" i="1"/>
  <c r="AO330" i="1"/>
  <c r="BB330" i="1" s="1"/>
  <c r="BK330" i="1" s="1"/>
  <c r="AS330" i="1"/>
  <c r="AX330" i="1"/>
  <c r="R331" i="1"/>
  <c r="T331" i="1"/>
  <c r="V331" i="1"/>
  <c r="AZ331" i="1" s="1"/>
  <c r="AN331" i="1"/>
  <c r="AO331" i="1"/>
  <c r="BB331" i="1" s="1"/>
  <c r="AS331" i="1"/>
  <c r="AX331" i="1"/>
  <c r="R332" i="1"/>
  <c r="T332" i="1"/>
  <c r="V332" i="1"/>
  <c r="AZ332" i="1" s="1"/>
  <c r="BI332" i="1" s="1"/>
  <c r="AN332" i="1"/>
  <c r="AO332" i="1"/>
  <c r="BB332" i="1" s="1"/>
  <c r="BK332" i="1" s="1"/>
  <c r="AS332" i="1"/>
  <c r="AX332" i="1"/>
  <c r="R333" i="1"/>
  <c r="T333" i="1"/>
  <c r="V333" i="1"/>
  <c r="AZ333" i="1" s="1"/>
  <c r="BI333" i="1" s="1"/>
  <c r="AN333" i="1"/>
  <c r="AO333" i="1"/>
  <c r="BB333" i="1" s="1"/>
  <c r="BK333" i="1" s="1"/>
  <c r="AS333" i="1"/>
  <c r="AX333" i="1"/>
  <c r="R334" i="1"/>
  <c r="T334" i="1"/>
  <c r="V334" i="1"/>
  <c r="AZ334" i="1" s="1"/>
  <c r="BI334" i="1" s="1"/>
  <c r="AN334" i="1"/>
  <c r="AO334" i="1"/>
  <c r="BB334" i="1" s="1"/>
  <c r="BK334" i="1" s="1"/>
  <c r="AS334" i="1"/>
  <c r="AX334" i="1"/>
  <c r="R335" i="1"/>
  <c r="T335" i="1"/>
  <c r="V335" i="1"/>
  <c r="AZ335" i="1" s="1"/>
  <c r="BI335" i="1" s="1"/>
  <c r="AN335" i="1"/>
  <c r="AO335" i="1"/>
  <c r="BB335" i="1" s="1"/>
  <c r="BK335" i="1" s="1"/>
  <c r="AS335" i="1"/>
  <c r="AX335" i="1"/>
  <c r="R336" i="1"/>
  <c r="T336" i="1"/>
  <c r="V336" i="1"/>
  <c r="AZ336" i="1" s="1"/>
  <c r="BI336" i="1" s="1"/>
  <c r="AN336" i="1"/>
  <c r="AO336" i="1"/>
  <c r="BB336" i="1" s="1"/>
  <c r="BK336" i="1" s="1"/>
  <c r="AS336" i="1"/>
  <c r="AX336" i="1"/>
  <c r="R337" i="1"/>
  <c r="T337" i="1"/>
  <c r="V337" i="1"/>
  <c r="AZ337" i="1" s="1"/>
  <c r="AN337" i="1"/>
  <c r="AO337" i="1"/>
  <c r="BB337" i="1" s="1"/>
  <c r="BK337" i="1" s="1"/>
  <c r="AS337" i="1"/>
  <c r="AX337" i="1"/>
  <c r="R338" i="1"/>
  <c r="T338" i="1"/>
  <c r="V338" i="1"/>
  <c r="AZ338" i="1" s="1"/>
  <c r="BI338" i="1" s="1"/>
  <c r="AN338" i="1"/>
  <c r="AO338" i="1"/>
  <c r="BB338" i="1" s="1"/>
  <c r="BK338" i="1" s="1"/>
  <c r="AS338" i="1"/>
  <c r="AX338" i="1"/>
  <c r="R339" i="1"/>
  <c r="T339" i="1"/>
  <c r="V339" i="1"/>
  <c r="AZ339" i="1" s="1"/>
  <c r="AN339" i="1"/>
  <c r="AO339" i="1"/>
  <c r="BB339" i="1" s="1"/>
  <c r="AS339" i="1"/>
  <c r="AX339" i="1"/>
  <c r="R340" i="1"/>
  <c r="T340" i="1"/>
  <c r="V340" i="1"/>
  <c r="AZ340" i="1" s="1"/>
  <c r="BI340" i="1" s="1"/>
  <c r="AN340" i="1"/>
  <c r="AO340" i="1"/>
  <c r="BB340" i="1" s="1"/>
  <c r="BK340" i="1" s="1"/>
  <c r="AS340" i="1"/>
  <c r="AX340" i="1"/>
  <c r="R341" i="1"/>
  <c r="T341" i="1"/>
  <c r="V341" i="1"/>
  <c r="AZ341" i="1" s="1"/>
  <c r="BI341" i="1" s="1"/>
  <c r="AN341" i="1"/>
  <c r="AO341" i="1"/>
  <c r="BB341" i="1" s="1"/>
  <c r="BK341" i="1" s="1"/>
  <c r="AS341" i="1"/>
  <c r="AX341" i="1"/>
  <c r="R342" i="1"/>
  <c r="T342" i="1"/>
  <c r="V342" i="1"/>
  <c r="AZ342" i="1" s="1"/>
  <c r="BI342" i="1" s="1"/>
  <c r="AN342" i="1"/>
  <c r="AO342" i="1"/>
  <c r="BB342" i="1" s="1"/>
  <c r="BK342" i="1" s="1"/>
  <c r="AS342" i="1"/>
  <c r="AX342" i="1"/>
  <c r="R343" i="1"/>
  <c r="T343" i="1"/>
  <c r="V343" i="1"/>
  <c r="AZ343" i="1" s="1"/>
  <c r="BI343" i="1" s="1"/>
  <c r="AN343" i="1"/>
  <c r="AO343" i="1"/>
  <c r="BB343" i="1" s="1"/>
  <c r="BK343" i="1" s="1"/>
  <c r="AS343" i="1"/>
  <c r="AX343" i="1"/>
  <c r="R344" i="1"/>
  <c r="T344" i="1"/>
  <c r="V344" i="1"/>
  <c r="AZ344" i="1" s="1"/>
  <c r="BI344" i="1" s="1"/>
  <c r="AN344" i="1"/>
  <c r="AO344" i="1"/>
  <c r="BB344" i="1" s="1"/>
  <c r="BK344" i="1" s="1"/>
  <c r="AS344" i="1"/>
  <c r="AX344" i="1"/>
  <c r="R345" i="1"/>
  <c r="T345" i="1"/>
  <c r="V345" i="1"/>
  <c r="AZ345" i="1" s="1"/>
  <c r="AN345" i="1"/>
  <c r="AO345" i="1"/>
  <c r="BB345" i="1" s="1"/>
  <c r="BK345" i="1" s="1"/>
  <c r="AS345" i="1"/>
  <c r="AX345" i="1"/>
  <c r="R346" i="1"/>
  <c r="T346" i="1"/>
  <c r="V346" i="1"/>
  <c r="AZ346" i="1" s="1"/>
  <c r="BI346" i="1" s="1"/>
  <c r="AN346" i="1"/>
  <c r="AO346" i="1"/>
  <c r="BB346" i="1" s="1"/>
  <c r="BK346" i="1" s="1"/>
  <c r="AS346" i="1"/>
  <c r="AX346" i="1"/>
  <c r="R347" i="1"/>
  <c r="T347" i="1"/>
  <c r="V347" i="1"/>
  <c r="AZ347" i="1" s="1"/>
  <c r="AN347" i="1"/>
  <c r="AO347" i="1"/>
  <c r="BB347" i="1" s="1"/>
  <c r="AS347" i="1"/>
  <c r="AX347" i="1"/>
  <c r="R348" i="1"/>
  <c r="T348" i="1"/>
  <c r="V348" i="1"/>
  <c r="AZ348" i="1" s="1"/>
  <c r="BI348" i="1" s="1"/>
  <c r="AN348" i="1"/>
  <c r="AO348" i="1"/>
  <c r="BB348" i="1" s="1"/>
  <c r="BK348" i="1" s="1"/>
  <c r="AS348" i="1"/>
  <c r="AX348" i="1"/>
  <c r="R349" i="1"/>
  <c r="T349" i="1"/>
  <c r="V349" i="1"/>
  <c r="AZ349" i="1" s="1"/>
  <c r="BI349" i="1" s="1"/>
  <c r="AN349" i="1"/>
  <c r="AO349" i="1"/>
  <c r="BB349" i="1" s="1"/>
  <c r="BK349" i="1" s="1"/>
  <c r="AS349" i="1"/>
  <c r="AX349" i="1"/>
  <c r="R350" i="1"/>
  <c r="T350" i="1"/>
  <c r="V350" i="1"/>
  <c r="AZ350" i="1" s="1"/>
  <c r="BI350" i="1" s="1"/>
  <c r="AN350" i="1"/>
  <c r="AO350" i="1"/>
  <c r="BB350" i="1" s="1"/>
  <c r="BK350" i="1" s="1"/>
  <c r="AS350" i="1"/>
  <c r="AX350" i="1"/>
  <c r="R351" i="1"/>
  <c r="T351" i="1"/>
  <c r="V351" i="1"/>
  <c r="AZ351" i="1" s="1"/>
  <c r="BI351" i="1" s="1"/>
  <c r="AN351" i="1"/>
  <c r="AO351" i="1"/>
  <c r="BB351" i="1" s="1"/>
  <c r="BK351" i="1" s="1"/>
  <c r="AS351" i="1"/>
  <c r="AX351" i="1"/>
  <c r="R352" i="1"/>
  <c r="T352" i="1"/>
  <c r="V352" i="1"/>
  <c r="AZ352" i="1" s="1"/>
  <c r="BI352" i="1" s="1"/>
  <c r="AN352" i="1"/>
  <c r="AO352" i="1"/>
  <c r="BB352" i="1" s="1"/>
  <c r="BK352" i="1" s="1"/>
  <c r="AS352" i="1"/>
  <c r="AX352" i="1"/>
  <c r="R353" i="1"/>
  <c r="T353" i="1"/>
  <c r="V353" i="1"/>
  <c r="AZ353" i="1" s="1"/>
  <c r="AN353" i="1"/>
  <c r="AO353" i="1"/>
  <c r="BB353" i="1" s="1"/>
  <c r="BK353" i="1" s="1"/>
  <c r="AS353" i="1"/>
  <c r="AX353" i="1"/>
  <c r="R354" i="1"/>
  <c r="T354" i="1"/>
  <c r="V354" i="1"/>
  <c r="AZ354" i="1" s="1"/>
  <c r="BI354" i="1" s="1"/>
  <c r="AN354" i="1"/>
  <c r="AO354" i="1"/>
  <c r="BB354" i="1" s="1"/>
  <c r="BK354" i="1" s="1"/>
  <c r="AS354" i="1"/>
  <c r="AX354" i="1"/>
  <c r="R355" i="1"/>
  <c r="T355" i="1"/>
  <c r="V355" i="1"/>
  <c r="AZ355" i="1" s="1"/>
  <c r="AN355" i="1"/>
  <c r="AO355" i="1"/>
  <c r="BB355" i="1" s="1"/>
  <c r="AS355" i="1"/>
  <c r="AX355" i="1"/>
  <c r="R356" i="1"/>
  <c r="T356" i="1"/>
  <c r="V356" i="1"/>
  <c r="AZ356" i="1" s="1"/>
  <c r="BI356" i="1" s="1"/>
  <c r="AN356" i="1"/>
  <c r="AO356" i="1"/>
  <c r="BB356" i="1" s="1"/>
  <c r="BK356" i="1" s="1"/>
  <c r="AS356" i="1"/>
  <c r="AX356" i="1"/>
  <c r="R357" i="1"/>
  <c r="T357" i="1"/>
  <c r="V357" i="1"/>
  <c r="AZ357" i="1" s="1"/>
  <c r="BI357" i="1" s="1"/>
  <c r="AN357" i="1"/>
  <c r="AO357" i="1"/>
  <c r="BB357" i="1" s="1"/>
  <c r="BK357" i="1" s="1"/>
  <c r="AS357" i="1"/>
  <c r="AX357" i="1"/>
  <c r="R358" i="1"/>
  <c r="T358" i="1"/>
  <c r="V358" i="1"/>
  <c r="AZ358" i="1" s="1"/>
  <c r="BI358" i="1" s="1"/>
  <c r="AN358" i="1"/>
  <c r="AO358" i="1"/>
  <c r="BB358" i="1" s="1"/>
  <c r="BK358" i="1" s="1"/>
  <c r="AS358" i="1"/>
  <c r="AX358" i="1"/>
  <c r="R359" i="1"/>
  <c r="T359" i="1"/>
  <c r="V359" i="1"/>
  <c r="AZ359" i="1" s="1"/>
  <c r="BI359" i="1" s="1"/>
  <c r="AN359" i="1"/>
  <c r="AO359" i="1"/>
  <c r="BB359" i="1" s="1"/>
  <c r="BK359" i="1" s="1"/>
  <c r="AS359" i="1"/>
  <c r="AX359" i="1"/>
  <c r="R360" i="1"/>
  <c r="T360" i="1"/>
  <c r="V360" i="1"/>
  <c r="AZ360" i="1" s="1"/>
  <c r="BI360" i="1" s="1"/>
  <c r="AN360" i="1"/>
  <c r="AO360" i="1"/>
  <c r="BB360" i="1" s="1"/>
  <c r="BK360" i="1" s="1"/>
  <c r="AS360" i="1"/>
  <c r="AX360" i="1"/>
  <c r="R361" i="1"/>
  <c r="T361" i="1"/>
  <c r="V361" i="1"/>
  <c r="AZ361" i="1" s="1"/>
  <c r="AN361" i="1"/>
  <c r="AO361" i="1"/>
  <c r="BB361" i="1" s="1"/>
  <c r="BK361" i="1" s="1"/>
  <c r="AS361" i="1"/>
  <c r="AX361" i="1"/>
  <c r="R362" i="1"/>
  <c r="T362" i="1"/>
  <c r="V362" i="1"/>
  <c r="AZ362" i="1" s="1"/>
  <c r="BI362" i="1" s="1"/>
  <c r="AN362" i="1"/>
  <c r="AO362" i="1"/>
  <c r="BB362" i="1" s="1"/>
  <c r="BK362" i="1" s="1"/>
  <c r="AS362" i="1"/>
  <c r="AX362" i="1"/>
  <c r="R363" i="1"/>
  <c r="T363" i="1"/>
  <c r="V363" i="1"/>
  <c r="AZ363" i="1" s="1"/>
  <c r="AN363" i="1"/>
  <c r="AO363" i="1"/>
  <c r="BB363" i="1" s="1"/>
  <c r="AS363" i="1"/>
  <c r="AX363" i="1"/>
  <c r="R364" i="1"/>
  <c r="T364" i="1"/>
  <c r="V364" i="1"/>
  <c r="AZ364" i="1" s="1"/>
  <c r="BI364" i="1" s="1"/>
  <c r="AN364" i="1"/>
  <c r="AO364" i="1"/>
  <c r="BB364" i="1" s="1"/>
  <c r="BK364" i="1" s="1"/>
  <c r="AS364" i="1"/>
  <c r="AX364" i="1"/>
  <c r="R365" i="1"/>
  <c r="T365" i="1"/>
  <c r="V365" i="1"/>
  <c r="AZ365" i="1" s="1"/>
  <c r="BI365" i="1" s="1"/>
  <c r="AN365" i="1"/>
  <c r="AO365" i="1"/>
  <c r="BB365" i="1" s="1"/>
  <c r="BK365" i="1" s="1"/>
  <c r="AS365" i="1"/>
  <c r="AX365" i="1"/>
  <c r="R366" i="1"/>
  <c r="T366" i="1"/>
  <c r="V366" i="1"/>
  <c r="AZ366" i="1" s="1"/>
  <c r="BI366" i="1" s="1"/>
  <c r="AN366" i="1"/>
  <c r="AO366" i="1"/>
  <c r="BB366" i="1" s="1"/>
  <c r="BK366" i="1" s="1"/>
  <c r="AS366" i="1"/>
  <c r="AX366" i="1"/>
  <c r="R367" i="1"/>
  <c r="T367" i="1"/>
  <c r="V367" i="1"/>
  <c r="AZ367" i="1" s="1"/>
  <c r="BI367" i="1" s="1"/>
  <c r="AN367" i="1"/>
  <c r="AO367" i="1"/>
  <c r="BB367" i="1" s="1"/>
  <c r="BK367" i="1" s="1"/>
  <c r="AS367" i="1"/>
  <c r="AX367" i="1"/>
  <c r="R368" i="1"/>
  <c r="T368" i="1"/>
  <c r="V368" i="1"/>
  <c r="AZ368" i="1" s="1"/>
  <c r="BI368" i="1" s="1"/>
  <c r="AN368" i="1"/>
  <c r="AO368" i="1"/>
  <c r="BB368" i="1" s="1"/>
  <c r="BK368" i="1" s="1"/>
  <c r="AS368" i="1"/>
  <c r="AX368" i="1"/>
  <c r="R551" i="1"/>
  <c r="T551" i="1"/>
  <c r="V551" i="1"/>
  <c r="AZ551" i="1" s="1"/>
  <c r="AN551" i="1"/>
  <c r="AO551" i="1"/>
  <c r="BB551" i="1" s="1"/>
  <c r="BK551" i="1" s="1"/>
  <c r="AS551" i="1"/>
  <c r="AX551" i="1"/>
  <c r="R369" i="1"/>
  <c r="T369" i="1"/>
  <c r="V369" i="1"/>
  <c r="AZ369" i="1" s="1"/>
  <c r="BI369" i="1" s="1"/>
  <c r="AN369" i="1"/>
  <c r="AO369" i="1"/>
  <c r="BB369" i="1" s="1"/>
  <c r="BK369" i="1" s="1"/>
  <c r="AS369" i="1"/>
  <c r="AX369" i="1"/>
  <c r="R370" i="1"/>
  <c r="T370" i="1"/>
  <c r="V370" i="1"/>
  <c r="AZ370" i="1" s="1"/>
  <c r="BI370" i="1" s="1"/>
  <c r="AN370" i="1"/>
  <c r="AO370" i="1"/>
  <c r="BB370" i="1" s="1"/>
  <c r="BK370" i="1" s="1"/>
  <c r="AS370" i="1"/>
  <c r="AX370" i="1"/>
  <c r="R371" i="1"/>
  <c r="T371" i="1"/>
  <c r="V371" i="1"/>
  <c r="AZ371" i="1" s="1"/>
  <c r="AN371" i="1"/>
  <c r="AO371" i="1"/>
  <c r="BB371" i="1" s="1"/>
  <c r="AS371" i="1"/>
  <c r="AX371" i="1"/>
  <c r="R372" i="1"/>
  <c r="T372" i="1"/>
  <c r="V372" i="1"/>
  <c r="AZ372" i="1" s="1"/>
  <c r="BI372" i="1" s="1"/>
  <c r="AN372" i="1"/>
  <c r="AO372" i="1"/>
  <c r="BB372" i="1" s="1"/>
  <c r="BK372" i="1" s="1"/>
  <c r="AS372" i="1"/>
  <c r="AX372" i="1"/>
  <c r="R373" i="1"/>
  <c r="T373" i="1"/>
  <c r="V373" i="1"/>
  <c r="AZ373" i="1" s="1"/>
  <c r="BI373" i="1" s="1"/>
  <c r="AN373" i="1"/>
  <c r="AO373" i="1"/>
  <c r="BB373" i="1" s="1"/>
  <c r="BK373" i="1" s="1"/>
  <c r="AS373" i="1"/>
  <c r="AX373" i="1"/>
  <c r="R374" i="1"/>
  <c r="T374" i="1"/>
  <c r="V374" i="1"/>
  <c r="AZ374" i="1" s="1"/>
  <c r="BI374" i="1" s="1"/>
  <c r="AN374" i="1"/>
  <c r="AO374" i="1"/>
  <c r="BB374" i="1" s="1"/>
  <c r="BK374" i="1" s="1"/>
  <c r="AS374" i="1"/>
  <c r="AX374" i="1"/>
  <c r="R375" i="1"/>
  <c r="T375" i="1"/>
  <c r="V375" i="1"/>
  <c r="AZ375" i="1" s="1"/>
  <c r="BI375" i="1" s="1"/>
  <c r="AN375" i="1"/>
  <c r="AO375" i="1"/>
  <c r="BB375" i="1" s="1"/>
  <c r="BK375" i="1" s="1"/>
  <c r="AS375" i="1"/>
  <c r="AX375" i="1"/>
  <c r="R376" i="1"/>
  <c r="T376" i="1"/>
  <c r="V376" i="1"/>
  <c r="AZ376" i="1" s="1"/>
  <c r="AN376" i="1"/>
  <c r="AO376" i="1"/>
  <c r="BB376" i="1" s="1"/>
  <c r="BK376" i="1" s="1"/>
  <c r="AS376" i="1"/>
  <c r="AX376" i="1"/>
  <c r="R377" i="1"/>
  <c r="T377" i="1"/>
  <c r="V377" i="1"/>
  <c r="AZ377" i="1" s="1"/>
  <c r="BI377" i="1" s="1"/>
  <c r="AN377" i="1"/>
  <c r="AO377" i="1"/>
  <c r="BB377" i="1" s="1"/>
  <c r="BK377" i="1" s="1"/>
  <c r="AS377" i="1"/>
  <c r="AX377" i="1"/>
  <c r="R378" i="1"/>
  <c r="T378" i="1"/>
  <c r="V378" i="1"/>
  <c r="AZ378" i="1" s="1"/>
  <c r="BI378" i="1" s="1"/>
  <c r="AN378" i="1"/>
  <c r="AO378" i="1"/>
  <c r="BB378" i="1" s="1"/>
  <c r="BK378" i="1" s="1"/>
  <c r="AS378" i="1"/>
  <c r="AX378" i="1"/>
  <c r="R379" i="1"/>
  <c r="T379" i="1"/>
  <c r="V379" i="1"/>
  <c r="AZ379" i="1" s="1"/>
  <c r="AN379" i="1"/>
  <c r="AO379" i="1"/>
  <c r="BB379" i="1" s="1"/>
  <c r="AS379" i="1"/>
  <c r="AX379" i="1"/>
  <c r="R380" i="1"/>
  <c r="T380" i="1"/>
  <c r="V380" i="1"/>
  <c r="AZ380" i="1" s="1"/>
  <c r="BI380" i="1" s="1"/>
  <c r="AN380" i="1"/>
  <c r="AO380" i="1"/>
  <c r="BB380" i="1" s="1"/>
  <c r="BK380" i="1" s="1"/>
  <c r="AS380" i="1"/>
  <c r="AX380" i="1"/>
  <c r="R381" i="1"/>
  <c r="T381" i="1"/>
  <c r="V381" i="1"/>
  <c r="AZ381" i="1" s="1"/>
  <c r="BI381" i="1" s="1"/>
  <c r="AN381" i="1"/>
  <c r="AO381" i="1"/>
  <c r="BB381" i="1" s="1"/>
  <c r="BK381" i="1" s="1"/>
  <c r="AS381" i="1"/>
  <c r="AX381" i="1"/>
  <c r="R382" i="1"/>
  <c r="T382" i="1"/>
  <c r="V382" i="1"/>
  <c r="AZ382" i="1" s="1"/>
  <c r="BI382" i="1" s="1"/>
  <c r="AN382" i="1"/>
  <c r="AO382" i="1"/>
  <c r="BB382" i="1" s="1"/>
  <c r="BK382" i="1" s="1"/>
  <c r="AS382" i="1"/>
  <c r="AX382" i="1"/>
  <c r="R383" i="1"/>
  <c r="T383" i="1"/>
  <c r="V383" i="1"/>
  <c r="AZ383" i="1" s="1"/>
  <c r="BI383" i="1" s="1"/>
  <c r="AN383" i="1"/>
  <c r="AO383" i="1"/>
  <c r="BB383" i="1" s="1"/>
  <c r="BK383" i="1" s="1"/>
  <c r="AS383" i="1"/>
  <c r="AX383" i="1"/>
  <c r="R384" i="1"/>
  <c r="T384" i="1"/>
  <c r="V384" i="1"/>
  <c r="AZ384" i="1" s="1"/>
  <c r="AN384" i="1"/>
  <c r="AO384" i="1"/>
  <c r="BB384" i="1" s="1"/>
  <c r="BK384" i="1" s="1"/>
  <c r="AS384" i="1"/>
  <c r="AX384" i="1"/>
  <c r="R385" i="1"/>
  <c r="T385" i="1"/>
  <c r="V385" i="1"/>
  <c r="AZ385" i="1" s="1"/>
  <c r="BI385" i="1" s="1"/>
  <c r="AN385" i="1"/>
  <c r="AO385" i="1"/>
  <c r="BB385" i="1" s="1"/>
  <c r="BK385" i="1" s="1"/>
  <c r="AS385" i="1"/>
  <c r="AX385" i="1"/>
  <c r="R386" i="1"/>
  <c r="T386" i="1"/>
  <c r="V386" i="1"/>
  <c r="AZ386" i="1" s="1"/>
  <c r="BI386" i="1" s="1"/>
  <c r="AN386" i="1"/>
  <c r="AO386" i="1"/>
  <c r="BB386" i="1" s="1"/>
  <c r="BK386" i="1" s="1"/>
  <c r="AS386" i="1"/>
  <c r="AX386" i="1"/>
  <c r="R387" i="1"/>
  <c r="T387" i="1"/>
  <c r="V387" i="1"/>
  <c r="AZ387" i="1" s="1"/>
  <c r="AN387" i="1"/>
  <c r="AO387" i="1"/>
  <c r="BB387" i="1" s="1"/>
  <c r="AS387" i="1"/>
  <c r="AX387" i="1"/>
  <c r="R388" i="1"/>
  <c r="T388" i="1"/>
  <c r="V388" i="1"/>
  <c r="AZ388" i="1" s="1"/>
  <c r="BI388" i="1" s="1"/>
  <c r="AN388" i="1"/>
  <c r="AO388" i="1"/>
  <c r="BB388" i="1" s="1"/>
  <c r="BK388" i="1" s="1"/>
  <c r="AS388" i="1"/>
  <c r="AX388" i="1"/>
  <c r="R389" i="1"/>
  <c r="T389" i="1"/>
  <c r="V389" i="1"/>
  <c r="AZ389" i="1" s="1"/>
  <c r="BI389" i="1" s="1"/>
  <c r="AN389" i="1"/>
  <c r="AO389" i="1"/>
  <c r="BB389" i="1" s="1"/>
  <c r="BK389" i="1" s="1"/>
  <c r="AS389" i="1"/>
  <c r="AX389" i="1"/>
  <c r="R390" i="1"/>
  <c r="T390" i="1"/>
  <c r="V390" i="1"/>
  <c r="AZ390" i="1" s="1"/>
  <c r="BI390" i="1" s="1"/>
  <c r="AN390" i="1"/>
  <c r="AO390" i="1"/>
  <c r="BB390" i="1" s="1"/>
  <c r="BK390" i="1" s="1"/>
  <c r="AS390" i="1"/>
  <c r="AX390" i="1"/>
  <c r="R391" i="1"/>
  <c r="T391" i="1"/>
  <c r="V391" i="1"/>
  <c r="AZ391" i="1" s="1"/>
  <c r="BI391" i="1" s="1"/>
  <c r="AN391" i="1"/>
  <c r="AO391" i="1"/>
  <c r="BB391" i="1" s="1"/>
  <c r="BK391" i="1" s="1"/>
  <c r="AS391" i="1"/>
  <c r="AX391" i="1"/>
  <c r="R392" i="1"/>
  <c r="T392" i="1"/>
  <c r="V392" i="1"/>
  <c r="AZ392" i="1" s="1"/>
  <c r="AN392" i="1"/>
  <c r="AO392" i="1"/>
  <c r="BB392" i="1" s="1"/>
  <c r="BK392" i="1" s="1"/>
  <c r="AS392" i="1"/>
  <c r="AX392" i="1"/>
  <c r="R393" i="1"/>
  <c r="T393" i="1"/>
  <c r="V393" i="1"/>
  <c r="AZ393" i="1" s="1"/>
  <c r="BI393" i="1" s="1"/>
  <c r="AN393" i="1"/>
  <c r="AO393" i="1"/>
  <c r="BB393" i="1" s="1"/>
  <c r="BK393" i="1" s="1"/>
  <c r="AS393" i="1"/>
  <c r="AX393" i="1"/>
  <c r="R394" i="1"/>
  <c r="T394" i="1"/>
  <c r="V394" i="1"/>
  <c r="AZ394" i="1" s="1"/>
  <c r="BI394" i="1" s="1"/>
  <c r="AN394" i="1"/>
  <c r="AO394" i="1"/>
  <c r="BB394" i="1" s="1"/>
  <c r="BK394" i="1" s="1"/>
  <c r="AS394" i="1"/>
  <c r="AX394" i="1"/>
  <c r="R395" i="1"/>
  <c r="T395" i="1"/>
  <c r="V395" i="1"/>
  <c r="AZ395" i="1" s="1"/>
  <c r="AN395" i="1"/>
  <c r="AO395" i="1"/>
  <c r="BB395" i="1" s="1"/>
  <c r="AS395" i="1"/>
  <c r="AX395" i="1"/>
  <c r="R396" i="1"/>
  <c r="T396" i="1"/>
  <c r="V396" i="1"/>
  <c r="AZ396" i="1" s="1"/>
  <c r="BI396" i="1" s="1"/>
  <c r="AN396" i="1"/>
  <c r="AO396" i="1"/>
  <c r="BB396" i="1" s="1"/>
  <c r="BK396" i="1" s="1"/>
  <c r="AS396" i="1"/>
  <c r="AX396" i="1"/>
  <c r="R397" i="1"/>
  <c r="T397" i="1"/>
  <c r="V397" i="1"/>
  <c r="AZ397" i="1" s="1"/>
  <c r="BI397" i="1" s="1"/>
  <c r="AN397" i="1"/>
  <c r="AO397" i="1"/>
  <c r="BB397" i="1" s="1"/>
  <c r="BK397" i="1" s="1"/>
  <c r="AS397" i="1"/>
  <c r="AX397" i="1"/>
  <c r="R398" i="1"/>
  <c r="T398" i="1"/>
  <c r="V398" i="1"/>
  <c r="AZ398" i="1" s="1"/>
  <c r="BI398" i="1" s="1"/>
  <c r="AN398" i="1"/>
  <c r="AO398" i="1"/>
  <c r="BB398" i="1" s="1"/>
  <c r="BK398" i="1" s="1"/>
  <c r="AS398" i="1"/>
  <c r="AX398" i="1"/>
  <c r="R399" i="1"/>
  <c r="T399" i="1"/>
  <c r="V399" i="1"/>
  <c r="AZ399" i="1" s="1"/>
  <c r="BI399" i="1" s="1"/>
  <c r="AN399" i="1"/>
  <c r="AO399" i="1"/>
  <c r="BB399" i="1" s="1"/>
  <c r="BK399" i="1" s="1"/>
  <c r="AS399" i="1"/>
  <c r="AX399" i="1"/>
  <c r="R400" i="1"/>
  <c r="T400" i="1"/>
  <c r="V400" i="1"/>
  <c r="AZ400" i="1" s="1"/>
  <c r="AN400" i="1"/>
  <c r="AO400" i="1"/>
  <c r="BB400" i="1" s="1"/>
  <c r="BK400" i="1" s="1"/>
  <c r="AS400" i="1"/>
  <c r="AX400" i="1"/>
  <c r="R401" i="1"/>
  <c r="T401" i="1"/>
  <c r="V401" i="1"/>
  <c r="AZ401" i="1" s="1"/>
  <c r="BI401" i="1" s="1"/>
  <c r="AN401" i="1"/>
  <c r="AO401" i="1"/>
  <c r="BB401" i="1" s="1"/>
  <c r="BK401" i="1" s="1"/>
  <c r="AS401" i="1"/>
  <c r="AX401" i="1"/>
  <c r="R402" i="1"/>
  <c r="T402" i="1"/>
  <c r="V402" i="1"/>
  <c r="AZ402" i="1" s="1"/>
  <c r="BI402" i="1" s="1"/>
  <c r="AN402" i="1"/>
  <c r="AO402" i="1"/>
  <c r="BB402" i="1" s="1"/>
  <c r="BK402" i="1" s="1"/>
  <c r="AS402" i="1"/>
  <c r="AX402" i="1"/>
  <c r="R403" i="1"/>
  <c r="T403" i="1"/>
  <c r="V403" i="1"/>
  <c r="AZ403" i="1" s="1"/>
  <c r="AN403" i="1"/>
  <c r="AO403" i="1"/>
  <c r="BB403" i="1" s="1"/>
  <c r="AS403" i="1"/>
  <c r="AX403" i="1"/>
  <c r="R404" i="1"/>
  <c r="T404" i="1"/>
  <c r="V404" i="1"/>
  <c r="AZ404" i="1" s="1"/>
  <c r="BI404" i="1" s="1"/>
  <c r="AN404" i="1"/>
  <c r="AO404" i="1"/>
  <c r="BB404" i="1" s="1"/>
  <c r="BK404" i="1" s="1"/>
  <c r="AS404" i="1"/>
  <c r="AX404" i="1"/>
  <c r="R405" i="1"/>
  <c r="T405" i="1"/>
  <c r="V405" i="1"/>
  <c r="AZ405" i="1" s="1"/>
  <c r="BI405" i="1" s="1"/>
  <c r="AN405" i="1"/>
  <c r="AO405" i="1"/>
  <c r="BB405" i="1" s="1"/>
  <c r="BK405" i="1" s="1"/>
  <c r="AS405" i="1"/>
  <c r="AX405" i="1"/>
  <c r="R406" i="1"/>
  <c r="T406" i="1"/>
  <c r="V406" i="1"/>
  <c r="AZ406" i="1" s="1"/>
  <c r="BI406" i="1" s="1"/>
  <c r="AN406" i="1"/>
  <c r="AO406" i="1"/>
  <c r="BB406" i="1" s="1"/>
  <c r="BK406" i="1" s="1"/>
  <c r="AS406" i="1"/>
  <c r="AX406" i="1"/>
  <c r="R407" i="1"/>
  <c r="T407" i="1"/>
  <c r="V407" i="1"/>
  <c r="AZ407" i="1" s="1"/>
  <c r="BI407" i="1" s="1"/>
  <c r="AN407" i="1"/>
  <c r="AO407" i="1"/>
  <c r="BB407" i="1" s="1"/>
  <c r="BK407" i="1" s="1"/>
  <c r="AS407" i="1"/>
  <c r="AX407" i="1"/>
  <c r="R408" i="1"/>
  <c r="T408" i="1"/>
  <c r="V408" i="1"/>
  <c r="AZ408" i="1" s="1"/>
  <c r="AN408" i="1"/>
  <c r="AO408" i="1"/>
  <c r="BB408" i="1" s="1"/>
  <c r="BK408" i="1" s="1"/>
  <c r="AS408" i="1"/>
  <c r="AX408" i="1"/>
  <c r="R409" i="1"/>
  <c r="T409" i="1"/>
  <c r="V409" i="1"/>
  <c r="AZ409" i="1" s="1"/>
  <c r="BI409" i="1" s="1"/>
  <c r="AN409" i="1"/>
  <c r="AO409" i="1"/>
  <c r="BB409" i="1" s="1"/>
  <c r="BK409" i="1" s="1"/>
  <c r="AS409" i="1"/>
  <c r="AX409" i="1"/>
  <c r="R410" i="1"/>
  <c r="T410" i="1"/>
  <c r="V410" i="1"/>
  <c r="AZ410" i="1" s="1"/>
  <c r="BI410" i="1" s="1"/>
  <c r="AN410" i="1"/>
  <c r="AO410" i="1"/>
  <c r="BB410" i="1" s="1"/>
  <c r="BK410" i="1" s="1"/>
  <c r="AS410" i="1"/>
  <c r="AX410" i="1"/>
  <c r="R411" i="1"/>
  <c r="T411" i="1"/>
  <c r="V411" i="1"/>
  <c r="AZ411" i="1" s="1"/>
  <c r="AN411" i="1"/>
  <c r="AO411" i="1"/>
  <c r="BB411" i="1" s="1"/>
  <c r="AS411" i="1"/>
  <c r="AX411" i="1"/>
  <c r="R412" i="1"/>
  <c r="T412" i="1"/>
  <c r="V412" i="1"/>
  <c r="AZ412" i="1" s="1"/>
  <c r="BI412" i="1" s="1"/>
  <c r="AN412" i="1"/>
  <c r="AO412" i="1"/>
  <c r="BB412" i="1" s="1"/>
  <c r="BK412" i="1" s="1"/>
  <c r="AS412" i="1"/>
  <c r="AX412" i="1"/>
  <c r="R413" i="1"/>
  <c r="T413" i="1"/>
  <c r="V413" i="1"/>
  <c r="AZ413" i="1" s="1"/>
  <c r="BI413" i="1" s="1"/>
  <c r="AN413" i="1"/>
  <c r="AO413" i="1"/>
  <c r="BB413" i="1" s="1"/>
  <c r="BK413" i="1" s="1"/>
  <c r="AS413" i="1"/>
  <c r="AX413" i="1"/>
  <c r="R414" i="1"/>
  <c r="T414" i="1"/>
  <c r="V414" i="1"/>
  <c r="AZ414" i="1" s="1"/>
  <c r="BI414" i="1" s="1"/>
  <c r="AN414" i="1"/>
  <c r="AO414" i="1"/>
  <c r="BB414" i="1" s="1"/>
  <c r="BK414" i="1" s="1"/>
  <c r="AS414" i="1"/>
  <c r="AX414" i="1"/>
  <c r="R415" i="1"/>
  <c r="T415" i="1"/>
  <c r="V415" i="1"/>
  <c r="AZ415" i="1" s="1"/>
  <c r="BI415" i="1" s="1"/>
  <c r="AN415" i="1"/>
  <c r="AO415" i="1"/>
  <c r="BB415" i="1" s="1"/>
  <c r="BK415" i="1" s="1"/>
  <c r="AS415" i="1"/>
  <c r="AX415" i="1"/>
  <c r="R416" i="1"/>
  <c r="T416" i="1"/>
  <c r="V416" i="1"/>
  <c r="AZ416" i="1" s="1"/>
  <c r="AN416" i="1"/>
  <c r="AO416" i="1"/>
  <c r="BB416" i="1" s="1"/>
  <c r="BK416" i="1" s="1"/>
  <c r="AS416" i="1"/>
  <c r="AX416" i="1"/>
  <c r="R417" i="1"/>
  <c r="T417" i="1"/>
  <c r="V417" i="1"/>
  <c r="AZ417" i="1" s="1"/>
  <c r="BI417" i="1" s="1"/>
  <c r="AN417" i="1"/>
  <c r="AO417" i="1"/>
  <c r="BB417" i="1" s="1"/>
  <c r="BK417" i="1" s="1"/>
  <c r="AS417" i="1"/>
  <c r="AX417" i="1"/>
  <c r="R418" i="1"/>
  <c r="T418" i="1"/>
  <c r="V418" i="1"/>
  <c r="AZ418" i="1" s="1"/>
  <c r="BI418" i="1" s="1"/>
  <c r="AN418" i="1"/>
  <c r="AO418" i="1"/>
  <c r="BB418" i="1" s="1"/>
  <c r="BK418" i="1" s="1"/>
  <c r="AS418" i="1"/>
  <c r="AX418" i="1"/>
  <c r="R419" i="1"/>
  <c r="T419" i="1"/>
  <c r="V419" i="1"/>
  <c r="AZ419" i="1" s="1"/>
  <c r="AN419" i="1"/>
  <c r="AO419" i="1"/>
  <c r="BB419" i="1" s="1"/>
  <c r="AS419" i="1"/>
  <c r="AX419" i="1"/>
  <c r="R420" i="1"/>
  <c r="T420" i="1"/>
  <c r="V420" i="1"/>
  <c r="AZ420" i="1" s="1"/>
  <c r="BI420" i="1" s="1"/>
  <c r="AN420" i="1"/>
  <c r="AO420" i="1"/>
  <c r="BB420" i="1" s="1"/>
  <c r="BK420" i="1" s="1"/>
  <c r="AS420" i="1"/>
  <c r="AX420" i="1"/>
  <c r="R421" i="1"/>
  <c r="T421" i="1"/>
  <c r="V421" i="1"/>
  <c r="AZ421" i="1" s="1"/>
  <c r="BI421" i="1" s="1"/>
  <c r="AN421" i="1"/>
  <c r="AO421" i="1"/>
  <c r="BB421" i="1" s="1"/>
  <c r="BK421" i="1" s="1"/>
  <c r="AS421" i="1"/>
  <c r="AX421" i="1"/>
  <c r="R422" i="1"/>
  <c r="T422" i="1"/>
  <c r="V422" i="1"/>
  <c r="AZ422" i="1" s="1"/>
  <c r="BI422" i="1" s="1"/>
  <c r="AN422" i="1"/>
  <c r="AO422" i="1"/>
  <c r="BB422" i="1" s="1"/>
  <c r="BK422" i="1" s="1"/>
  <c r="AS422" i="1"/>
  <c r="AX422" i="1"/>
  <c r="R423" i="1"/>
  <c r="T423" i="1"/>
  <c r="V423" i="1"/>
  <c r="AZ423" i="1" s="1"/>
  <c r="BI423" i="1" s="1"/>
  <c r="AN423" i="1"/>
  <c r="AO423" i="1"/>
  <c r="BB423" i="1" s="1"/>
  <c r="BK423" i="1" s="1"/>
  <c r="AS423" i="1"/>
  <c r="AX423" i="1"/>
  <c r="R424" i="1"/>
  <c r="T424" i="1"/>
  <c r="V424" i="1"/>
  <c r="AZ424" i="1" s="1"/>
  <c r="BI424" i="1" s="1"/>
  <c r="AN424" i="1"/>
  <c r="AO424" i="1"/>
  <c r="BB424" i="1" s="1"/>
  <c r="BK424" i="1" s="1"/>
  <c r="AS424" i="1"/>
  <c r="AX424" i="1"/>
  <c r="R425" i="1"/>
  <c r="T425" i="1"/>
  <c r="V425" i="1"/>
  <c r="AZ425" i="1" s="1"/>
  <c r="BI425" i="1" s="1"/>
  <c r="AN425" i="1"/>
  <c r="AO425" i="1"/>
  <c r="BB425" i="1" s="1"/>
  <c r="BK425" i="1" s="1"/>
  <c r="AS425" i="1"/>
  <c r="AX425" i="1"/>
  <c r="R426" i="1"/>
  <c r="T426" i="1"/>
  <c r="V426" i="1"/>
  <c r="AZ426" i="1" s="1"/>
  <c r="BI426" i="1" s="1"/>
  <c r="AN426" i="1"/>
  <c r="AO426" i="1"/>
  <c r="BB426" i="1" s="1"/>
  <c r="BK426" i="1" s="1"/>
  <c r="AS426" i="1"/>
  <c r="AX426" i="1"/>
  <c r="R427" i="1"/>
  <c r="T427" i="1"/>
  <c r="V427" i="1"/>
  <c r="AZ427" i="1" s="1"/>
  <c r="AN427" i="1"/>
  <c r="AO427" i="1"/>
  <c r="BB427" i="1" s="1"/>
  <c r="AS427" i="1"/>
  <c r="AX427" i="1"/>
  <c r="R428" i="1"/>
  <c r="T428" i="1"/>
  <c r="V428" i="1"/>
  <c r="AZ428" i="1" s="1"/>
  <c r="BI428" i="1" s="1"/>
  <c r="AN428" i="1"/>
  <c r="AO428" i="1"/>
  <c r="BB428" i="1" s="1"/>
  <c r="BK428" i="1" s="1"/>
  <c r="AS428" i="1"/>
  <c r="AX428" i="1"/>
  <c r="R429" i="1"/>
  <c r="T429" i="1"/>
  <c r="V429" i="1"/>
  <c r="AZ429" i="1" s="1"/>
  <c r="BI429" i="1" s="1"/>
  <c r="AN429" i="1"/>
  <c r="AO429" i="1"/>
  <c r="BB429" i="1" s="1"/>
  <c r="BK429" i="1" s="1"/>
  <c r="AS429" i="1"/>
  <c r="AX429" i="1"/>
  <c r="R430" i="1"/>
  <c r="T430" i="1"/>
  <c r="V430" i="1"/>
  <c r="AZ430" i="1" s="1"/>
  <c r="BI430" i="1" s="1"/>
  <c r="AN430" i="1"/>
  <c r="AO430" i="1"/>
  <c r="BB430" i="1" s="1"/>
  <c r="BK430" i="1" s="1"/>
  <c r="AS430" i="1"/>
  <c r="AX430" i="1"/>
  <c r="R431" i="1"/>
  <c r="T431" i="1"/>
  <c r="V431" i="1"/>
  <c r="AZ431" i="1" s="1"/>
  <c r="BI431" i="1" s="1"/>
  <c r="AN431" i="1"/>
  <c r="AO431" i="1"/>
  <c r="BB431" i="1" s="1"/>
  <c r="BK431" i="1" s="1"/>
  <c r="AS431" i="1"/>
  <c r="AX431" i="1"/>
  <c r="R432" i="1"/>
  <c r="T432" i="1"/>
  <c r="V432" i="1"/>
  <c r="AZ432" i="1" s="1"/>
  <c r="BI432" i="1" s="1"/>
  <c r="AN432" i="1"/>
  <c r="AO432" i="1"/>
  <c r="BB432" i="1" s="1"/>
  <c r="BK432" i="1" s="1"/>
  <c r="AS432" i="1"/>
  <c r="AX432" i="1"/>
  <c r="R433" i="1"/>
  <c r="T433" i="1"/>
  <c r="V433" i="1"/>
  <c r="AZ433" i="1" s="1"/>
  <c r="BI433" i="1" s="1"/>
  <c r="AN433" i="1"/>
  <c r="AO433" i="1"/>
  <c r="BB433" i="1" s="1"/>
  <c r="BK433" i="1" s="1"/>
  <c r="AS433" i="1"/>
  <c r="AX433" i="1"/>
  <c r="R434" i="1"/>
  <c r="T434" i="1"/>
  <c r="V434" i="1"/>
  <c r="AZ434" i="1" s="1"/>
  <c r="BI434" i="1" s="1"/>
  <c r="AN434" i="1"/>
  <c r="AO434" i="1"/>
  <c r="BB434" i="1" s="1"/>
  <c r="BK434" i="1" s="1"/>
  <c r="AS434" i="1"/>
  <c r="AX434" i="1"/>
  <c r="R435" i="1"/>
  <c r="T435" i="1"/>
  <c r="V435" i="1"/>
  <c r="AZ435" i="1" s="1"/>
  <c r="AN435" i="1"/>
  <c r="AO435" i="1"/>
  <c r="BB435" i="1" s="1"/>
  <c r="AS435" i="1"/>
  <c r="AX435" i="1"/>
  <c r="R436" i="1"/>
  <c r="T436" i="1"/>
  <c r="V436" i="1"/>
  <c r="AZ436" i="1" s="1"/>
  <c r="BI436" i="1" s="1"/>
  <c r="AN436" i="1"/>
  <c r="AO436" i="1"/>
  <c r="BB436" i="1" s="1"/>
  <c r="BK436" i="1" s="1"/>
  <c r="AS436" i="1"/>
  <c r="AX436" i="1"/>
  <c r="R437" i="1"/>
  <c r="T437" i="1"/>
  <c r="V437" i="1"/>
  <c r="AZ437" i="1" s="1"/>
  <c r="BI437" i="1" s="1"/>
  <c r="AN437" i="1"/>
  <c r="AO437" i="1"/>
  <c r="BB437" i="1" s="1"/>
  <c r="BK437" i="1" s="1"/>
  <c r="AS437" i="1"/>
  <c r="AX437" i="1"/>
  <c r="R438" i="1"/>
  <c r="T438" i="1"/>
  <c r="V438" i="1"/>
  <c r="AZ438" i="1" s="1"/>
  <c r="BI438" i="1" s="1"/>
  <c r="AN438" i="1"/>
  <c r="AO438" i="1"/>
  <c r="BB438" i="1" s="1"/>
  <c r="BK438" i="1" s="1"/>
  <c r="AS438" i="1"/>
  <c r="AX438" i="1"/>
  <c r="R439" i="1"/>
  <c r="T439" i="1"/>
  <c r="V439" i="1"/>
  <c r="AZ439" i="1" s="1"/>
  <c r="BI439" i="1" s="1"/>
  <c r="AN439" i="1"/>
  <c r="AO439" i="1"/>
  <c r="BB439" i="1" s="1"/>
  <c r="BK439" i="1" s="1"/>
  <c r="AS439" i="1"/>
  <c r="AX439" i="1"/>
  <c r="R440" i="1"/>
  <c r="T440" i="1"/>
  <c r="V440" i="1"/>
  <c r="AZ440" i="1" s="1"/>
  <c r="BI440" i="1" s="1"/>
  <c r="AN440" i="1"/>
  <c r="AO440" i="1"/>
  <c r="BB440" i="1" s="1"/>
  <c r="BK440" i="1" s="1"/>
  <c r="AS440" i="1"/>
  <c r="AX440" i="1"/>
  <c r="R441" i="1"/>
  <c r="T441" i="1"/>
  <c r="V441" i="1"/>
  <c r="AZ441" i="1" s="1"/>
  <c r="BI441" i="1" s="1"/>
  <c r="AN441" i="1"/>
  <c r="AO441" i="1"/>
  <c r="BB441" i="1" s="1"/>
  <c r="BK441" i="1" s="1"/>
  <c r="AS441" i="1"/>
  <c r="AX441" i="1"/>
  <c r="R442" i="1"/>
  <c r="T442" i="1"/>
  <c r="V442" i="1"/>
  <c r="AZ442" i="1" s="1"/>
  <c r="BI442" i="1" s="1"/>
  <c r="AN442" i="1"/>
  <c r="AO442" i="1"/>
  <c r="BB442" i="1" s="1"/>
  <c r="BK442" i="1" s="1"/>
  <c r="AS442" i="1"/>
  <c r="AX442" i="1"/>
  <c r="R443" i="1"/>
  <c r="T443" i="1"/>
  <c r="V443" i="1"/>
  <c r="AZ443" i="1" s="1"/>
  <c r="AN443" i="1"/>
  <c r="AO443" i="1"/>
  <c r="BB443" i="1" s="1"/>
  <c r="AS443" i="1"/>
  <c r="AX443" i="1"/>
  <c r="R444" i="1"/>
  <c r="T444" i="1"/>
  <c r="V444" i="1"/>
  <c r="AZ444" i="1" s="1"/>
  <c r="BI444" i="1" s="1"/>
  <c r="AN444" i="1"/>
  <c r="AO444" i="1"/>
  <c r="BB444" i="1" s="1"/>
  <c r="BK444" i="1" s="1"/>
  <c r="AS444" i="1"/>
  <c r="AX444" i="1"/>
  <c r="R445" i="1"/>
  <c r="T445" i="1"/>
  <c r="V445" i="1"/>
  <c r="AZ445" i="1" s="1"/>
  <c r="BI445" i="1" s="1"/>
  <c r="AN445" i="1"/>
  <c r="AO445" i="1"/>
  <c r="BB445" i="1" s="1"/>
  <c r="BK445" i="1" s="1"/>
  <c r="AS445" i="1"/>
  <c r="AX445" i="1"/>
  <c r="R446" i="1"/>
  <c r="T446" i="1"/>
  <c r="V446" i="1"/>
  <c r="AZ446" i="1" s="1"/>
  <c r="BI446" i="1" s="1"/>
  <c r="AN446" i="1"/>
  <c r="AO446" i="1"/>
  <c r="BB446" i="1" s="1"/>
  <c r="BK446" i="1" s="1"/>
  <c r="AS446" i="1"/>
  <c r="AX446" i="1"/>
  <c r="R447" i="1"/>
  <c r="T447" i="1"/>
  <c r="V447" i="1"/>
  <c r="AZ447" i="1" s="1"/>
  <c r="BI447" i="1" s="1"/>
  <c r="AN447" i="1"/>
  <c r="AO447" i="1"/>
  <c r="BB447" i="1" s="1"/>
  <c r="BK447" i="1" s="1"/>
  <c r="AS447" i="1"/>
  <c r="AX447" i="1"/>
  <c r="R448" i="1"/>
  <c r="T448" i="1"/>
  <c r="V448" i="1"/>
  <c r="AZ448" i="1" s="1"/>
  <c r="BI448" i="1" s="1"/>
  <c r="AN448" i="1"/>
  <c r="AO448" i="1"/>
  <c r="BB448" i="1" s="1"/>
  <c r="BK448" i="1" s="1"/>
  <c r="AS448" i="1"/>
  <c r="AX448" i="1"/>
  <c r="R449" i="1"/>
  <c r="T449" i="1"/>
  <c r="V449" i="1"/>
  <c r="AZ449" i="1" s="1"/>
  <c r="BI449" i="1" s="1"/>
  <c r="AN449" i="1"/>
  <c r="AO449" i="1"/>
  <c r="BB449" i="1" s="1"/>
  <c r="BK449" i="1" s="1"/>
  <c r="AS449" i="1"/>
  <c r="AX449" i="1"/>
  <c r="R450" i="1"/>
  <c r="T450" i="1"/>
  <c r="V450" i="1"/>
  <c r="AZ450" i="1" s="1"/>
  <c r="BI450" i="1" s="1"/>
  <c r="AN450" i="1"/>
  <c r="AO450" i="1"/>
  <c r="BB450" i="1" s="1"/>
  <c r="BK450" i="1" s="1"/>
  <c r="AS450" i="1"/>
  <c r="AX450" i="1"/>
  <c r="R451" i="1"/>
  <c r="T451" i="1"/>
  <c r="V451" i="1"/>
  <c r="AZ451" i="1" s="1"/>
  <c r="AN451" i="1"/>
  <c r="AO451" i="1"/>
  <c r="BB451" i="1" s="1"/>
  <c r="AS451" i="1"/>
  <c r="AX451" i="1"/>
  <c r="R452" i="1"/>
  <c r="T452" i="1"/>
  <c r="V452" i="1"/>
  <c r="AZ452" i="1" s="1"/>
  <c r="BI452" i="1" s="1"/>
  <c r="AN452" i="1"/>
  <c r="AO452" i="1"/>
  <c r="BB452" i="1" s="1"/>
  <c r="BK452" i="1" s="1"/>
  <c r="AS452" i="1"/>
  <c r="AX452" i="1"/>
  <c r="R453" i="1"/>
  <c r="T453" i="1"/>
  <c r="V453" i="1"/>
  <c r="AZ453" i="1" s="1"/>
  <c r="BI453" i="1" s="1"/>
  <c r="AN453" i="1"/>
  <c r="AO453" i="1"/>
  <c r="BB453" i="1" s="1"/>
  <c r="BK453" i="1" s="1"/>
  <c r="AS453" i="1"/>
  <c r="AX453" i="1"/>
  <c r="R454" i="1"/>
  <c r="T454" i="1"/>
  <c r="V454" i="1"/>
  <c r="AZ454" i="1" s="1"/>
  <c r="BI454" i="1" s="1"/>
  <c r="AN454" i="1"/>
  <c r="AO454" i="1"/>
  <c r="BB454" i="1" s="1"/>
  <c r="BK454" i="1" s="1"/>
  <c r="AS454" i="1"/>
  <c r="AX454" i="1"/>
  <c r="R455" i="1"/>
  <c r="T455" i="1"/>
  <c r="V455" i="1"/>
  <c r="AZ455" i="1" s="1"/>
  <c r="BI455" i="1" s="1"/>
  <c r="AN455" i="1"/>
  <c r="AO455" i="1"/>
  <c r="BB455" i="1" s="1"/>
  <c r="BK455" i="1" s="1"/>
  <c r="AS455" i="1"/>
  <c r="AX455" i="1"/>
  <c r="R456" i="1"/>
  <c r="T456" i="1"/>
  <c r="V456" i="1"/>
  <c r="AZ456" i="1" s="1"/>
  <c r="BI456" i="1" s="1"/>
  <c r="AN456" i="1"/>
  <c r="AO456" i="1"/>
  <c r="BB456" i="1" s="1"/>
  <c r="BK456" i="1" s="1"/>
  <c r="AS456" i="1"/>
  <c r="AX456" i="1"/>
  <c r="R457" i="1"/>
  <c r="T457" i="1"/>
  <c r="V457" i="1"/>
  <c r="AZ457" i="1" s="1"/>
  <c r="BI457" i="1" s="1"/>
  <c r="AN457" i="1"/>
  <c r="AO457" i="1"/>
  <c r="BB457" i="1" s="1"/>
  <c r="BK457" i="1" s="1"/>
  <c r="AS457" i="1"/>
  <c r="AX457" i="1"/>
  <c r="R458" i="1"/>
  <c r="T458" i="1"/>
  <c r="V458" i="1"/>
  <c r="AZ458" i="1" s="1"/>
  <c r="BI458" i="1" s="1"/>
  <c r="AN458" i="1"/>
  <c r="AO458" i="1"/>
  <c r="BB458" i="1" s="1"/>
  <c r="BK458" i="1" s="1"/>
  <c r="AS458" i="1"/>
  <c r="AX458" i="1"/>
  <c r="R459" i="1"/>
  <c r="T459" i="1"/>
  <c r="V459" i="1"/>
  <c r="AZ459" i="1" s="1"/>
  <c r="AN459" i="1"/>
  <c r="AO459" i="1"/>
  <c r="BB459" i="1" s="1"/>
  <c r="AS459" i="1"/>
  <c r="AX459" i="1"/>
  <c r="R460" i="1"/>
  <c r="T460" i="1"/>
  <c r="V460" i="1"/>
  <c r="AZ460" i="1" s="1"/>
  <c r="BI460" i="1" s="1"/>
  <c r="AN460" i="1"/>
  <c r="AO460" i="1"/>
  <c r="BB460" i="1" s="1"/>
  <c r="BK460" i="1" s="1"/>
  <c r="AS460" i="1"/>
  <c r="AX460" i="1"/>
  <c r="R461" i="1"/>
  <c r="T461" i="1"/>
  <c r="V461" i="1"/>
  <c r="AZ461" i="1" s="1"/>
  <c r="BI461" i="1" s="1"/>
  <c r="AN461" i="1"/>
  <c r="AO461" i="1"/>
  <c r="BB461" i="1" s="1"/>
  <c r="BK461" i="1" s="1"/>
  <c r="AS461" i="1"/>
  <c r="AX461" i="1"/>
  <c r="R462" i="1"/>
  <c r="T462" i="1"/>
  <c r="V462" i="1"/>
  <c r="AZ462" i="1" s="1"/>
  <c r="BI462" i="1" s="1"/>
  <c r="AN462" i="1"/>
  <c r="AO462" i="1"/>
  <c r="BB462" i="1" s="1"/>
  <c r="BK462" i="1" s="1"/>
  <c r="AS462" i="1"/>
  <c r="AX462" i="1"/>
  <c r="R463" i="1"/>
  <c r="T463" i="1"/>
  <c r="V463" i="1"/>
  <c r="AZ463" i="1" s="1"/>
  <c r="BI463" i="1" s="1"/>
  <c r="AN463" i="1"/>
  <c r="AO463" i="1"/>
  <c r="BB463" i="1" s="1"/>
  <c r="BK463" i="1" s="1"/>
  <c r="AS463" i="1"/>
  <c r="AX463" i="1"/>
  <c r="R464" i="1"/>
  <c r="T464" i="1"/>
  <c r="V464" i="1"/>
  <c r="AZ464" i="1" s="1"/>
  <c r="BI464" i="1" s="1"/>
  <c r="AN464" i="1"/>
  <c r="AO464" i="1"/>
  <c r="BB464" i="1" s="1"/>
  <c r="BK464" i="1" s="1"/>
  <c r="AS464" i="1"/>
  <c r="AX464" i="1"/>
  <c r="R465" i="1"/>
  <c r="T465" i="1"/>
  <c r="V465" i="1"/>
  <c r="AZ465" i="1" s="1"/>
  <c r="BI465" i="1" s="1"/>
  <c r="AN465" i="1"/>
  <c r="AO465" i="1"/>
  <c r="BB465" i="1" s="1"/>
  <c r="BK465" i="1" s="1"/>
  <c r="AS465" i="1"/>
  <c r="AX465" i="1"/>
  <c r="R552" i="1"/>
  <c r="T552" i="1"/>
  <c r="V552" i="1"/>
  <c r="AZ552" i="1" s="1"/>
  <c r="BI552" i="1" s="1"/>
  <c r="AN552" i="1"/>
  <c r="AO552" i="1"/>
  <c r="BB552" i="1" s="1"/>
  <c r="BK552" i="1" s="1"/>
  <c r="AS552" i="1"/>
  <c r="AX552" i="1"/>
  <c r="R466" i="1"/>
  <c r="T466" i="1"/>
  <c r="V466" i="1"/>
  <c r="AZ466" i="1" s="1"/>
  <c r="BI466" i="1" s="1"/>
  <c r="AN466" i="1"/>
  <c r="AO466" i="1"/>
  <c r="BB466" i="1" s="1"/>
  <c r="BK466" i="1" s="1"/>
  <c r="AS466" i="1"/>
  <c r="AX466" i="1"/>
  <c r="R467" i="1"/>
  <c r="T467" i="1"/>
  <c r="V467" i="1"/>
  <c r="AZ467" i="1" s="1"/>
  <c r="AN467" i="1"/>
  <c r="AO467" i="1"/>
  <c r="BB467" i="1" s="1"/>
  <c r="AS467" i="1"/>
  <c r="AX467" i="1"/>
  <c r="R468" i="1"/>
  <c r="T468" i="1"/>
  <c r="V468" i="1"/>
  <c r="AZ468" i="1" s="1"/>
  <c r="BI468" i="1" s="1"/>
  <c r="AN468" i="1"/>
  <c r="AO468" i="1"/>
  <c r="BB468" i="1" s="1"/>
  <c r="BK468" i="1" s="1"/>
  <c r="AS468" i="1"/>
  <c r="AX468" i="1"/>
  <c r="R469" i="1"/>
  <c r="T469" i="1"/>
  <c r="V469" i="1"/>
  <c r="AZ469" i="1" s="1"/>
  <c r="BI469" i="1" s="1"/>
  <c r="AN469" i="1"/>
  <c r="AO469" i="1"/>
  <c r="BB469" i="1" s="1"/>
  <c r="BK469" i="1" s="1"/>
  <c r="AS469" i="1"/>
  <c r="AX469" i="1"/>
  <c r="R470" i="1"/>
  <c r="T470" i="1"/>
  <c r="V470" i="1"/>
  <c r="AZ470" i="1" s="1"/>
  <c r="BI470" i="1" s="1"/>
  <c r="AN470" i="1"/>
  <c r="AO470" i="1"/>
  <c r="BB470" i="1" s="1"/>
  <c r="BK470" i="1" s="1"/>
  <c r="AS470" i="1"/>
  <c r="AX470" i="1"/>
  <c r="R471" i="1"/>
  <c r="T471" i="1"/>
  <c r="V471" i="1"/>
  <c r="AZ471" i="1" s="1"/>
  <c r="BI471" i="1" s="1"/>
  <c r="AN471" i="1"/>
  <c r="AO471" i="1"/>
  <c r="BB471" i="1" s="1"/>
  <c r="BK471" i="1" s="1"/>
  <c r="AS471" i="1"/>
  <c r="AX471" i="1"/>
  <c r="R472" i="1"/>
  <c r="T472" i="1"/>
  <c r="V472" i="1"/>
  <c r="AZ472" i="1" s="1"/>
  <c r="BI472" i="1" s="1"/>
  <c r="AN472" i="1"/>
  <c r="AO472" i="1"/>
  <c r="BB472" i="1" s="1"/>
  <c r="BK472" i="1" s="1"/>
  <c r="AS472" i="1"/>
  <c r="AX472" i="1"/>
  <c r="R473" i="1"/>
  <c r="T473" i="1"/>
  <c r="V473" i="1"/>
  <c r="AZ473" i="1" s="1"/>
  <c r="BI473" i="1" s="1"/>
  <c r="AN473" i="1"/>
  <c r="AO473" i="1"/>
  <c r="BB473" i="1" s="1"/>
  <c r="BK473" i="1" s="1"/>
  <c r="AS473" i="1"/>
  <c r="AX473" i="1"/>
  <c r="R553" i="1"/>
  <c r="T553" i="1"/>
  <c r="V553" i="1"/>
  <c r="AZ553" i="1" s="1"/>
  <c r="BI553" i="1" s="1"/>
  <c r="AN553" i="1"/>
  <c r="AO553" i="1"/>
  <c r="BB553" i="1" s="1"/>
  <c r="BK553" i="1" s="1"/>
  <c r="AS553" i="1"/>
  <c r="AX553" i="1"/>
  <c r="R474" i="1"/>
  <c r="T474" i="1"/>
  <c r="V474" i="1"/>
  <c r="AZ474" i="1" s="1"/>
  <c r="BI474" i="1" s="1"/>
  <c r="AN474" i="1"/>
  <c r="AO474" i="1"/>
  <c r="BB474" i="1" s="1"/>
  <c r="BK474" i="1" s="1"/>
  <c r="AS474" i="1"/>
  <c r="AX474" i="1"/>
  <c r="R475" i="1"/>
  <c r="T475" i="1"/>
  <c r="V475" i="1"/>
  <c r="AZ475" i="1" s="1"/>
  <c r="AN475" i="1"/>
  <c r="AO475" i="1"/>
  <c r="BB475" i="1" s="1"/>
  <c r="AS475" i="1"/>
  <c r="AX475" i="1"/>
  <c r="R476" i="1"/>
  <c r="T476" i="1"/>
  <c r="V476" i="1"/>
  <c r="AZ476" i="1" s="1"/>
  <c r="BI476" i="1" s="1"/>
  <c r="AN476" i="1"/>
  <c r="AO476" i="1"/>
  <c r="BB476" i="1" s="1"/>
  <c r="BK476" i="1" s="1"/>
  <c r="AS476" i="1"/>
  <c r="AX476" i="1"/>
  <c r="R477" i="1"/>
  <c r="T477" i="1"/>
  <c r="V477" i="1"/>
  <c r="AZ477" i="1" s="1"/>
  <c r="BI477" i="1" s="1"/>
  <c r="AN477" i="1"/>
  <c r="AO477" i="1"/>
  <c r="BB477" i="1" s="1"/>
  <c r="BK477" i="1" s="1"/>
  <c r="AS477" i="1"/>
  <c r="AX477" i="1"/>
  <c r="R478" i="1"/>
  <c r="T478" i="1"/>
  <c r="V478" i="1"/>
  <c r="AZ478" i="1" s="1"/>
  <c r="BI478" i="1" s="1"/>
  <c r="AN478" i="1"/>
  <c r="AO478" i="1"/>
  <c r="BB478" i="1" s="1"/>
  <c r="BK478" i="1" s="1"/>
  <c r="AS478" i="1"/>
  <c r="AX478" i="1"/>
  <c r="R479" i="1"/>
  <c r="T479" i="1"/>
  <c r="V479" i="1"/>
  <c r="AZ479" i="1" s="1"/>
  <c r="BI479" i="1" s="1"/>
  <c r="AN479" i="1"/>
  <c r="AO479" i="1"/>
  <c r="BB479" i="1" s="1"/>
  <c r="BK479" i="1" s="1"/>
  <c r="AS479" i="1"/>
  <c r="AX479" i="1"/>
  <c r="R480" i="1"/>
  <c r="T480" i="1"/>
  <c r="V480" i="1"/>
  <c r="AZ480" i="1" s="1"/>
  <c r="BI480" i="1" s="1"/>
  <c r="AN480" i="1"/>
  <c r="AO480" i="1"/>
  <c r="BB480" i="1" s="1"/>
  <c r="BK480" i="1" s="1"/>
  <c r="AS480" i="1"/>
  <c r="AX480" i="1"/>
  <c r="R481" i="1"/>
  <c r="T481" i="1"/>
  <c r="V481" i="1"/>
  <c r="AZ481" i="1" s="1"/>
  <c r="BI481" i="1" s="1"/>
  <c r="AN481" i="1"/>
  <c r="AO481" i="1"/>
  <c r="BB481" i="1" s="1"/>
  <c r="BK481" i="1" s="1"/>
  <c r="AS481" i="1"/>
  <c r="AX481" i="1"/>
  <c r="R482" i="1"/>
  <c r="T482" i="1"/>
  <c r="V482" i="1"/>
  <c r="AZ482" i="1" s="1"/>
  <c r="BI482" i="1" s="1"/>
  <c r="AN482" i="1"/>
  <c r="AO482" i="1"/>
  <c r="BB482" i="1" s="1"/>
  <c r="BK482" i="1" s="1"/>
  <c r="AS482" i="1"/>
  <c r="AX482" i="1"/>
  <c r="R483" i="1"/>
  <c r="T483" i="1"/>
  <c r="V483" i="1"/>
  <c r="AZ483" i="1" s="1"/>
  <c r="AN483" i="1"/>
  <c r="AO483" i="1"/>
  <c r="BB483" i="1" s="1"/>
  <c r="AS483" i="1"/>
  <c r="AX483" i="1"/>
  <c r="R484" i="1"/>
  <c r="T484" i="1"/>
  <c r="V484" i="1"/>
  <c r="AZ484" i="1" s="1"/>
  <c r="BI484" i="1" s="1"/>
  <c r="AN484" i="1"/>
  <c r="AO484" i="1"/>
  <c r="BB484" i="1" s="1"/>
  <c r="BK484" i="1" s="1"/>
  <c r="AS484" i="1"/>
  <c r="AX484" i="1"/>
  <c r="R485" i="1"/>
  <c r="T485" i="1"/>
  <c r="V485" i="1"/>
  <c r="AZ485" i="1" s="1"/>
  <c r="BI485" i="1" s="1"/>
  <c r="AN485" i="1"/>
  <c r="AO485" i="1"/>
  <c r="BB485" i="1" s="1"/>
  <c r="BK485" i="1" s="1"/>
  <c r="AS485" i="1"/>
  <c r="AX485" i="1"/>
  <c r="R486" i="1"/>
  <c r="T486" i="1"/>
  <c r="V486" i="1"/>
  <c r="AZ486" i="1" s="1"/>
  <c r="BI486" i="1" s="1"/>
  <c r="AN486" i="1"/>
  <c r="AO486" i="1"/>
  <c r="BB486" i="1" s="1"/>
  <c r="BK486" i="1" s="1"/>
  <c r="AS486" i="1"/>
  <c r="AX486" i="1"/>
  <c r="R487" i="1"/>
  <c r="T487" i="1"/>
  <c r="V487" i="1"/>
  <c r="AZ487" i="1" s="1"/>
  <c r="BI487" i="1" s="1"/>
  <c r="AN487" i="1"/>
  <c r="AO487" i="1"/>
  <c r="BB487" i="1" s="1"/>
  <c r="BK487" i="1" s="1"/>
  <c r="AS487" i="1"/>
  <c r="AX487" i="1"/>
  <c r="R488" i="1"/>
  <c r="T488" i="1"/>
  <c r="V488" i="1"/>
  <c r="AZ488" i="1" s="1"/>
  <c r="BI488" i="1" s="1"/>
  <c r="AN488" i="1"/>
  <c r="AO488" i="1"/>
  <c r="BB488" i="1" s="1"/>
  <c r="BK488" i="1" s="1"/>
  <c r="AS488" i="1"/>
  <c r="AX488" i="1"/>
  <c r="R489" i="1"/>
  <c r="T489" i="1"/>
  <c r="V489" i="1"/>
  <c r="AZ489" i="1" s="1"/>
  <c r="BI489" i="1" s="1"/>
  <c r="AN489" i="1"/>
  <c r="AO489" i="1"/>
  <c r="BB489" i="1" s="1"/>
  <c r="BK489" i="1" s="1"/>
  <c r="AS489" i="1"/>
  <c r="AX489" i="1"/>
  <c r="R490" i="1"/>
  <c r="T490" i="1"/>
  <c r="V490" i="1"/>
  <c r="AZ490" i="1" s="1"/>
  <c r="BI490" i="1" s="1"/>
  <c r="AN490" i="1"/>
  <c r="AO490" i="1"/>
  <c r="BB490" i="1" s="1"/>
  <c r="BK490" i="1" s="1"/>
  <c r="AS490" i="1"/>
  <c r="AX490" i="1"/>
  <c r="R491" i="1"/>
  <c r="T491" i="1"/>
  <c r="V491" i="1"/>
  <c r="AZ491" i="1" s="1"/>
  <c r="AN491" i="1"/>
  <c r="AO491" i="1"/>
  <c r="BB491" i="1" s="1"/>
  <c r="AS491" i="1"/>
  <c r="AX491" i="1"/>
  <c r="R492" i="1"/>
  <c r="T492" i="1"/>
  <c r="V492" i="1"/>
  <c r="AZ492" i="1" s="1"/>
  <c r="BI492" i="1" s="1"/>
  <c r="AN492" i="1"/>
  <c r="AO492" i="1"/>
  <c r="BB492" i="1" s="1"/>
  <c r="BK492" i="1" s="1"/>
  <c r="AS492" i="1"/>
  <c r="AX492" i="1"/>
  <c r="R493" i="1"/>
  <c r="T493" i="1"/>
  <c r="V493" i="1"/>
  <c r="AZ493" i="1" s="1"/>
  <c r="BI493" i="1" s="1"/>
  <c r="AN493" i="1"/>
  <c r="AO493" i="1"/>
  <c r="BB493" i="1" s="1"/>
  <c r="BK493" i="1" s="1"/>
  <c r="AS493" i="1"/>
  <c r="AX493" i="1"/>
  <c r="R494" i="1"/>
  <c r="T494" i="1"/>
  <c r="V494" i="1"/>
  <c r="AZ494" i="1" s="1"/>
  <c r="BI494" i="1" s="1"/>
  <c r="AN494" i="1"/>
  <c r="AO494" i="1"/>
  <c r="BB494" i="1" s="1"/>
  <c r="BK494" i="1" s="1"/>
  <c r="AS494" i="1"/>
  <c r="AX494" i="1"/>
  <c r="R495" i="1"/>
  <c r="T495" i="1"/>
  <c r="V495" i="1"/>
  <c r="AZ495" i="1" s="1"/>
  <c r="BI495" i="1" s="1"/>
  <c r="AN495" i="1"/>
  <c r="AO495" i="1"/>
  <c r="BB495" i="1" s="1"/>
  <c r="BK495" i="1" s="1"/>
  <c r="AS495" i="1"/>
  <c r="AX495" i="1"/>
  <c r="R496" i="1"/>
  <c r="T496" i="1"/>
  <c r="V496" i="1"/>
  <c r="AZ496" i="1" s="1"/>
  <c r="BI496" i="1" s="1"/>
  <c r="AN496" i="1"/>
  <c r="AO496" i="1"/>
  <c r="BB496" i="1" s="1"/>
  <c r="BK496" i="1" s="1"/>
  <c r="AS496" i="1"/>
  <c r="AX496" i="1"/>
  <c r="R497" i="1"/>
  <c r="T497" i="1"/>
  <c r="V497" i="1"/>
  <c r="AZ497" i="1" s="1"/>
  <c r="BI497" i="1" s="1"/>
  <c r="AN497" i="1"/>
  <c r="AO497" i="1"/>
  <c r="BB497" i="1" s="1"/>
  <c r="BK497" i="1" s="1"/>
  <c r="AS497" i="1"/>
  <c r="AX497" i="1"/>
  <c r="R498" i="1"/>
  <c r="T498" i="1"/>
  <c r="V498" i="1"/>
  <c r="AZ498" i="1" s="1"/>
  <c r="BI498" i="1" s="1"/>
  <c r="AN498" i="1"/>
  <c r="AO498" i="1"/>
  <c r="BB498" i="1" s="1"/>
  <c r="BK498" i="1" s="1"/>
  <c r="AS498" i="1"/>
  <c r="AX498" i="1"/>
  <c r="R499" i="1"/>
  <c r="T499" i="1"/>
  <c r="V499" i="1"/>
  <c r="AZ499" i="1" s="1"/>
  <c r="AN499" i="1"/>
  <c r="AO499" i="1"/>
  <c r="BB499" i="1" s="1"/>
  <c r="AS499" i="1"/>
  <c r="AX499" i="1"/>
  <c r="R500" i="1"/>
  <c r="T500" i="1"/>
  <c r="V500" i="1"/>
  <c r="AZ500" i="1" s="1"/>
  <c r="BI500" i="1" s="1"/>
  <c r="AN500" i="1"/>
  <c r="AO500" i="1"/>
  <c r="BB500" i="1" s="1"/>
  <c r="BK500" i="1" s="1"/>
  <c r="AS500" i="1"/>
  <c r="AX500" i="1"/>
  <c r="R501" i="1"/>
  <c r="T501" i="1"/>
  <c r="V501" i="1"/>
  <c r="AZ501" i="1" s="1"/>
  <c r="BI501" i="1" s="1"/>
  <c r="AN501" i="1"/>
  <c r="AO501" i="1"/>
  <c r="BB501" i="1" s="1"/>
  <c r="BK501" i="1" s="1"/>
  <c r="AS501" i="1"/>
  <c r="AX501" i="1"/>
  <c r="R502" i="1"/>
  <c r="T502" i="1"/>
  <c r="V502" i="1"/>
  <c r="AZ502" i="1" s="1"/>
  <c r="BI502" i="1" s="1"/>
  <c r="AN502" i="1"/>
  <c r="AO502" i="1"/>
  <c r="BB502" i="1" s="1"/>
  <c r="BK502" i="1" s="1"/>
  <c r="AS502" i="1"/>
  <c r="AX502" i="1"/>
  <c r="R503" i="1"/>
  <c r="T503" i="1"/>
  <c r="V503" i="1"/>
  <c r="AZ503" i="1" s="1"/>
  <c r="BI503" i="1" s="1"/>
  <c r="AN503" i="1"/>
  <c r="AO503" i="1"/>
  <c r="BB503" i="1" s="1"/>
  <c r="BK503" i="1" s="1"/>
  <c r="AS503" i="1"/>
  <c r="AX503" i="1"/>
  <c r="R504" i="1"/>
  <c r="T504" i="1"/>
  <c r="V504" i="1"/>
  <c r="AZ504" i="1" s="1"/>
  <c r="BI504" i="1" s="1"/>
  <c r="AN504" i="1"/>
  <c r="AO504" i="1"/>
  <c r="BB504" i="1" s="1"/>
  <c r="BK504" i="1" s="1"/>
  <c r="AS504" i="1"/>
  <c r="AX504" i="1"/>
  <c r="R505" i="1"/>
  <c r="T505" i="1"/>
  <c r="V505" i="1"/>
  <c r="AZ505" i="1" s="1"/>
  <c r="BI505" i="1" s="1"/>
  <c r="AN505" i="1"/>
  <c r="AO505" i="1"/>
  <c r="BB505" i="1" s="1"/>
  <c r="BK505" i="1" s="1"/>
  <c r="AS505" i="1"/>
  <c r="AX505" i="1"/>
  <c r="R506" i="1"/>
  <c r="T506" i="1"/>
  <c r="V506" i="1"/>
  <c r="AZ506" i="1" s="1"/>
  <c r="BI506" i="1" s="1"/>
  <c r="AN506" i="1"/>
  <c r="AO506" i="1"/>
  <c r="BB506" i="1" s="1"/>
  <c r="BK506" i="1" s="1"/>
  <c r="AS506" i="1"/>
  <c r="AX506" i="1"/>
  <c r="R507" i="1"/>
  <c r="T507" i="1"/>
  <c r="V507" i="1"/>
  <c r="AZ507" i="1" s="1"/>
  <c r="AN507" i="1"/>
  <c r="AO507" i="1"/>
  <c r="BB507" i="1" s="1"/>
  <c r="AS507" i="1"/>
  <c r="AX507" i="1"/>
  <c r="R508" i="1"/>
  <c r="T508" i="1"/>
  <c r="V508" i="1"/>
  <c r="AZ508" i="1" s="1"/>
  <c r="BI508" i="1" s="1"/>
  <c r="AN508" i="1"/>
  <c r="AO508" i="1"/>
  <c r="BB508" i="1" s="1"/>
  <c r="BK508" i="1" s="1"/>
  <c r="AS508" i="1"/>
  <c r="AX508" i="1"/>
  <c r="R509" i="1"/>
  <c r="T509" i="1"/>
  <c r="V509" i="1"/>
  <c r="AZ509" i="1" s="1"/>
  <c r="BI509" i="1" s="1"/>
  <c r="AN509" i="1"/>
  <c r="AO509" i="1"/>
  <c r="BB509" i="1" s="1"/>
  <c r="BK509" i="1" s="1"/>
  <c r="AS509" i="1"/>
  <c r="AX509" i="1"/>
  <c r="R510" i="1"/>
  <c r="T510" i="1"/>
  <c r="V510" i="1"/>
  <c r="AZ510" i="1" s="1"/>
  <c r="BI510" i="1" s="1"/>
  <c r="AN510" i="1"/>
  <c r="AO510" i="1"/>
  <c r="BB510" i="1" s="1"/>
  <c r="BK510" i="1" s="1"/>
  <c r="AS510" i="1"/>
  <c r="AX510" i="1"/>
  <c r="R511" i="1"/>
  <c r="T511" i="1"/>
  <c r="V511" i="1"/>
  <c r="AZ511" i="1" s="1"/>
  <c r="BI511" i="1" s="1"/>
  <c r="AN511" i="1"/>
  <c r="AO511" i="1"/>
  <c r="BB511" i="1" s="1"/>
  <c r="BK511" i="1" s="1"/>
  <c r="AS511" i="1"/>
  <c r="AX511" i="1"/>
  <c r="R512" i="1"/>
  <c r="T512" i="1"/>
  <c r="V512" i="1"/>
  <c r="AZ512" i="1" s="1"/>
  <c r="BI512" i="1" s="1"/>
  <c r="AN512" i="1"/>
  <c r="AO512" i="1"/>
  <c r="BB512" i="1" s="1"/>
  <c r="BK512" i="1" s="1"/>
  <c r="AS512" i="1"/>
  <c r="AX512" i="1"/>
  <c r="R513" i="1"/>
  <c r="T513" i="1"/>
  <c r="V513" i="1"/>
  <c r="AZ513" i="1" s="1"/>
  <c r="BI513" i="1" s="1"/>
  <c r="AN513" i="1"/>
  <c r="AO513" i="1"/>
  <c r="BB513" i="1" s="1"/>
  <c r="BK513" i="1" s="1"/>
  <c r="AS513" i="1"/>
  <c r="AX513" i="1"/>
  <c r="R514" i="1"/>
  <c r="T514" i="1"/>
  <c r="V514" i="1"/>
  <c r="AZ514" i="1" s="1"/>
  <c r="BI514" i="1" s="1"/>
  <c r="AN514" i="1"/>
  <c r="AO514" i="1"/>
  <c r="BB514" i="1" s="1"/>
  <c r="BK514" i="1" s="1"/>
  <c r="AS514" i="1"/>
  <c r="AX514" i="1"/>
  <c r="R515" i="1"/>
  <c r="T515" i="1"/>
  <c r="V515" i="1"/>
  <c r="AZ515" i="1" s="1"/>
  <c r="AN515" i="1"/>
  <c r="AO515" i="1"/>
  <c r="BB515" i="1" s="1"/>
  <c r="AS515" i="1"/>
  <c r="AX515" i="1"/>
  <c r="R516" i="1"/>
  <c r="T516" i="1"/>
  <c r="V516" i="1"/>
  <c r="AZ516" i="1" s="1"/>
  <c r="BI516" i="1" s="1"/>
  <c r="AN516" i="1"/>
  <c r="AO516" i="1"/>
  <c r="BB516" i="1" s="1"/>
  <c r="BK516" i="1" s="1"/>
  <c r="AS516" i="1"/>
  <c r="AX516" i="1"/>
  <c r="R517" i="1"/>
  <c r="T517" i="1"/>
  <c r="V517" i="1"/>
  <c r="AZ517" i="1" s="1"/>
  <c r="BI517" i="1" s="1"/>
  <c r="AN517" i="1"/>
  <c r="AO517" i="1"/>
  <c r="BB517" i="1" s="1"/>
  <c r="BK517" i="1" s="1"/>
  <c r="AS517" i="1"/>
  <c r="AX517" i="1"/>
  <c r="R518" i="1"/>
  <c r="T518" i="1"/>
  <c r="V518" i="1"/>
  <c r="AZ518" i="1" s="1"/>
  <c r="BI518" i="1" s="1"/>
  <c r="AN518" i="1"/>
  <c r="AO518" i="1"/>
  <c r="BB518" i="1" s="1"/>
  <c r="BK518" i="1" s="1"/>
  <c r="AS518" i="1"/>
  <c r="AX518" i="1"/>
  <c r="R519" i="1"/>
  <c r="T519" i="1"/>
  <c r="V519" i="1"/>
  <c r="AZ519" i="1" s="1"/>
  <c r="BI519" i="1" s="1"/>
  <c r="AN519" i="1"/>
  <c r="AO519" i="1"/>
  <c r="BB519" i="1" s="1"/>
  <c r="BK519" i="1" s="1"/>
  <c r="AS519" i="1"/>
  <c r="AX519" i="1"/>
  <c r="R520" i="1"/>
  <c r="T520" i="1"/>
  <c r="V520" i="1"/>
  <c r="AZ520" i="1" s="1"/>
  <c r="BI520" i="1" s="1"/>
  <c r="AN520" i="1"/>
  <c r="AO520" i="1"/>
  <c r="BB520" i="1" s="1"/>
  <c r="BK520" i="1" s="1"/>
  <c r="AS520" i="1"/>
  <c r="AX520" i="1"/>
  <c r="R521" i="1"/>
  <c r="T521" i="1"/>
  <c r="V521" i="1"/>
  <c r="AZ521" i="1" s="1"/>
  <c r="BI521" i="1" s="1"/>
  <c r="AN521" i="1"/>
  <c r="AO521" i="1"/>
  <c r="BB521" i="1" s="1"/>
  <c r="BK521" i="1" s="1"/>
  <c r="AS521" i="1"/>
  <c r="AX521" i="1"/>
  <c r="R522" i="1"/>
  <c r="T522" i="1"/>
  <c r="V522" i="1"/>
  <c r="AZ522" i="1" s="1"/>
  <c r="BI522" i="1" s="1"/>
  <c r="AN522" i="1"/>
  <c r="AO522" i="1"/>
  <c r="BB522" i="1" s="1"/>
  <c r="BK522" i="1" s="1"/>
  <c r="AS522" i="1"/>
  <c r="AX522" i="1"/>
  <c r="R523" i="1"/>
  <c r="T523" i="1"/>
  <c r="V523" i="1"/>
  <c r="AZ523" i="1" s="1"/>
  <c r="AN523" i="1"/>
  <c r="AO523" i="1"/>
  <c r="BB523" i="1" s="1"/>
  <c r="AS523" i="1"/>
  <c r="AX523" i="1"/>
  <c r="R524" i="1"/>
  <c r="T524" i="1"/>
  <c r="V524" i="1"/>
  <c r="AZ524" i="1" s="1"/>
  <c r="BI524" i="1" s="1"/>
  <c r="AN524" i="1"/>
  <c r="AO524" i="1"/>
  <c r="BB524" i="1" s="1"/>
  <c r="BK524" i="1" s="1"/>
  <c r="AS524" i="1"/>
  <c r="AX524" i="1"/>
  <c r="R525" i="1"/>
  <c r="T525" i="1"/>
  <c r="V525" i="1"/>
  <c r="AZ525" i="1" s="1"/>
  <c r="BI525" i="1" s="1"/>
  <c r="AN525" i="1"/>
  <c r="AO525" i="1"/>
  <c r="BB525" i="1" s="1"/>
  <c r="BK525" i="1" s="1"/>
  <c r="AS525" i="1"/>
  <c r="AX525" i="1"/>
  <c r="R526" i="1"/>
  <c r="T526" i="1"/>
  <c r="V526" i="1"/>
  <c r="AZ526" i="1" s="1"/>
  <c r="BI526" i="1" s="1"/>
  <c r="AN526" i="1"/>
  <c r="AO526" i="1"/>
  <c r="BB526" i="1" s="1"/>
  <c r="BK526" i="1" s="1"/>
  <c r="AS526" i="1"/>
  <c r="AX526" i="1"/>
  <c r="R527" i="1"/>
  <c r="T527" i="1"/>
  <c r="V527" i="1"/>
  <c r="AZ527" i="1" s="1"/>
  <c r="BI527" i="1" s="1"/>
  <c r="AN527" i="1"/>
  <c r="AO527" i="1"/>
  <c r="BB527" i="1" s="1"/>
  <c r="BK527" i="1" s="1"/>
  <c r="AS527" i="1"/>
  <c r="AX527" i="1"/>
  <c r="R528" i="1"/>
  <c r="T528" i="1"/>
  <c r="V528" i="1"/>
  <c r="AZ528" i="1" s="1"/>
  <c r="BI528" i="1" s="1"/>
  <c r="AN528" i="1"/>
  <c r="AO528" i="1"/>
  <c r="BB528" i="1" s="1"/>
  <c r="BK528" i="1" s="1"/>
  <c r="AS528" i="1"/>
  <c r="AX528" i="1"/>
  <c r="R529" i="1"/>
  <c r="T529" i="1"/>
  <c r="V529" i="1"/>
  <c r="AZ529" i="1" s="1"/>
  <c r="BI529" i="1" s="1"/>
  <c r="AN529" i="1"/>
  <c r="AO529" i="1"/>
  <c r="BB529" i="1" s="1"/>
  <c r="BK529" i="1" s="1"/>
  <c r="AS529" i="1"/>
  <c r="AX529" i="1"/>
  <c r="R530" i="1"/>
  <c r="T530" i="1"/>
  <c r="V530" i="1"/>
  <c r="AZ530" i="1" s="1"/>
  <c r="BI530" i="1" s="1"/>
  <c r="AN530" i="1"/>
  <c r="AO530" i="1"/>
  <c r="BB530" i="1" s="1"/>
  <c r="BK530" i="1" s="1"/>
  <c r="AS530" i="1"/>
  <c r="AX530" i="1"/>
  <c r="R531" i="1"/>
  <c r="T531" i="1"/>
  <c r="V531" i="1"/>
  <c r="AZ531" i="1" s="1"/>
  <c r="AN531" i="1"/>
  <c r="AO531" i="1"/>
  <c r="BB531" i="1" s="1"/>
  <c r="AS531" i="1"/>
  <c r="AX531" i="1"/>
  <c r="R532" i="1"/>
  <c r="T532" i="1"/>
  <c r="V532" i="1"/>
  <c r="AZ532" i="1" s="1"/>
  <c r="BI532" i="1" s="1"/>
  <c r="AN532" i="1"/>
  <c r="AO532" i="1"/>
  <c r="BB532" i="1" s="1"/>
  <c r="BK532" i="1" s="1"/>
  <c r="AS532" i="1"/>
  <c r="AX532" i="1"/>
  <c r="R533" i="1"/>
  <c r="T533" i="1"/>
  <c r="V533" i="1"/>
  <c r="AZ533" i="1" s="1"/>
  <c r="BI533" i="1" s="1"/>
  <c r="AN533" i="1"/>
  <c r="AO533" i="1"/>
  <c r="BB533" i="1" s="1"/>
  <c r="BK533" i="1" s="1"/>
  <c r="AS533" i="1"/>
  <c r="AX533" i="1"/>
  <c r="R534" i="1"/>
  <c r="T534" i="1"/>
  <c r="V534" i="1"/>
  <c r="AZ534" i="1" s="1"/>
  <c r="BI534" i="1" s="1"/>
  <c r="AN534" i="1"/>
  <c r="AO534" i="1"/>
  <c r="BB534" i="1" s="1"/>
  <c r="BK534" i="1" s="1"/>
  <c r="AS534" i="1"/>
  <c r="AX534" i="1"/>
  <c r="R535" i="1"/>
  <c r="T535" i="1"/>
  <c r="V535" i="1"/>
  <c r="AZ535" i="1" s="1"/>
  <c r="BI535" i="1" s="1"/>
  <c r="AN535" i="1"/>
  <c r="AO535" i="1"/>
  <c r="BB535" i="1" s="1"/>
  <c r="BK535" i="1" s="1"/>
  <c r="AS535" i="1"/>
  <c r="AX535" i="1"/>
  <c r="R536" i="1"/>
  <c r="T536" i="1"/>
  <c r="V536" i="1"/>
  <c r="AZ536" i="1" s="1"/>
  <c r="BI536" i="1" s="1"/>
  <c r="AN536" i="1"/>
  <c r="AO536" i="1"/>
  <c r="BB536" i="1" s="1"/>
  <c r="BK536" i="1" s="1"/>
  <c r="AS536" i="1"/>
  <c r="AX536" i="1"/>
  <c r="R537" i="1"/>
  <c r="T537" i="1"/>
  <c r="V537" i="1"/>
  <c r="AZ537" i="1" s="1"/>
  <c r="BI537" i="1" s="1"/>
  <c r="AN537" i="1"/>
  <c r="AO537" i="1"/>
  <c r="BB537" i="1" s="1"/>
  <c r="BK537" i="1" s="1"/>
  <c r="AS537" i="1"/>
  <c r="AX537" i="1"/>
  <c r="R538" i="1"/>
  <c r="T538" i="1"/>
  <c r="V538" i="1"/>
  <c r="AZ538" i="1" s="1"/>
  <c r="BI538" i="1" s="1"/>
  <c r="AN538" i="1"/>
  <c r="AO538" i="1"/>
  <c r="BB538" i="1" s="1"/>
  <c r="BK538" i="1" s="1"/>
  <c r="AS538" i="1"/>
  <c r="AX538" i="1"/>
  <c r="R539" i="1"/>
  <c r="T539" i="1"/>
  <c r="V539" i="1"/>
  <c r="AZ539" i="1" s="1"/>
  <c r="AN539" i="1"/>
  <c r="AO539" i="1"/>
  <c r="BB539" i="1" s="1"/>
  <c r="AS539" i="1"/>
  <c r="AX539" i="1"/>
  <c r="R540" i="1"/>
  <c r="T540" i="1"/>
  <c r="V540" i="1"/>
  <c r="AZ540" i="1" s="1"/>
  <c r="BI540" i="1" s="1"/>
  <c r="AN540" i="1"/>
  <c r="AO540" i="1"/>
  <c r="BB540" i="1" s="1"/>
  <c r="BK540" i="1" s="1"/>
  <c r="AS540" i="1"/>
  <c r="AX540" i="1"/>
  <c r="R541" i="1"/>
  <c r="T541" i="1"/>
  <c r="V541" i="1"/>
  <c r="AZ541" i="1" s="1"/>
  <c r="BI541" i="1" s="1"/>
  <c r="AN541" i="1"/>
  <c r="AO541" i="1"/>
  <c r="BB541" i="1" s="1"/>
  <c r="BK541" i="1" s="1"/>
  <c r="AS541" i="1"/>
  <c r="AX541" i="1"/>
  <c r="R542" i="1"/>
  <c r="T542" i="1"/>
  <c r="V542" i="1"/>
  <c r="AZ542" i="1" s="1"/>
  <c r="BI542" i="1" s="1"/>
  <c r="AN542" i="1"/>
  <c r="AO542" i="1"/>
  <c r="BB542" i="1" s="1"/>
  <c r="BK542" i="1" s="1"/>
  <c r="AS542" i="1"/>
  <c r="AX542" i="1"/>
  <c r="R543" i="1"/>
  <c r="T543" i="1"/>
  <c r="V543" i="1"/>
  <c r="AZ543" i="1" s="1"/>
  <c r="BI543" i="1" s="1"/>
  <c r="AN543" i="1"/>
  <c r="AO543" i="1"/>
  <c r="BB543" i="1" s="1"/>
  <c r="BK543" i="1" s="1"/>
  <c r="AS543" i="1"/>
  <c r="AX543" i="1"/>
  <c r="R544" i="1"/>
  <c r="T544" i="1"/>
  <c r="V544" i="1"/>
  <c r="AZ544" i="1" s="1"/>
  <c r="BI544" i="1" s="1"/>
  <c r="AN544" i="1"/>
  <c r="AO544" i="1"/>
  <c r="BB544" i="1" s="1"/>
  <c r="BK544" i="1" s="1"/>
  <c r="AS544" i="1"/>
  <c r="AX544" i="1"/>
  <c r="BK363" i="1" l="1"/>
  <c r="BK355" i="1"/>
  <c r="BK347" i="1"/>
  <c r="BK339" i="1"/>
  <c r="BK331" i="1"/>
  <c r="BK323" i="1"/>
  <c r="BG314" i="1"/>
  <c r="BG306" i="1"/>
  <c r="BI118" i="1"/>
  <c r="BI110" i="1"/>
  <c r="BI102" i="1"/>
  <c r="BI94" i="1"/>
  <c r="BK459" i="1"/>
  <c r="BK451" i="1"/>
  <c r="BK443" i="1"/>
  <c r="BK435" i="1"/>
  <c r="BK427" i="1"/>
  <c r="BK419" i="1"/>
  <c r="BK411" i="1"/>
  <c r="BK403" i="1"/>
  <c r="BK395" i="1"/>
  <c r="BK387" i="1"/>
  <c r="BK379" i="1"/>
  <c r="BK371" i="1"/>
  <c r="BI315" i="1"/>
  <c r="BI307" i="1"/>
  <c r="BK1" i="1"/>
  <c r="BK467" i="1"/>
  <c r="BI363" i="1"/>
  <c r="BI355" i="1"/>
  <c r="BI347" i="1"/>
  <c r="BI339" i="1"/>
  <c r="BI331" i="1"/>
  <c r="BI323" i="1"/>
  <c r="BK2" i="1"/>
  <c r="BK539" i="1"/>
  <c r="BK531" i="1"/>
  <c r="BK523" i="1"/>
  <c r="BK515" i="1"/>
  <c r="BK507" i="1"/>
  <c r="BK499" i="1"/>
  <c r="BK491" i="1"/>
  <c r="BK483" i="1"/>
  <c r="BK475" i="1"/>
  <c r="BI459" i="1"/>
  <c r="BI451" i="1"/>
  <c r="BI443" i="1"/>
  <c r="BI435" i="1"/>
  <c r="BI427" i="1"/>
  <c r="BI419" i="1"/>
  <c r="BI411" i="1"/>
  <c r="BI403" i="1"/>
  <c r="BI395" i="1"/>
  <c r="BI387" i="1"/>
  <c r="BI379" i="1"/>
  <c r="BI371" i="1"/>
  <c r="BK131" i="1"/>
  <c r="BK3" i="1"/>
  <c r="BI467" i="1"/>
  <c r="BK163" i="1"/>
  <c r="BK155" i="1"/>
  <c r="BK147" i="1"/>
  <c r="BK139" i="1"/>
  <c r="BI2" i="1"/>
  <c r="BI523" i="1"/>
  <c r="BI515" i="1"/>
  <c r="BI507" i="1"/>
  <c r="BI499" i="1"/>
  <c r="BI491" i="1"/>
  <c r="BI483" i="1"/>
  <c r="BI475" i="1"/>
  <c r="BK259" i="1"/>
  <c r="BK251" i="1"/>
  <c r="BK243" i="1"/>
  <c r="BK235" i="1"/>
  <c r="BK227" i="1"/>
  <c r="BK219" i="1"/>
  <c r="BK211" i="1"/>
  <c r="BK203" i="1"/>
  <c r="BK195" i="1"/>
  <c r="BK187" i="1"/>
  <c r="BK179" i="1"/>
  <c r="BK171" i="1"/>
  <c r="BK547" i="1"/>
  <c r="BI131" i="1"/>
  <c r="BK83" i="1"/>
  <c r="BK75" i="1"/>
  <c r="BK67" i="1"/>
  <c r="BK59" i="1"/>
  <c r="BK51" i="1"/>
  <c r="BK43" i="1"/>
  <c r="BK35" i="1"/>
  <c r="BK27" i="1"/>
  <c r="BK19" i="1"/>
  <c r="BK11" i="1"/>
  <c r="BK126" i="1"/>
  <c r="BK299" i="1"/>
  <c r="BK291" i="1"/>
  <c r="BK283" i="1"/>
  <c r="BK275" i="1"/>
  <c r="BK267" i="1"/>
  <c r="BI163" i="1"/>
  <c r="BI155" i="1"/>
  <c r="BI147" i="1"/>
  <c r="BI139" i="1"/>
  <c r="BG10" i="1"/>
  <c r="BK118" i="1"/>
  <c r="BK110" i="1"/>
  <c r="BK102" i="1"/>
  <c r="BK94" i="1"/>
  <c r="BE79" i="1"/>
  <c r="BE65" i="1"/>
  <c r="BE57" i="1"/>
  <c r="BE49" i="1"/>
  <c r="BE41" i="1"/>
  <c r="BE33" i="1"/>
  <c r="BE25" i="1"/>
  <c r="BG42" i="1"/>
  <c r="BI42" i="1"/>
  <c r="BG34" i="1"/>
  <c r="BI34" i="1"/>
  <c r="BG26" i="1"/>
  <c r="BI26" i="1"/>
  <c r="BG18" i="1"/>
  <c r="BI18" i="1"/>
  <c r="BE17" i="1"/>
  <c r="BE123" i="1"/>
  <c r="BE115" i="1"/>
  <c r="BE107" i="1"/>
  <c r="BE99" i="1"/>
  <c r="BE128" i="1"/>
  <c r="BE88" i="1"/>
  <c r="BG3" i="1"/>
  <c r="BG125" i="1"/>
  <c r="BI10" i="1"/>
  <c r="BG400" i="1"/>
  <c r="BI400" i="1"/>
  <c r="BG384" i="1"/>
  <c r="BI384" i="1"/>
  <c r="BG353" i="1"/>
  <c r="BI353" i="1"/>
  <c r="BG337" i="1"/>
  <c r="BI337" i="1"/>
  <c r="BG539" i="1"/>
  <c r="BI539" i="1"/>
  <c r="BG531" i="1"/>
  <c r="BI531" i="1"/>
  <c r="BI306" i="1"/>
  <c r="BG408" i="1"/>
  <c r="BI408" i="1"/>
  <c r="BG392" i="1"/>
  <c r="BI392" i="1"/>
  <c r="BG275" i="1"/>
  <c r="BI275" i="1"/>
  <c r="BI132" i="1"/>
  <c r="BI4" i="1"/>
  <c r="BI314" i="1"/>
  <c r="BG345" i="1"/>
  <c r="BI345" i="1"/>
  <c r="BG329" i="1"/>
  <c r="BI329" i="1"/>
  <c r="BI156" i="1"/>
  <c r="BI148" i="1"/>
  <c r="BI140" i="1"/>
  <c r="BG551" i="1"/>
  <c r="BI551" i="1"/>
  <c r="BG267" i="1"/>
  <c r="BI267" i="1"/>
  <c r="BG236" i="1"/>
  <c r="BI236" i="1"/>
  <c r="BG220" i="1"/>
  <c r="BI220" i="1"/>
  <c r="BG6" i="1"/>
  <c r="BI6" i="1"/>
  <c r="BG416" i="1"/>
  <c r="BI416" i="1"/>
  <c r="BG283" i="1"/>
  <c r="BI283" i="1"/>
  <c r="BG188" i="1"/>
  <c r="BI188" i="1"/>
  <c r="BG172" i="1"/>
  <c r="BI172" i="1"/>
  <c r="BG164" i="1"/>
  <c r="BI164" i="1"/>
  <c r="BG149" i="1"/>
  <c r="BI149" i="1"/>
  <c r="BG141" i="1"/>
  <c r="BI141" i="1"/>
  <c r="BG133" i="1"/>
  <c r="BI133" i="1"/>
  <c r="BI119" i="1"/>
  <c r="BI111" i="1"/>
  <c r="BI103" i="1"/>
  <c r="BI95" i="1"/>
  <c r="BG376" i="1"/>
  <c r="BI376" i="1"/>
  <c r="BG291" i="1"/>
  <c r="BI291" i="1"/>
  <c r="BG548" i="1"/>
  <c r="BI548" i="1"/>
  <c r="BG252" i="1"/>
  <c r="BI252" i="1"/>
  <c r="BG244" i="1"/>
  <c r="BI244" i="1"/>
  <c r="BG228" i="1"/>
  <c r="BI228" i="1"/>
  <c r="BG212" i="1"/>
  <c r="BI212" i="1"/>
  <c r="BG196" i="1"/>
  <c r="BI196" i="1"/>
  <c r="BG180" i="1"/>
  <c r="BI180" i="1"/>
  <c r="BG157" i="1"/>
  <c r="BI157" i="1"/>
  <c r="BG361" i="1"/>
  <c r="BI361" i="1"/>
  <c r="BG321" i="1"/>
  <c r="BI321" i="1"/>
  <c r="BG299" i="1"/>
  <c r="BI299" i="1"/>
  <c r="BG204" i="1"/>
  <c r="BI204" i="1"/>
  <c r="BI3" i="1"/>
  <c r="BI99" i="1"/>
  <c r="BI107" i="1"/>
  <c r="BI115" i="1"/>
  <c r="BI123" i="1"/>
  <c r="BE38" i="1"/>
  <c r="BE30" i="1"/>
  <c r="BE22" i="1"/>
  <c r="BE14" i="1"/>
  <c r="BE120" i="1"/>
  <c r="BE112" i="1"/>
  <c r="BE104" i="1"/>
  <c r="BE96" i="1"/>
  <c r="BE90" i="1"/>
  <c r="BE8" i="1"/>
  <c r="BG87" i="1"/>
  <c r="BI125" i="1"/>
  <c r="BG467" i="1"/>
  <c r="BG436" i="1"/>
  <c r="BI14" i="1"/>
  <c r="BI22" i="1"/>
  <c r="BI30" i="1"/>
  <c r="BI38" i="1"/>
  <c r="BG523" i="1"/>
  <c r="BG515" i="1"/>
  <c r="BG507" i="1"/>
  <c r="BG499" i="1"/>
  <c r="BG491" i="1"/>
  <c r="BG483" i="1"/>
  <c r="BG475" i="1"/>
  <c r="BG468" i="1"/>
  <c r="BG461" i="1"/>
  <c r="BG453" i="1"/>
  <c r="BG445" i="1"/>
  <c r="BG437" i="1"/>
  <c r="BG429" i="1"/>
  <c r="BG421" i="1"/>
  <c r="BG413" i="1"/>
  <c r="BE73" i="1"/>
  <c r="BI79" i="1"/>
  <c r="BI87" i="1"/>
  <c r="BG4" i="1"/>
  <c r="BI8" i="1"/>
  <c r="BI88" i="1"/>
  <c r="BI96" i="1"/>
  <c r="BI104" i="1"/>
  <c r="BI112" i="1"/>
  <c r="BI120" i="1"/>
  <c r="BI128" i="1"/>
  <c r="BE117" i="1"/>
  <c r="BE109" i="1"/>
  <c r="BE101" i="1"/>
  <c r="BE93" i="1"/>
  <c r="BE126" i="1"/>
  <c r="BE5" i="1"/>
  <c r="BI17" i="1"/>
  <c r="BI25" i="1"/>
  <c r="BI33" i="1"/>
  <c r="BI41" i="1"/>
  <c r="BI49" i="1"/>
  <c r="BI57" i="1"/>
  <c r="BI65" i="1"/>
  <c r="BI73" i="1"/>
  <c r="BE432" i="1"/>
  <c r="BG432" i="1"/>
  <c r="BG540" i="1"/>
  <c r="BG532" i="1"/>
  <c r="BG524" i="1"/>
  <c r="BG516" i="1"/>
  <c r="BG508" i="1"/>
  <c r="BG500" i="1"/>
  <c r="BG492" i="1"/>
  <c r="BG484" i="1"/>
  <c r="BG476" i="1"/>
  <c r="BG469" i="1"/>
  <c r="BG462" i="1"/>
  <c r="BG454" i="1"/>
  <c r="BG446" i="1"/>
  <c r="BG438" i="1"/>
  <c r="BG430" i="1"/>
  <c r="BG422" i="1"/>
  <c r="BG414" i="1"/>
  <c r="BG406" i="1"/>
  <c r="BG398" i="1"/>
  <c r="BE390" i="1"/>
  <c r="BG390" i="1"/>
  <c r="BE382" i="1"/>
  <c r="BG382" i="1"/>
  <c r="BE374" i="1"/>
  <c r="BG374" i="1"/>
  <c r="BE367" i="1"/>
  <c r="BG367" i="1"/>
  <c r="BE359" i="1"/>
  <c r="BG359" i="1"/>
  <c r="BE351" i="1"/>
  <c r="BG351" i="1"/>
  <c r="BE343" i="1"/>
  <c r="BG343" i="1"/>
  <c r="BE335" i="1"/>
  <c r="BG335" i="1"/>
  <c r="BE327" i="1"/>
  <c r="BG327" i="1"/>
  <c r="BE320" i="1"/>
  <c r="BG320" i="1"/>
  <c r="BE312" i="1"/>
  <c r="BG312" i="1"/>
  <c r="BE304" i="1"/>
  <c r="BG304" i="1"/>
  <c r="BE297" i="1"/>
  <c r="BG297" i="1"/>
  <c r="BE289" i="1"/>
  <c r="BG289" i="1"/>
  <c r="BE281" i="1"/>
  <c r="BG281" i="1"/>
  <c r="BE273" i="1"/>
  <c r="BG273" i="1"/>
  <c r="BE265" i="1"/>
  <c r="BG265" i="1"/>
  <c r="BE258" i="1"/>
  <c r="BG258" i="1"/>
  <c r="BE250" i="1"/>
  <c r="BG250" i="1"/>
  <c r="BE242" i="1"/>
  <c r="BG242" i="1"/>
  <c r="BE234" i="1"/>
  <c r="BG234" i="1"/>
  <c r="BE226" i="1"/>
  <c r="BG226" i="1"/>
  <c r="BE218" i="1"/>
  <c r="BG218" i="1"/>
  <c r="BE210" i="1"/>
  <c r="BG210" i="1"/>
  <c r="BE202" i="1"/>
  <c r="BG202" i="1"/>
  <c r="BE194" i="1"/>
  <c r="BG194" i="1"/>
  <c r="BE186" i="1"/>
  <c r="BG186" i="1"/>
  <c r="BE178" i="1"/>
  <c r="BG178" i="1"/>
  <c r="BE170" i="1"/>
  <c r="BG170" i="1"/>
  <c r="BE163" i="1"/>
  <c r="BG163" i="1"/>
  <c r="BE155" i="1"/>
  <c r="BG155" i="1"/>
  <c r="BE147" i="1"/>
  <c r="BG147" i="1"/>
  <c r="BE139" i="1"/>
  <c r="BG139" i="1"/>
  <c r="BE132" i="1"/>
  <c r="BG132" i="1"/>
  <c r="BE82" i="1"/>
  <c r="BG82" i="1"/>
  <c r="BG74" i="1"/>
  <c r="BG66" i="1"/>
  <c r="BG58" i="1"/>
  <c r="BG50" i="1"/>
  <c r="BG544" i="1"/>
  <c r="BG541" i="1"/>
  <c r="BG533" i="1"/>
  <c r="BG525" i="1"/>
  <c r="BG517" i="1"/>
  <c r="BG509" i="1"/>
  <c r="BG501" i="1"/>
  <c r="BG493" i="1"/>
  <c r="BG485" i="1"/>
  <c r="BG477" i="1"/>
  <c r="BG470" i="1"/>
  <c r="BG463" i="1"/>
  <c r="BG455" i="1"/>
  <c r="BG447" i="1"/>
  <c r="BG439" i="1"/>
  <c r="BG431" i="1"/>
  <c r="BE423" i="1"/>
  <c r="BG423" i="1"/>
  <c r="BE415" i="1"/>
  <c r="BG415" i="1"/>
  <c r="BE407" i="1"/>
  <c r="BG407" i="1"/>
  <c r="BE399" i="1"/>
  <c r="BG399" i="1"/>
  <c r="BE391" i="1"/>
  <c r="BG391" i="1"/>
  <c r="BE383" i="1"/>
  <c r="BG383" i="1"/>
  <c r="BE375" i="1"/>
  <c r="BG375" i="1"/>
  <c r="BE368" i="1"/>
  <c r="BG368" i="1"/>
  <c r="BE360" i="1"/>
  <c r="BG360" i="1"/>
  <c r="BE352" i="1"/>
  <c r="BG352" i="1"/>
  <c r="BE344" i="1"/>
  <c r="BG344" i="1"/>
  <c r="BE336" i="1"/>
  <c r="BG336" i="1"/>
  <c r="BE328" i="1"/>
  <c r="BG328" i="1"/>
  <c r="BE550" i="1"/>
  <c r="BG550" i="1"/>
  <c r="BE313" i="1"/>
  <c r="BG313" i="1"/>
  <c r="BE305" i="1"/>
  <c r="BG305" i="1"/>
  <c r="BE298" i="1"/>
  <c r="BG298" i="1"/>
  <c r="BE290" i="1"/>
  <c r="BG290" i="1"/>
  <c r="BE282" i="1"/>
  <c r="BG282" i="1"/>
  <c r="BE274" i="1"/>
  <c r="BG274" i="1"/>
  <c r="BE266" i="1"/>
  <c r="BG266" i="1"/>
  <c r="BE259" i="1"/>
  <c r="BG259" i="1"/>
  <c r="BE251" i="1"/>
  <c r="BG251" i="1"/>
  <c r="BE243" i="1"/>
  <c r="BG243" i="1"/>
  <c r="BE235" i="1"/>
  <c r="BG235" i="1"/>
  <c r="BE227" i="1"/>
  <c r="BG227" i="1"/>
  <c r="BE219" i="1"/>
  <c r="BG219" i="1"/>
  <c r="BE211" i="1"/>
  <c r="BG211" i="1"/>
  <c r="BE203" i="1"/>
  <c r="BG203" i="1"/>
  <c r="BE195" i="1"/>
  <c r="BG195" i="1"/>
  <c r="BE187" i="1"/>
  <c r="BG187" i="1"/>
  <c r="BE179" i="1"/>
  <c r="BG179" i="1"/>
  <c r="BE171" i="1"/>
  <c r="BG171" i="1"/>
  <c r="BE547" i="1"/>
  <c r="BG547" i="1"/>
  <c r="BE156" i="1"/>
  <c r="BG156" i="1"/>
  <c r="BE148" i="1"/>
  <c r="BG148" i="1"/>
  <c r="BE140" i="1"/>
  <c r="BG140" i="1"/>
  <c r="BE546" i="1"/>
  <c r="BG546" i="1"/>
  <c r="BE83" i="1"/>
  <c r="BG83" i="1"/>
  <c r="BE75" i="1"/>
  <c r="BG75" i="1"/>
  <c r="BE67" i="1"/>
  <c r="BG67" i="1"/>
  <c r="BE59" i="1"/>
  <c r="BG59" i="1"/>
  <c r="BE51" i="1"/>
  <c r="BG51" i="1"/>
  <c r="BE43" i="1"/>
  <c r="BG43" i="1"/>
  <c r="BE35" i="1"/>
  <c r="BG35" i="1"/>
  <c r="BE27" i="1"/>
  <c r="BG27" i="1"/>
  <c r="BE19" i="1"/>
  <c r="BG19" i="1"/>
  <c r="BE11" i="1"/>
  <c r="BG11" i="1"/>
  <c r="BE542" i="1"/>
  <c r="BG542" i="1"/>
  <c r="BE502" i="1"/>
  <c r="BG502" i="1"/>
  <c r="BE486" i="1"/>
  <c r="BG486" i="1"/>
  <c r="BE478" i="1"/>
  <c r="BG478" i="1"/>
  <c r="BE424" i="1"/>
  <c r="BG424" i="1"/>
  <c r="BE543" i="1"/>
  <c r="BG543" i="1"/>
  <c r="BE535" i="1"/>
  <c r="BG535" i="1"/>
  <c r="BE527" i="1"/>
  <c r="BG527" i="1"/>
  <c r="BE519" i="1"/>
  <c r="BG519" i="1"/>
  <c r="BE511" i="1"/>
  <c r="BG511" i="1"/>
  <c r="BE503" i="1"/>
  <c r="BG503" i="1"/>
  <c r="BE495" i="1"/>
  <c r="BG495" i="1"/>
  <c r="BE487" i="1"/>
  <c r="BG487" i="1"/>
  <c r="BE479" i="1"/>
  <c r="BG479" i="1"/>
  <c r="BE472" i="1"/>
  <c r="BG472" i="1"/>
  <c r="BE465" i="1"/>
  <c r="BG465" i="1"/>
  <c r="BE457" i="1"/>
  <c r="BG457" i="1"/>
  <c r="BE449" i="1"/>
  <c r="BG449" i="1"/>
  <c r="BE441" i="1"/>
  <c r="BG441" i="1"/>
  <c r="BE433" i="1"/>
  <c r="BG433" i="1"/>
  <c r="BE425" i="1"/>
  <c r="BG425" i="1"/>
  <c r="BE417" i="1"/>
  <c r="BG417" i="1"/>
  <c r="BE409" i="1"/>
  <c r="BG409" i="1"/>
  <c r="BE401" i="1"/>
  <c r="BG401" i="1"/>
  <c r="BE393" i="1"/>
  <c r="BG393" i="1"/>
  <c r="BE385" i="1"/>
  <c r="BG385" i="1"/>
  <c r="BE377" i="1"/>
  <c r="BG377" i="1"/>
  <c r="BE369" i="1"/>
  <c r="BG369" i="1"/>
  <c r="BE362" i="1"/>
  <c r="BG362" i="1"/>
  <c r="BE354" i="1"/>
  <c r="BG354" i="1"/>
  <c r="BE346" i="1"/>
  <c r="BG346" i="1"/>
  <c r="BE338" i="1"/>
  <c r="BG338" i="1"/>
  <c r="BE330" i="1"/>
  <c r="BG330" i="1"/>
  <c r="BE322" i="1"/>
  <c r="BG322" i="1"/>
  <c r="BE315" i="1"/>
  <c r="BG315" i="1"/>
  <c r="BE307" i="1"/>
  <c r="BG307" i="1"/>
  <c r="BE300" i="1"/>
  <c r="BG300" i="1"/>
  <c r="BE292" i="1"/>
  <c r="BG292" i="1"/>
  <c r="BE284" i="1"/>
  <c r="BG284" i="1"/>
  <c r="BE276" i="1"/>
  <c r="BG276" i="1"/>
  <c r="BE268" i="1"/>
  <c r="BG268" i="1"/>
  <c r="BE260" i="1"/>
  <c r="BG260" i="1"/>
  <c r="BE253" i="1"/>
  <c r="BG253" i="1"/>
  <c r="BE245" i="1"/>
  <c r="BG245" i="1"/>
  <c r="BE237" i="1"/>
  <c r="BG237" i="1"/>
  <c r="BE229" i="1"/>
  <c r="BG229" i="1"/>
  <c r="BE221" i="1"/>
  <c r="BG221" i="1"/>
  <c r="BE213" i="1"/>
  <c r="BG213" i="1"/>
  <c r="BE205" i="1"/>
  <c r="BG205" i="1"/>
  <c r="BE197" i="1"/>
  <c r="BG197" i="1"/>
  <c r="BE189" i="1"/>
  <c r="BG189" i="1"/>
  <c r="BE181" i="1"/>
  <c r="BG181" i="1"/>
  <c r="BE173" i="1"/>
  <c r="BG173" i="1"/>
  <c r="BE165" i="1"/>
  <c r="BG165" i="1"/>
  <c r="BE158" i="1"/>
  <c r="BG158" i="1"/>
  <c r="BE150" i="1"/>
  <c r="BG150" i="1"/>
  <c r="BE142" i="1"/>
  <c r="BG142" i="1"/>
  <c r="BE134" i="1"/>
  <c r="BG134" i="1"/>
  <c r="BE85" i="1"/>
  <c r="BG85" i="1"/>
  <c r="BE77" i="1"/>
  <c r="BE448" i="1"/>
  <c r="BG448" i="1"/>
  <c r="BG536" i="1"/>
  <c r="BG528" i="1"/>
  <c r="BG520" i="1"/>
  <c r="BG512" i="1"/>
  <c r="BG504" i="1"/>
  <c r="BG496" i="1"/>
  <c r="BG488" i="1"/>
  <c r="BG480" i="1"/>
  <c r="BG473" i="1"/>
  <c r="BG552" i="1"/>
  <c r="BG458" i="1"/>
  <c r="BG450" i="1"/>
  <c r="BG442" i="1"/>
  <c r="BG434" i="1"/>
  <c r="BG426" i="1"/>
  <c r="BG418" i="1"/>
  <c r="BE410" i="1"/>
  <c r="BG410" i="1"/>
  <c r="BE402" i="1"/>
  <c r="BG402" i="1"/>
  <c r="BE394" i="1"/>
  <c r="BG394" i="1"/>
  <c r="BE386" i="1"/>
  <c r="BG386" i="1"/>
  <c r="BE378" i="1"/>
  <c r="BG378" i="1"/>
  <c r="BE370" i="1"/>
  <c r="BG370" i="1"/>
  <c r="BE363" i="1"/>
  <c r="BG363" i="1"/>
  <c r="BE355" i="1"/>
  <c r="BG355" i="1"/>
  <c r="BE347" i="1"/>
  <c r="BG347" i="1"/>
  <c r="BE339" i="1"/>
  <c r="BG339" i="1"/>
  <c r="BE331" i="1"/>
  <c r="BG331" i="1"/>
  <c r="BE323" i="1"/>
  <c r="BG323" i="1"/>
  <c r="BE316" i="1"/>
  <c r="BG316" i="1"/>
  <c r="BE308" i="1"/>
  <c r="BG308" i="1"/>
  <c r="BE301" i="1"/>
  <c r="BG301" i="1"/>
  <c r="BE293" i="1"/>
  <c r="BG293" i="1"/>
  <c r="BE285" i="1"/>
  <c r="BG285" i="1"/>
  <c r="BE277" i="1"/>
  <c r="BG277" i="1"/>
  <c r="BE269" i="1"/>
  <c r="BG269" i="1"/>
  <c r="BE261" i="1"/>
  <c r="BG261" i="1"/>
  <c r="BE254" i="1"/>
  <c r="BG254" i="1"/>
  <c r="BE246" i="1"/>
  <c r="BG246" i="1"/>
  <c r="BE238" i="1"/>
  <c r="BG238" i="1"/>
  <c r="BE230" i="1"/>
  <c r="BG230" i="1"/>
  <c r="BE222" i="1"/>
  <c r="BG222" i="1"/>
  <c r="BE214" i="1"/>
  <c r="BG214" i="1"/>
  <c r="BE206" i="1"/>
  <c r="BG206" i="1"/>
  <c r="BE198" i="1"/>
  <c r="BG198" i="1"/>
  <c r="BE190" i="1"/>
  <c r="BG190" i="1"/>
  <c r="BE182" i="1"/>
  <c r="BG182" i="1"/>
  <c r="BE174" i="1"/>
  <c r="BG174" i="1"/>
  <c r="BE166" i="1"/>
  <c r="BG166" i="1"/>
  <c r="BE159" i="1"/>
  <c r="BG159" i="1"/>
  <c r="BE151" i="1"/>
  <c r="BG151" i="1"/>
  <c r="BE143" i="1"/>
  <c r="BG143" i="1"/>
  <c r="BE135" i="1"/>
  <c r="BG135" i="1"/>
  <c r="BE86" i="1"/>
  <c r="BG86" i="1"/>
  <c r="BE78" i="1"/>
  <c r="BG78" i="1"/>
  <c r="BE70" i="1"/>
  <c r="BG70" i="1"/>
  <c r="BE62" i="1"/>
  <c r="BG62" i="1"/>
  <c r="BE54" i="1"/>
  <c r="BG54" i="1"/>
  <c r="BE46" i="1"/>
  <c r="BG46" i="1"/>
  <c r="BE440" i="1"/>
  <c r="BG440" i="1"/>
  <c r="BE84" i="1"/>
  <c r="BG84" i="1"/>
  <c r="BE537" i="1"/>
  <c r="BG537" i="1"/>
  <c r="BE529" i="1"/>
  <c r="BG529" i="1"/>
  <c r="BE521" i="1"/>
  <c r="BG521" i="1"/>
  <c r="BE513" i="1"/>
  <c r="BG513" i="1"/>
  <c r="BE505" i="1"/>
  <c r="BG505" i="1"/>
  <c r="BE497" i="1"/>
  <c r="BG497" i="1"/>
  <c r="BE489" i="1"/>
  <c r="BG489" i="1"/>
  <c r="BE481" i="1"/>
  <c r="BG481" i="1"/>
  <c r="BE553" i="1"/>
  <c r="BG553" i="1"/>
  <c r="BE466" i="1"/>
  <c r="BG466" i="1"/>
  <c r="BE459" i="1"/>
  <c r="BG459" i="1"/>
  <c r="BE451" i="1"/>
  <c r="BG451" i="1"/>
  <c r="BE443" i="1"/>
  <c r="BG443" i="1"/>
  <c r="BE435" i="1"/>
  <c r="BG435" i="1"/>
  <c r="BE427" i="1"/>
  <c r="BG427" i="1"/>
  <c r="BE419" i="1"/>
  <c r="BG419" i="1"/>
  <c r="BE411" i="1"/>
  <c r="BG411" i="1"/>
  <c r="BE403" i="1"/>
  <c r="BG403" i="1"/>
  <c r="BE395" i="1"/>
  <c r="BG395" i="1"/>
  <c r="BE387" i="1"/>
  <c r="BG387" i="1"/>
  <c r="BE379" i="1"/>
  <c r="BG379" i="1"/>
  <c r="BE371" i="1"/>
  <c r="BG371" i="1"/>
  <c r="BE364" i="1"/>
  <c r="BG364" i="1"/>
  <c r="BE356" i="1"/>
  <c r="BG356" i="1"/>
  <c r="BE348" i="1"/>
  <c r="BG348" i="1"/>
  <c r="BE340" i="1"/>
  <c r="BG340" i="1"/>
  <c r="BE332" i="1"/>
  <c r="BG332" i="1"/>
  <c r="BE324" i="1"/>
  <c r="BG324" i="1"/>
  <c r="BE317" i="1"/>
  <c r="BG317" i="1"/>
  <c r="BE309" i="1"/>
  <c r="BG309" i="1"/>
  <c r="BE302" i="1"/>
  <c r="BG302" i="1"/>
  <c r="BE294" i="1"/>
  <c r="BG294" i="1"/>
  <c r="BE286" i="1"/>
  <c r="BG286" i="1"/>
  <c r="BE278" i="1"/>
  <c r="BG278" i="1"/>
  <c r="BE270" i="1"/>
  <c r="BG270" i="1"/>
  <c r="BE262" i="1"/>
  <c r="BG262" i="1"/>
  <c r="BE255" i="1"/>
  <c r="BG255" i="1"/>
  <c r="BE247" i="1"/>
  <c r="BG247" i="1"/>
  <c r="BE239" i="1"/>
  <c r="BG239" i="1"/>
  <c r="BE231" i="1"/>
  <c r="BG231" i="1"/>
  <c r="BE223" i="1"/>
  <c r="BG223" i="1"/>
  <c r="BE215" i="1"/>
  <c r="BG215" i="1"/>
  <c r="BE207" i="1"/>
  <c r="BG207" i="1"/>
  <c r="BE199" i="1"/>
  <c r="BG199" i="1"/>
  <c r="BE191" i="1"/>
  <c r="BG191" i="1"/>
  <c r="BE183" i="1"/>
  <c r="BG183" i="1"/>
  <c r="BE175" i="1"/>
  <c r="BG175" i="1"/>
  <c r="BE167" i="1"/>
  <c r="BG167" i="1"/>
  <c r="BE160" i="1"/>
  <c r="BG160" i="1"/>
  <c r="BE152" i="1"/>
  <c r="BG152" i="1"/>
  <c r="BE144" i="1"/>
  <c r="BG144" i="1"/>
  <c r="BE136" i="1"/>
  <c r="BG136" i="1"/>
  <c r="BE129" i="1"/>
  <c r="BG129" i="1"/>
  <c r="BE534" i="1"/>
  <c r="BG534" i="1"/>
  <c r="BE510" i="1"/>
  <c r="BG510" i="1"/>
  <c r="BE471" i="1"/>
  <c r="BG471" i="1"/>
  <c r="BE456" i="1"/>
  <c r="BG456" i="1"/>
  <c r="BE538" i="1"/>
  <c r="BG538" i="1"/>
  <c r="BG530" i="1"/>
  <c r="BE522" i="1"/>
  <c r="BG522" i="1"/>
  <c r="BE514" i="1"/>
  <c r="BG514" i="1"/>
  <c r="BE506" i="1"/>
  <c r="BG506" i="1"/>
  <c r="BG498" i="1"/>
  <c r="BE490" i="1"/>
  <c r="BG490" i="1"/>
  <c r="BE482" i="1"/>
  <c r="BG482" i="1"/>
  <c r="BE474" i="1"/>
  <c r="BG474" i="1"/>
  <c r="BE460" i="1"/>
  <c r="BG460" i="1"/>
  <c r="BE452" i="1"/>
  <c r="BG452" i="1"/>
  <c r="BE444" i="1"/>
  <c r="BG444" i="1"/>
  <c r="BE428" i="1"/>
  <c r="BG428" i="1"/>
  <c r="BE420" i="1"/>
  <c r="BG420" i="1"/>
  <c r="BE412" i="1"/>
  <c r="BG412" i="1"/>
  <c r="BE404" i="1"/>
  <c r="BG404" i="1"/>
  <c r="BE396" i="1"/>
  <c r="BG396" i="1"/>
  <c r="BE388" i="1"/>
  <c r="BG388" i="1"/>
  <c r="BE380" i="1"/>
  <c r="BG380" i="1"/>
  <c r="BE372" i="1"/>
  <c r="BG372" i="1"/>
  <c r="BE365" i="1"/>
  <c r="BG365" i="1"/>
  <c r="BE357" i="1"/>
  <c r="BG357" i="1"/>
  <c r="BE349" i="1"/>
  <c r="BG349" i="1"/>
  <c r="BE341" i="1"/>
  <c r="BG341" i="1"/>
  <c r="BE333" i="1"/>
  <c r="BG333" i="1"/>
  <c r="BE325" i="1"/>
  <c r="BG325" i="1"/>
  <c r="BE318" i="1"/>
  <c r="BG318" i="1"/>
  <c r="BE310" i="1"/>
  <c r="BG310" i="1"/>
  <c r="BE549" i="1"/>
  <c r="BG549" i="1"/>
  <c r="BE295" i="1"/>
  <c r="BG295" i="1"/>
  <c r="BE287" i="1"/>
  <c r="BG287" i="1"/>
  <c r="BE279" i="1"/>
  <c r="BG279" i="1"/>
  <c r="BE271" i="1"/>
  <c r="BG271" i="1"/>
  <c r="BE263" i="1"/>
  <c r="BG263" i="1"/>
  <c r="BE256" i="1"/>
  <c r="BG256" i="1"/>
  <c r="BE248" i="1"/>
  <c r="BG248" i="1"/>
  <c r="BE240" i="1"/>
  <c r="BG240" i="1"/>
  <c r="BE232" i="1"/>
  <c r="BG232" i="1"/>
  <c r="BE224" i="1"/>
  <c r="BG224" i="1"/>
  <c r="BE216" i="1"/>
  <c r="BG216" i="1"/>
  <c r="BE208" i="1"/>
  <c r="BG208" i="1"/>
  <c r="BE200" i="1"/>
  <c r="BG200" i="1"/>
  <c r="BE192" i="1"/>
  <c r="BG192" i="1"/>
  <c r="BE184" i="1"/>
  <c r="BG184" i="1"/>
  <c r="BE176" i="1"/>
  <c r="BG176" i="1"/>
  <c r="BE168" i="1"/>
  <c r="BG168" i="1"/>
  <c r="BE161" i="1"/>
  <c r="BG161" i="1"/>
  <c r="BE153" i="1"/>
  <c r="BG153" i="1"/>
  <c r="BE145" i="1"/>
  <c r="BG145" i="1"/>
  <c r="BE137" i="1"/>
  <c r="BG137" i="1"/>
  <c r="BE130" i="1"/>
  <c r="BG130" i="1"/>
  <c r="BE80" i="1"/>
  <c r="BG80" i="1"/>
  <c r="BE72" i="1"/>
  <c r="BG72" i="1"/>
  <c r="BE64" i="1"/>
  <c r="BG64" i="1"/>
  <c r="BE56" i="1"/>
  <c r="BG56" i="1"/>
  <c r="BE48" i="1"/>
  <c r="BG48" i="1"/>
  <c r="BE40" i="1"/>
  <c r="BG40" i="1"/>
  <c r="BE32" i="1"/>
  <c r="BG32" i="1"/>
  <c r="BE24" i="1"/>
  <c r="BG24" i="1"/>
  <c r="BE16" i="1"/>
  <c r="BG16" i="1"/>
  <c r="BE122" i="1"/>
  <c r="BG122" i="1"/>
  <c r="BE114" i="1"/>
  <c r="BG114" i="1"/>
  <c r="BE106" i="1"/>
  <c r="BG106" i="1"/>
  <c r="BE98" i="1"/>
  <c r="BG98" i="1"/>
  <c r="BE91" i="1"/>
  <c r="BG91" i="1"/>
  <c r="BE124" i="1"/>
  <c r="BG124" i="1"/>
  <c r="BE2" i="1"/>
  <c r="BG2" i="1"/>
  <c r="BE526" i="1"/>
  <c r="BG526" i="1"/>
  <c r="BE518" i="1"/>
  <c r="BG518" i="1"/>
  <c r="BE494" i="1"/>
  <c r="BG494" i="1"/>
  <c r="BE464" i="1"/>
  <c r="BG464" i="1"/>
  <c r="BE405" i="1"/>
  <c r="BG405" i="1"/>
  <c r="BE397" i="1"/>
  <c r="BG397" i="1"/>
  <c r="BE389" i="1"/>
  <c r="BG389" i="1"/>
  <c r="BE381" i="1"/>
  <c r="BG381" i="1"/>
  <c r="BE373" i="1"/>
  <c r="BG373" i="1"/>
  <c r="BE366" i="1"/>
  <c r="BG366" i="1"/>
  <c r="BE358" i="1"/>
  <c r="BG358" i="1"/>
  <c r="BE350" i="1"/>
  <c r="BG350" i="1"/>
  <c r="BE342" i="1"/>
  <c r="BG342" i="1"/>
  <c r="BE334" i="1"/>
  <c r="BG334" i="1"/>
  <c r="BE326" i="1"/>
  <c r="BG326" i="1"/>
  <c r="BE319" i="1"/>
  <c r="BG319" i="1"/>
  <c r="BE311" i="1"/>
  <c r="BG311" i="1"/>
  <c r="BE303" i="1"/>
  <c r="BG303" i="1"/>
  <c r="BE296" i="1"/>
  <c r="BG296" i="1"/>
  <c r="BE288" i="1"/>
  <c r="BG288" i="1"/>
  <c r="BE280" i="1"/>
  <c r="BG280" i="1"/>
  <c r="BE272" i="1"/>
  <c r="BG272" i="1"/>
  <c r="BE264" i="1"/>
  <c r="BG264" i="1"/>
  <c r="BE257" i="1"/>
  <c r="BG257" i="1"/>
  <c r="BE249" i="1"/>
  <c r="BG249" i="1"/>
  <c r="BE241" i="1"/>
  <c r="BG241" i="1"/>
  <c r="BE233" i="1"/>
  <c r="BG233" i="1"/>
  <c r="BE225" i="1"/>
  <c r="BG225" i="1"/>
  <c r="BE217" i="1"/>
  <c r="BG217" i="1"/>
  <c r="BE209" i="1"/>
  <c r="BG209" i="1"/>
  <c r="BE201" i="1"/>
  <c r="BG201" i="1"/>
  <c r="BE193" i="1"/>
  <c r="BG193" i="1"/>
  <c r="BE185" i="1"/>
  <c r="BG185" i="1"/>
  <c r="BE177" i="1"/>
  <c r="BG177" i="1"/>
  <c r="BE169" i="1"/>
  <c r="BG169" i="1"/>
  <c r="BE162" i="1"/>
  <c r="BG162" i="1"/>
  <c r="BE154" i="1"/>
  <c r="BG154" i="1"/>
  <c r="BE146" i="1"/>
  <c r="BG146" i="1"/>
  <c r="BE138" i="1"/>
  <c r="BG138" i="1"/>
  <c r="BE131" i="1"/>
  <c r="BG131" i="1"/>
  <c r="BE81" i="1"/>
  <c r="BG81" i="1"/>
  <c r="BG93" i="1"/>
  <c r="BG101" i="1"/>
  <c r="BG109" i="1"/>
  <c r="BG117" i="1"/>
  <c r="BE76" i="1"/>
  <c r="BE68" i="1"/>
  <c r="BE60" i="1"/>
  <c r="BE52" i="1"/>
  <c r="BE44" i="1"/>
  <c r="BE36" i="1"/>
  <c r="BE28" i="1"/>
  <c r="BE20" i="1"/>
  <c r="BE12" i="1"/>
  <c r="BE118" i="1"/>
  <c r="BE110" i="1"/>
  <c r="BE102" i="1"/>
  <c r="BE94" i="1"/>
  <c r="BE127" i="1"/>
  <c r="BG126" i="1"/>
  <c r="BG94" i="1"/>
  <c r="BG102" i="1"/>
  <c r="BG110" i="1"/>
  <c r="BG118" i="1"/>
  <c r="BE69" i="1"/>
  <c r="BE61" i="1"/>
  <c r="BE53" i="1"/>
  <c r="BE45" i="1"/>
  <c r="BE37" i="1"/>
  <c r="BE29" i="1"/>
  <c r="BE21" i="1"/>
  <c r="BE13" i="1"/>
  <c r="BE119" i="1"/>
  <c r="BE111" i="1"/>
  <c r="BE103" i="1"/>
  <c r="BE95" i="1"/>
  <c r="BE89" i="1"/>
  <c r="BE7" i="1"/>
  <c r="BG12" i="1"/>
  <c r="BG20" i="1"/>
  <c r="BG28" i="1"/>
  <c r="BG36" i="1"/>
  <c r="BG44" i="1"/>
  <c r="BG52" i="1"/>
  <c r="BG60" i="1"/>
  <c r="BG68" i="1"/>
  <c r="BG76" i="1"/>
  <c r="BG127" i="1"/>
  <c r="BG95" i="1"/>
  <c r="BG103" i="1"/>
  <c r="BG111" i="1"/>
  <c r="BG119" i="1"/>
  <c r="BG5" i="1"/>
  <c r="BG13" i="1"/>
  <c r="BG21" i="1"/>
  <c r="BG29" i="1"/>
  <c r="BG37" i="1"/>
  <c r="BG45" i="1"/>
  <c r="BG53" i="1"/>
  <c r="BG61" i="1"/>
  <c r="BG69" i="1"/>
  <c r="BG77" i="1"/>
  <c r="BG89" i="1"/>
  <c r="BG96" i="1"/>
  <c r="BG104" i="1"/>
  <c r="BG112" i="1"/>
  <c r="BG120" i="1"/>
  <c r="BE71" i="1"/>
  <c r="BE63" i="1"/>
  <c r="BE55" i="1"/>
  <c r="BE47" i="1"/>
  <c r="BE39" i="1"/>
  <c r="BE31" i="1"/>
  <c r="BE23" i="1"/>
  <c r="BE15" i="1"/>
  <c r="BE121" i="1"/>
  <c r="BE113" i="1"/>
  <c r="BE105" i="1"/>
  <c r="BE97" i="1"/>
  <c r="BE545" i="1"/>
  <c r="BE9" i="1"/>
  <c r="BE1" i="1"/>
  <c r="BG14" i="1"/>
  <c r="BG22" i="1"/>
  <c r="BG30" i="1"/>
  <c r="BG38" i="1"/>
  <c r="BG90" i="1"/>
  <c r="BG97" i="1"/>
  <c r="BG105" i="1"/>
  <c r="BG113" i="1"/>
  <c r="BG121" i="1"/>
  <c r="BG7" i="1"/>
  <c r="BG15" i="1"/>
  <c r="BG23" i="1"/>
  <c r="BG31" i="1"/>
  <c r="BG39" i="1"/>
  <c r="BG47" i="1"/>
  <c r="BG55" i="1"/>
  <c r="BG63" i="1"/>
  <c r="BG71" i="1"/>
  <c r="BG79" i="1"/>
  <c r="BG8" i="1"/>
  <c r="BG128" i="1"/>
  <c r="BG99" i="1"/>
  <c r="BG107" i="1"/>
  <c r="BG115" i="1"/>
  <c r="BG123" i="1"/>
  <c r="BE74" i="1"/>
  <c r="BE66" i="1"/>
  <c r="BE58" i="1"/>
  <c r="BE50" i="1"/>
  <c r="BE42" i="1"/>
  <c r="BE34" i="1"/>
  <c r="BE26" i="1"/>
  <c r="BE18" i="1"/>
  <c r="BE10" i="1"/>
  <c r="BE116" i="1"/>
  <c r="BE108" i="1"/>
  <c r="BE100" i="1"/>
  <c r="BE92" i="1"/>
  <c r="BE125" i="1"/>
  <c r="BE4" i="1"/>
  <c r="BG1" i="1"/>
  <c r="BG9" i="1"/>
  <c r="BG17" i="1"/>
  <c r="BG25" i="1"/>
  <c r="BG33" i="1"/>
  <c r="BG41" i="1"/>
  <c r="BG49" i="1"/>
  <c r="BG57" i="1"/>
  <c r="BG65" i="1"/>
  <c r="BG73" i="1"/>
  <c r="BG88" i="1"/>
  <c r="BG92" i="1"/>
  <c r="BG100" i="1"/>
  <c r="BG108" i="1"/>
  <c r="BG116" i="1"/>
  <c r="BG545" i="1"/>
  <c r="BE392" i="1"/>
  <c r="BE384" i="1"/>
  <c r="BE376" i="1"/>
  <c r="BE551" i="1"/>
  <c r="BE361" i="1"/>
  <c r="BE353" i="1"/>
  <c r="BE345" i="1"/>
  <c r="BE337" i="1"/>
  <c r="BE329" i="1"/>
  <c r="BE321" i="1"/>
  <c r="BE314" i="1"/>
  <c r="BE306" i="1"/>
  <c r="BE299" i="1"/>
  <c r="BE291" i="1"/>
  <c r="BE283" i="1"/>
  <c r="BE275" i="1"/>
  <c r="BE267" i="1"/>
  <c r="BE548" i="1"/>
  <c r="BE252" i="1"/>
  <c r="BE244" i="1"/>
  <c r="BE236" i="1"/>
  <c r="BE228" i="1"/>
  <c r="BE220" i="1"/>
  <c r="BE212" i="1"/>
  <c r="BE204" i="1"/>
  <c r="BE196" i="1"/>
  <c r="BE188" i="1"/>
  <c r="BE180" i="1"/>
  <c r="BE172" i="1"/>
  <c r="BE164" i="1"/>
  <c r="BE157" i="1"/>
  <c r="BE149" i="1"/>
  <c r="BE141" i="1"/>
  <c r="BE133" i="1"/>
  <c r="BE6" i="1"/>
  <c r="BE436" i="1"/>
  <c r="BE540" i="1"/>
  <c r="BE541" i="1"/>
  <c r="BE533" i="1"/>
  <c r="BE525" i="1"/>
  <c r="BE517" i="1"/>
  <c r="BE509" i="1"/>
  <c r="BE501" i="1"/>
  <c r="BE493" i="1"/>
  <c r="BE485" i="1"/>
  <c r="BE477" i="1"/>
  <c r="BE470" i="1"/>
  <c r="BE463" i="1"/>
  <c r="BE455" i="1"/>
  <c r="BE447" i="1"/>
  <c r="BE439" i="1"/>
  <c r="BE431" i="1"/>
  <c r="BE467" i="1"/>
  <c r="BE416" i="1"/>
  <c r="BE408" i="1"/>
  <c r="BE400" i="1"/>
  <c r="BE530" i="1"/>
  <c r="BE544" i="1"/>
  <c r="BE536" i="1"/>
  <c r="BE528" i="1"/>
  <c r="BE520" i="1"/>
  <c r="BE512" i="1"/>
  <c r="BE504" i="1"/>
  <c r="BE496" i="1"/>
  <c r="BE488" i="1"/>
  <c r="BE480" i="1"/>
  <c r="BE473" i="1"/>
  <c r="BE552" i="1"/>
  <c r="BE458" i="1"/>
  <c r="BE450" i="1"/>
  <c r="BE442" i="1"/>
  <c r="BE434" i="1"/>
  <c r="BE426" i="1"/>
  <c r="BE418" i="1"/>
  <c r="BE87" i="1"/>
  <c r="BE498" i="1"/>
  <c r="BE539" i="1"/>
  <c r="BE531" i="1"/>
  <c r="BE523" i="1"/>
  <c r="BE515" i="1"/>
  <c r="BE507" i="1"/>
  <c r="BE499" i="1"/>
  <c r="BE491" i="1"/>
  <c r="BE483" i="1"/>
  <c r="BE475" i="1"/>
  <c r="BE468" i="1"/>
  <c r="BE461" i="1"/>
  <c r="BE453" i="1"/>
  <c r="BE445" i="1"/>
  <c r="BE437" i="1"/>
  <c r="BE429" i="1"/>
  <c r="BE421" i="1"/>
  <c r="BE413" i="1"/>
  <c r="BE3" i="1"/>
  <c r="BE532" i="1"/>
  <c r="BE524" i="1"/>
  <c r="BE516" i="1"/>
  <c r="BE508" i="1"/>
  <c r="BE500" i="1"/>
  <c r="BE492" i="1"/>
  <c r="BE484" i="1"/>
  <c r="BE476" i="1"/>
  <c r="BE469" i="1"/>
  <c r="BE462" i="1"/>
  <c r="BE454" i="1"/>
  <c r="BE446" i="1"/>
  <c r="BE438" i="1"/>
  <c r="BE430" i="1"/>
  <c r="BE422" i="1"/>
  <c r="BE414" i="1"/>
  <c r="BE406" i="1"/>
  <c r="BE398" i="1"/>
</calcChain>
</file>

<file path=xl/sharedStrings.xml><?xml version="1.0" encoding="utf-8"?>
<sst xmlns="http://schemas.openxmlformats.org/spreadsheetml/2006/main" count="11063" uniqueCount="563">
  <si>
    <t>HLA-C16-26</t>
  </si>
  <si>
    <t>C</t>
  </si>
  <si>
    <t>+</t>
  </si>
  <si>
    <t>A3A</t>
  </si>
  <si>
    <t>-</t>
  </si>
  <si>
    <t>A3B</t>
  </si>
  <si>
    <t>HLA-C16-25</t>
  </si>
  <si>
    <t>HLA-C16-24</t>
  </si>
  <si>
    <t>HLA-C16-23</t>
  </si>
  <si>
    <t>HLA-C16-22</t>
  </si>
  <si>
    <t>HLA-C16-21</t>
  </si>
  <si>
    <t>HLA-C16-20</t>
  </si>
  <si>
    <t>HLA-C16-19</t>
  </si>
  <si>
    <t>HLA-C16-17</t>
  </si>
  <si>
    <t>HLA-C16-15</t>
  </si>
  <si>
    <t>HLA-C16-14</t>
  </si>
  <si>
    <t>HLA-C16-13</t>
  </si>
  <si>
    <t>HLA-C16-12</t>
  </si>
  <si>
    <t>HLA-C16-11</t>
  </si>
  <si>
    <t>HLA-C16-09</t>
  </si>
  <si>
    <t>HLA-C16-08</t>
  </si>
  <si>
    <t>HLA-C16-04</t>
  </si>
  <si>
    <t>HLA-C16-02</t>
  </si>
  <si>
    <t>HLA-C16-01</t>
  </si>
  <si>
    <t>HLA-C15-35</t>
  </si>
  <si>
    <t>HLA-C15-30</t>
  </si>
  <si>
    <t>HLA-C15-20</t>
  </si>
  <si>
    <t>HLA-C15-19</t>
  </si>
  <si>
    <t>HLA-C15-09</t>
  </si>
  <si>
    <t>HLA-C15-06</t>
  </si>
  <si>
    <t>HLA-C15-04</t>
  </si>
  <si>
    <t>HLA-C14-20</t>
  </si>
  <si>
    <t>HLA-C14-19</t>
  </si>
  <si>
    <t>HLA-C14-18</t>
  </si>
  <si>
    <t>HLA-C14-15</t>
  </si>
  <si>
    <t>HLA-C14-14</t>
  </si>
  <si>
    <t>HLA-C14-13</t>
  </si>
  <si>
    <t>HLA-C14-11</t>
  </si>
  <si>
    <t>HLA-C14-10</t>
  </si>
  <si>
    <t>HLA-C14-08</t>
  </si>
  <si>
    <t>HLA-C14-06</t>
  </si>
  <si>
    <t>HLA-C14-05</t>
  </si>
  <si>
    <t>HLA-C14-04</t>
  </si>
  <si>
    <t>HLA-C14-03</t>
  </si>
  <si>
    <t>HLA-C14-02</t>
  </si>
  <si>
    <t>HLA-C12-43</t>
  </si>
  <si>
    <t>HLA-C12-38</t>
  </si>
  <si>
    <t>HLA-C12-37</t>
  </si>
  <si>
    <t>HLA-C12-35</t>
  </si>
  <si>
    <t>HLA-C12-34</t>
  </si>
  <si>
    <t>HLA-C12-33</t>
  </si>
  <si>
    <t>HLA-C12-32</t>
  </si>
  <si>
    <t>HLA-C12-29</t>
  </si>
  <si>
    <t>HLA-C12-28</t>
  </si>
  <si>
    <t>HLA-C12-26</t>
  </si>
  <si>
    <t>HLA-C12-25</t>
  </si>
  <si>
    <t>HLA-C12-24</t>
  </si>
  <si>
    <t>HLA-C12-23</t>
  </si>
  <si>
    <t>HLA-C12-20</t>
  </si>
  <si>
    <t>HLA-C12-19</t>
  </si>
  <si>
    <t>HLA-C12-18</t>
  </si>
  <si>
    <t>HLA-C12-13</t>
  </si>
  <si>
    <t>HLA-C12-12</t>
  </si>
  <si>
    <t>HLA-C12-11</t>
  </si>
  <si>
    <t>HLA-C12-09</t>
  </si>
  <si>
    <t>HLA-C12-07</t>
  </si>
  <si>
    <t>HLA-C12-06</t>
  </si>
  <si>
    <t>HLA-C12-05</t>
  </si>
  <si>
    <t>HLA-C12-04</t>
  </si>
  <si>
    <t>HLA-C12-03</t>
  </si>
  <si>
    <t>HLA-C08-11</t>
  </si>
  <si>
    <t>HLA-C08-09</t>
  </si>
  <si>
    <t>HLA-C07-64</t>
  </si>
  <si>
    <t>HLA-C03-92</t>
  </si>
  <si>
    <t>HLA-C03-90</t>
  </si>
  <si>
    <t>HLA-C03-84</t>
  </si>
  <si>
    <t>HLA-C03-76</t>
  </si>
  <si>
    <t>HLA-C03-71</t>
  </si>
  <si>
    <t>HLA-C03-60</t>
  </si>
  <si>
    <t>HLA-C03-55</t>
  </si>
  <si>
    <t>HLA-C03-43</t>
  </si>
  <si>
    <t>HLA-C03-42</t>
  </si>
  <si>
    <t>HLA-C03-40</t>
  </si>
  <si>
    <t>HLA-C03-36</t>
  </si>
  <si>
    <t>HLA-C03-33</t>
  </si>
  <si>
    <t>HLA-C03-27</t>
  </si>
  <si>
    <t>HLA-C03-25</t>
  </si>
  <si>
    <t>HLA-C03-17</t>
  </si>
  <si>
    <t>HLA-C03-16</t>
  </si>
  <si>
    <t>HLA-C03-15</t>
  </si>
  <si>
    <t>HLA-C03-05</t>
  </si>
  <si>
    <t>HLA-C03-02</t>
  </si>
  <si>
    <t>HLA-C03-01</t>
  </si>
  <si>
    <t>HLA-C02-40</t>
  </si>
  <si>
    <t>HLA-C02-39</t>
  </si>
  <si>
    <t>HLA-C02-37</t>
  </si>
  <si>
    <t>HLA-C02-36</t>
  </si>
  <si>
    <t>HLA-C02-35</t>
  </si>
  <si>
    <t>HLA-C02-34</t>
  </si>
  <si>
    <t>HLA-C02-33</t>
  </si>
  <si>
    <t>HLA-C02-31</t>
  </si>
  <si>
    <t>HLA-C02-30</t>
  </si>
  <si>
    <t>HLA-C02-29</t>
  </si>
  <si>
    <t>HLA-C02-28</t>
  </si>
  <si>
    <t>HLA-C02-26</t>
  </si>
  <si>
    <t>HLA-C02-24</t>
  </si>
  <si>
    <t>HLA-C02-21</t>
  </si>
  <si>
    <t>HLA-C02-20</t>
  </si>
  <si>
    <t>HLA-C02-18</t>
  </si>
  <si>
    <t>HLA-C02-16</t>
  </si>
  <si>
    <t>HLA-C02-15</t>
  </si>
  <si>
    <t>HLA-C02-13</t>
  </si>
  <si>
    <t>HLA-C02-11</t>
  </si>
  <si>
    <t>HLA-C02-10</t>
  </si>
  <si>
    <t>HLA-C02-09</t>
  </si>
  <si>
    <t>HLA-C02-08</t>
  </si>
  <si>
    <t>HLA-C02-05</t>
  </si>
  <si>
    <t>HLA-C02-04</t>
  </si>
  <si>
    <t>HLA-C02-02</t>
  </si>
  <si>
    <t>HLA-B58-19</t>
  </si>
  <si>
    <t>B</t>
  </si>
  <si>
    <t>HLA-B58-04</t>
  </si>
  <si>
    <t>HLA-B56-18</t>
  </si>
  <si>
    <t>HLA-B56-09</t>
  </si>
  <si>
    <t>HLA-B55-04</t>
  </si>
  <si>
    <t>HLA-B54-09</t>
  </si>
  <si>
    <t>HLA-B48-02</t>
  </si>
  <si>
    <t>HLA-B45-09</t>
  </si>
  <si>
    <t>HLA-B44-91</t>
  </si>
  <si>
    <t>HLA-B44-89</t>
  </si>
  <si>
    <t>HLA-B41-11</t>
  </si>
  <si>
    <t>HLA-B41-10</t>
  </si>
  <si>
    <t>HLA-B41-04</t>
  </si>
  <si>
    <t>HLA-B41-02</t>
  </si>
  <si>
    <t>HLA-B40-99</t>
  </si>
  <si>
    <t>HLA-B40-97</t>
  </si>
  <si>
    <t>HLA-B40-94</t>
  </si>
  <si>
    <t>HLA-B40-91</t>
  </si>
  <si>
    <t>HLA-B40-90</t>
  </si>
  <si>
    <t>HLA-B40-89</t>
  </si>
  <si>
    <t>HLA-B40-85</t>
  </si>
  <si>
    <t>HLA-B40-82</t>
  </si>
  <si>
    <t>HLA-B40-78</t>
  </si>
  <si>
    <t>HLA-B40-64</t>
  </si>
  <si>
    <t>HLA-B40-60</t>
  </si>
  <si>
    <t>HLA-B40-57</t>
  </si>
  <si>
    <t>HLA-B40-56</t>
  </si>
  <si>
    <t>HLA-B40-52</t>
  </si>
  <si>
    <t>HLA-B40-51</t>
  </si>
  <si>
    <t>HLA-B40-50</t>
  </si>
  <si>
    <t>HLA-B40-45</t>
  </si>
  <si>
    <t>HLA-B40-39</t>
  </si>
  <si>
    <t>HLA-B40-37</t>
  </si>
  <si>
    <t>HLA-B40-35</t>
  </si>
  <si>
    <t>HLA-B40-29</t>
  </si>
  <si>
    <t>HLA-B40-27</t>
  </si>
  <si>
    <t>HLA-B40-24</t>
  </si>
  <si>
    <t>HLA-B40-20</t>
  </si>
  <si>
    <t>HLA-B40-18</t>
  </si>
  <si>
    <t>HLA-B40-145</t>
  </si>
  <si>
    <t>HLA-B40-14</t>
  </si>
  <si>
    <t>HLA-B40-122</t>
  </si>
  <si>
    <t>HLA-B40-121</t>
  </si>
  <si>
    <t>HLA-B40-120</t>
  </si>
  <si>
    <t>HLA-B40-119</t>
  </si>
  <si>
    <t>HLA-B40-115</t>
  </si>
  <si>
    <t>HLA-B40-114</t>
  </si>
  <si>
    <t>HLA-B40-111</t>
  </si>
  <si>
    <t>HLA-B40-11</t>
  </si>
  <si>
    <t>HLA-B40-107</t>
  </si>
  <si>
    <t>HLA-B40-105</t>
  </si>
  <si>
    <t>HLA-B40-104</t>
  </si>
  <si>
    <t>HLA-B40-09</t>
  </si>
  <si>
    <t>HLA-B40-04</t>
  </si>
  <si>
    <t>HLA-B40-03</t>
  </si>
  <si>
    <t>HLA-B40-02</t>
  </si>
  <si>
    <t>HLA-B35-72</t>
  </si>
  <si>
    <t>HLA-B35-69</t>
  </si>
  <si>
    <t>HLA-B35-63</t>
  </si>
  <si>
    <t>HLA-B35-49</t>
  </si>
  <si>
    <t>HLA-B35-48</t>
  </si>
  <si>
    <t>HLA-B35-47</t>
  </si>
  <si>
    <t>HLA-B35-28</t>
  </si>
  <si>
    <t>HLA-B35-25</t>
  </si>
  <si>
    <t>HLA-B35-20</t>
  </si>
  <si>
    <t>HLA-B35-19</t>
  </si>
  <si>
    <t>HLA-B35-16</t>
  </si>
  <si>
    <t>HLA-B35-10</t>
  </si>
  <si>
    <t>HLA-B27-43</t>
  </si>
  <si>
    <t>HLA-B27-35</t>
  </si>
  <si>
    <t>HLA-B27-33</t>
  </si>
  <si>
    <t>HLA-B27-27</t>
  </si>
  <si>
    <t>HLA-B27-11</t>
  </si>
  <si>
    <t>HLA-B27-07</t>
  </si>
  <si>
    <t>HLA-B18-12</t>
  </si>
  <si>
    <t>HLA-B15-98</t>
  </si>
  <si>
    <t>HLA-B15-95</t>
  </si>
  <si>
    <t>HLA-B15-91</t>
  </si>
  <si>
    <t>HLA-B15-74</t>
  </si>
  <si>
    <t>HLA-B15-69</t>
  </si>
  <si>
    <t>HLA-B15-68</t>
  </si>
  <si>
    <t>HLA-B15-67</t>
  </si>
  <si>
    <t>HLA-B15-64</t>
  </si>
  <si>
    <t>HLA-B15-62</t>
  </si>
  <si>
    <t>HLA-B15-61</t>
  </si>
  <si>
    <t>HLA-B15-54</t>
  </si>
  <si>
    <t>HLA-B15-53</t>
  </si>
  <si>
    <t>HLA-B15-46</t>
  </si>
  <si>
    <t>HLA-B15-39</t>
  </si>
  <si>
    <t>HLA-B15-38</t>
  </si>
  <si>
    <t>HLA-B15-36</t>
  </si>
  <si>
    <t>HLA-B15-32</t>
  </si>
  <si>
    <t>HLA-B15-29</t>
  </si>
  <si>
    <t>HLA-B15-25</t>
  </si>
  <si>
    <t>HLA-B15-202</t>
  </si>
  <si>
    <t>HLA-B15-20</t>
  </si>
  <si>
    <t>HLA-B15-196</t>
  </si>
  <si>
    <t>HLA-B15-195</t>
  </si>
  <si>
    <t>HLA-B15-185</t>
  </si>
  <si>
    <t>HLA-B15-179</t>
  </si>
  <si>
    <t>HLA-B15-177</t>
  </si>
  <si>
    <t>HLA-B15-173</t>
  </si>
  <si>
    <t>HLA-B15-17</t>
  </si>
  <si>
    <t>HLA-B15-168</t>
  </si>
  <si>
    <t>HLA-B15-162</t>
  </si>
  <si>
    <t>HLA-B15-16</t>
  </si>
  <si>
    <t>HLA-B15-158</t>
  </si>
  <si>
    <t>HLA-B15-156</t>
  </si>
  <si>
    <t>HLA-B15-151</t>
  </si>
  <si>
    <t>HLA-B15-136</t>
  </si>
  <si>
    <t>HLA-B15-135</t>
  </si>
  <si>
    <t>HLA-B15-132</t>
  </si>
  <si>
    <t>HLA-B15-131</t>
  </si>
  <si>
    <t>HLA-B15-129</t>
  </si>
  <si>
    <t>HLA-B15-127</t>
  </si>
  <si>
    <t>HLA-B15-126</t>
  </si>
  <si>
    <t>HLA-B15-123</t>
  </si>
  <si>
    <t>HLA-B15-107</t>
  </si>
  <si>
    <t>HLA-B15-106</t>
  </si>
  <si>
    <t>HLA-B15-103</t>
  </si>
  <si>
    <t>HLA-B15-06</t>
  </si>
  <si>
    <t>HLA-B15-05</t>
  </si>
  <si>
    <t>HLA-B15-03</t>
  </si>
  <si>
    <t>HLA-B13-26</t>
  </si>
  <si>
    <t>HLA-B13-10</t>
  </si>
  <si>
    <t>HLA-B13-04</t>
  </si>
  <si>
    <t>HLA-A68-42</t>
  </si>
  <si>
    <t>A</t>
  </si>
  <si>
    <t>HLA-A68-40</t>
  </si>
  <si>
    <t>HLA-A68-31</t>
  </si>
  <si>
    <t>HLA-A68-17</t>
  </si>
  <si>
    <t>HLA-A68-07</t>
  </si>
  <si>
    <t>HLA-A68-03</t>
  </si>
  <si>
    <t>HLA-A34-08</t>
  </si>
  <si>
    <t>HLA-A34-07</t>
  </si>
  <si>
    <t>HLA-A34-04</t>
  </si>
  <si>
    <t>HLA-A34-03</t>
  </si>
  <si>
    <t>HLA-A34-02</t>
  </si>
  <si>
    <t>HLA-A33-31</t>
  </si>
  <si>
    <t>HLA-A33-30</t>
  </si>
  <si>
    <t>HLA-A33-29</t>
  </si>
  <si>
    <t>HLA-A33-26</t>
  </si>
  <si>
    <t>HLA-A33-25</t>
  </si>
  <si>
    <t>HLA-A33-23</t>
  </si>
  <si>
    <t>HLA-A33-22</t>
  </si>
  <si>
    <t>HLA-A33-20</t>
  </si>
  <si>
    <t>HLA-A33-15</t>
  </si>
  <si>
    <t>HLA-A33-12</t>
  </si>
  <si>
    <t>HLA-A33-06</t>
  </si>
  <si>
    <t>HLA-A33-03</t>
  </si>
  <si>
    <t>HLA-A31-24</t>
  </si>
  <si>
    <t>HLA-A30-41</t>
  </si>
  <si>
    <t>HLA-A30-40</t>
  </si>
  <si>
    <t>HLA-A30-39</t>
  </si>
  <si>
    <t>HLA-A30-38</t>
  </si>
  <si>
    <t>HLA-A30-37</t>
  </si>
  <si>
    <t>HLA-A30-36</t>
  </si>
  <si>
    <t>HLA-A30-35</t>
  </si>
  <si>
    <t>HLA-A30-34</t>
  </si>
  <si>
    <t>HLA-A30-33</t>
  </si>
  <si>
    <t>HLA-A30-32</t>
  </si>
  <si>
    <t>HLA-A30-31</t>
  </si>
  <si>
    <t>HLA-A30-30</t>
  </si>
  <si>
    <t>HLA-A30-25</t>
  </si>
  <si>
    <t>HLA-A30-24</t>
  </si>
  <si>
    <t>HLA-A30-23</t>
  </si>
  <si>
    <t>HLA-A30-20</t>
  </si>
  <si>
    <t>HLA-A30-19</t>
  </si>
  <si>
    <t>HLA-A30-18</t>
  </si>
  <si>
    <t>HLA-A30-15</t>
  </si>
  <si>
    <t>HLA-A30-12</t>
  </si>
  <si>
    <t>HLA-A30-11</t>
  </si>
  <si>
    <t>HLA-A30-09</t>
  </si>
  <si>
    <t>HLA-A30-03</t>
  </si>
  <si>
    <t>HLA-A30-02</t>
  </si>
  <si>
    <t>HLA-A30-01</t>
  </si>
  <si>
    <t>HLA-A24-92</t>
  </si>
  <si>
    <t>HLA-A24-57</t>
  </si>
  <si>
    <t>HLA-A24-53</t>
  </si>
  <si>
    <t>HLA-A24-51</t>
  </si>
  <si>
    <t>HLA-A24-33</t>
  </si>
  <si>
    <t>HLA-A24-23</t>
  </si>
  <si>
    <t>HLA-A24-18</t>
  </si>
  <si>
    <t>HLA-A24-15</t>
  </si>
  <si>
    <t>HLA-A24-125</t>
  </si>
  <si>
    <t>HLA-A24-03</t>
  </si>
  <si>
    <t>HLA-A11-64</t>
  </si>
  <si>
    <t>HLA-A11-63</t>
  </si>
  <si>
    <t>HLA-A11-62</t>
  </si>
  <si>
    <t>HLA-A11-61</t>
  </si>
  <si>
    <t>HLA-A11-60</t>
  </si>
  <si>
    <t>HLA-A11-59</t>
  </si>
  <si>
    <t>HLA-A11-58</t>
  </si>
  <si>
    <t>HLA-A11-57</t>
  </si>
  <si>
    <t>HLA-A11-56</t>
  </si>
  <si>
    <t>HLA-A11-55</t>
  </si>
  <si>
    <t>HLA-A11-54</t>
  </si>
  <si>
    <t>HLA-A11-53</t>
  </si>
  <si>
    <t>HLA-A11-51</t>
  </si>
  <si>
    <t>HLA-A11-49</t>
  </si>
  <si>
    <t>HLA-A11-48</t>
  </si>
  <si>
    <t>HLA-A11-47</t>
  </si>
  <si>
    <t>HLA-A11-46</t>
  </si>
  <si>
    <t>HLA-A11-44</t>
  </si>
  <si>
    <t>HLA-A11-42</t>
  </si>
  <si>
    <t>HLA-A11-41</t>
  </si>
  <si>
    <t>HLA-A11-39</t>
  </si>
  <si>
    <t>HLA-A11-38</t>
  </si>
  <si>
    <t>HLA-A11-37</t>
  </si>
  <si>
    <t>HLA-A11-34</t>
  </si>
  <si>
    <t>HLA-A11-33</t>
  </si>
  <si>
    <t>HLA-A11-32</t>
  </si>
  <si>
    <t>HLA-A11-30</t>
  </si>
  <si>
    <t>HLA-A11-29</t>
  </si>
  <si>
    <t>HLA-A11-27</t>
  </si>
  <si>
    <t>HLA-A11-26</t>
  </si>
  <si>
    <t>HLA-A11-23</t>
  </si>
  <si>
    <t>HLA-A11-22</t>
  </si>
  <si>
    <t>HLA-A11-20</t>
  </si>
  <si>
    <t>HLA-A11-19</t>
  </si>
  <si>
    <t>HLA-A11-16</t>
  </si>
  <si>
    <t>HLA-A11-15</t>
  </si>
  <si>
    <t>HLA-A11-14</t>
  </si>
  <si>
    <t>HLA-A11-13</t>
  </si>
  <si>
    <t>HLA-A11-12</t>
  </si>
  <si>
    <t>HLA-A11-09</t>
  </si>
  <si>
    <t>HLA-A11-08</t>
  </si>
  <si>
    <t>HLA-A11-07</t>
  </si>
  <si>
    <t>HLA-A11-06</t>
  </si>
  <si>
    <t>HLA-A11-05</t>
  </si>
  <si>
    <t>HLA-A11-03</t>
  </si>
  <si>
    <t>HLA-A11-02</t>
  </si>
  <si>
    <t>HLA-A11-01</t>
  </si>
  <si>
    <t>HLA-A03-81</t>
  </si>
  <si>
    <t>HLA-A03-80</t>
  </si>
  <si>
    <t>HLA-A03-79</t>
  </si>
  <si>
    <t>HLA-A03-78</t>
  </si>
  <si>
    <t>HLA-A03-77</t>
  </si>
  <si>
    <t>HLA-A03-76</t>
  </si>
  <si>
    <t>HLA-A03-74</t>
  </si>
  <si>
    <t>HLA-A03-73</t>
  </si>
  <si>
    <t>HLA-A03-71</t>
  </si>
  <si>
    <t>HLA-A03-70</t>
  </si>
  <si>
    <t>HLA-A03-63</t>
  </si>
  <si>
    <t>HLA-A03-62</t>
  </si>
  <si>
    <t>HLA-A03-61</t>
  </si>
  <si>
    <t>HLA-A03-60</t>
  </si>
  <si>
    <t>HLA-A03-59</t>
  </si>
  <si>
    <t>HLA-A03-58</t>
  </si>
  <si>
    <t>HLA-A03-56</t>
  </si>
  <si>
    <t>HLA-A03-55</t>
  </si>
  <si>
    <t>HLA-A03-54</t>
  </si>
  <si>
    <t>HLA-A03-53</t>
  </si>
  <si>
    <t>HLA-A03-52</t>
  </si>
  <si>
    <t>HLA-A03-51</t>
  </si>
  <si>
    <t>HLA-A03-49</t>
  </si>
  <si>
    <t>HLA-A03-48</t>
  </si>
  <si>
    <t>HLA-A03-47</t>
  </si>
  <si>
    <t>HLA-A03-46</t>
  </si>
  <si>
    <t>HLA-A03-45</t>
  </si>
  <si>
    <t>HLA-A03-44</t>
  </si>
  <si>
    <t>HLA-A03-42</t>
  </si>
  <si>
    <t>HLA-A03-40</t>
  </si>
  <si>
    <t>HLA-A03-39</t>
  </si>
  <si>
    <t>HLA-A03-38</t>
  </si>
  <si>
    <t>HLA-A03-37</t>
  </si>
  <si>
    <t>HLA-A03-35</t>
  </si>
  <si>
    <t>HLA-A03-33</t>
  </si>
  <si>
    <t>HLA-A03-30</t>
  </si>
  <si>
    <t>HLA-A03-29</t>
  </si>
  <si>
    <t>HLA-A03-28</t>
  </si>
  <si>
    <t>HLA-A03-27</t>
  </si>
  <si>
    <t>HLA-A03-26</t>
  </si>
  <si>
    <t>HLA-A03-25</t>
  </si>
  <si>
    <t>HLA-A03-24</t>
  </si>
  <si>
    <t>HLA-A03-22</t>
  </si>
  <si>
    <t>HLA-A03-20</t>
  </si>
  <si>
    <t>HLA-A03-17</t>
  </si>
  <si>
    <t>HLA-A03-16</t>
  </si>
  <si>
    <t>HLA-A03-14</t>
  </si>
  <si>
    <t>HLA-A03-13</t>
  </si>
  <si>
    <t>HLA-A03-10</t>
  </si>
  <si>
    <t>HLA-A03-07</t>
  </si>
  <si>
    <t>HLA-A03-06</t>
  </si>
  <si>
    <t>HLA-A03-05</t>
  </si>
  <si>
    <t>HLA-A03-04</t>
  </si>
  <si>
    <t>HLA-A03-02</t>
  </si>
  <si>
    <t>HLA-A03-01</t>
  </si>
  <si>
    <t>HLA-A02-99</t>
  </si>
  <si>
    <t>HLA-A02-76</t>
  </si>
  <si>
    <t>HLA-A02-63</t>
  </si>
  <si>
    <t>HLA-A02-47</t>
  </si>
  <si>
    <t>HLA-A02-264</t>
  </si>
  <si>
    <t>HLA-A02-26</t>
  </si>
  <si>
    <t>HLA-A02-258</t>
  </si>
  <si>
    <t>HLA-A02-253</t>
  </si>
  <si>
    <t>HLA-A02-243</t>
  </si>
  <si>
    <t>HLA-A02-230</t>
  </si>
  <si>
    <t>HLA-A02-224</t>
  </si>
  <si>
    <t>HLA-A02-209</t>
  </si>
  <si>
    <t>HLA-A02-186</t>
  </si>
  <si>
    <t>HLA-A02-171</t>
  </si>
  <si>
    <t>HLA-A02-169</t>
  </si>
  <si>
    <t>HLA-A02-155</t>
  </si>
  <si>
    <t>HLA-A02-148</t>
  </si>
  <si>
    <t>HLA-A02-13</t>
  </si>
  <si>
    <t>HLA-A02-122</t>
  </si>
  <si>
    <t>HLA-A02-115</t>
  </si>
  <si>
    <t>HLA-A02-102</t>
  </si>
  <si>
    <t>HLA-A02-03</t>
  </si>
  <si>
    <t>HLA-A02-02</t>
  </si>
  <si>
    <t>HLA-A33-21</t>
  </si>
  <si>
    <t>HLA-A33-09</t>
  </si>
  <si>
    <t>HLA-A33-08</t>
  </si>
  <si>
    <t>HLA-A32-07</t>
  </si>
  <si>
    <t>HLA-A31-37</t>
  </si>
  <si>
    <t>HLA-A31-36</t>
  </si>
  <si>
    <t>HLA-A31-35</t>
  </si>
  <si>
    <t>HLA-A31-34</t>
  </si>
  <si>
    <t>HLA-A31-32</t>
  </si>
  <si>
    <t>HLA-A31-31</t>
  </si>
  <si>
    <t>HLA-A31-30</t>
  </si>
  <si>
    <t>HLA-A31-29</t>
  </si>
  <si>
    <t>HLA-A31-28</t>
  </si>
  <si>
    <t>HLA-A31-27</t>
  </si>
  <si>
    <t>HLA-A31-26</t>
  </si>
  <si>
    <t>HLA-A31-25</t>
  </si>
  <si>
    <t>HLA-A31-23</t>
  </si>
  <si>
    <t>HLA-A31-22</t>
  </si>
  <si>
    <t>HLA-A31-20</t>
  </si>
  <si>
    <t>HLA-A31-19</t>
  </si>
  <si>
    <t>HLA-A31-18</t>
  </si>
  <si>
    <t>HLA-A31-17</t>
  </si>
  <si>
    <t>HLA-A31-16</t>
  </si>
  <si>
    <t>HLA-A31-15</t>
  </si>
  <si>
    <t>HLA-A31-13</t>
  </si>
  <si>
    <t>HLA-A31-12</t>
  </si>
  <si>
    <t>HLA-A31-11</t>
  </si>
  <si>
    <t>HLA-A31-10</t>
  </si>
  <si>
    <t>HLA-A31-09</t>
  </si>
  <si>
    <t>HLA-A31-07</t>
  </si>
  <si>
    <t>HLA-A31-06</t>
  </si>
  <si>
    <t>HLA-A31-05</t>
  </si>
  <si>
    <t>HLA-A31-04</t>
  </si>
  <si>
    <t>HLA-A31-03</t>
  </si>
  <si>
    <t>HLA-A31-02</t>
  </si>
  <si>
    <t>HLA-A31-01</t>
  </si>
  <si>
    <t>HLA-A30-26</t>
  </si>
  <si>
    <t>HLA-A30-17</t>
  </si>
  <si>
    <t>HLA-A29-21</t>
  </si>
  <si>
    <t>HLA-A29-18</t>
  </si>
  <si>
    <t>HLA-A29-17</t>
  </si>
  <si>
    <t>HLA-A29-16</t>
  </si>
  <si>
    <t>HLA-A29-15</t>
  </si>
  <si>
    <t>HLA-A29-14</t>
  </si>
  <si>
    <t>HLA-A29-12</t>
  </si>
  <si>
    <t>HLA-A29-11</t>
  </si>
  <si>
    <t>HLA-A29-10</t>
  </si>
  <si>
    <t>HLA-A29-09</t>
  </si>
  <si>
    <t>HLA-A29-06</t>
  </si>
  <si>
    <t>HLA-A29-04</t>
  </si>
  <si>
    <t>HLA-A29-02</t>
  </si>
  <si>
    <t>HLA-A29-01</t>
  </si>
  <si>
    <t>HLA-A24-13</t>
  </si>
  <si>
    <t>HLA-A23-26</t>
  </si>
  <si>
    <t>HLA-A23-25</t>
  </si>
  <si>
    <t>HLA-A23-24</t>
  </si>
  <si>
    <t>HLA-A23-23</t>
  </si>
  <si>
    <t>HLA-A23-22</t>
  </si>
  <si>
    <t>HLA-A23-21</t>
  </si>
  <si>
    <t>HLA-A23-20</t>
  </si>
  <si>
    <t>HLA-A23-18</t>
  </si>
  <si>
    <t>HLA-A23-17</t>
  </si>
  <si>
    <t>HLA-A23-16</t>
  </si>
  <si>
    <t>HLA-A23-15</t>
  </si>
  <si>
    <t>HLA-A23-14</t>
  </si>
  <si>
    <t>HLA-A23-06</t>
  </si>
  <si>
    <t>HLA-A23-05</t>
  </si>
  <si>
    <t>HLA-A23-03</t>
  </si>
  <si>
    <t>HLA-A23-01</t>
  </si>
  <si>
    <t>HLA-A11-43</t>
  </si>
  <si>
    <t>HLA-A11-25</t>
  </si>
  <si>
    <t>HLA-A11-04</t>
  </si>
  <si>
    <t>HLA-A03-72</t>
  </si>
  <si>
    <t>HLA-A03-67</t>
  </si>
  <si>
    <t>HLA-A03-64</t>
  </si>
  <si>
    <t>HLA-A03-50</t>
  </si>
  <si>
    <t>HLA-A03-12</t>
  </si>
  <si>
    <t>HLA-A68-53</t>
  </si>
  <si>
    <t>HLA-A68-52</t>
  </si>
  <si>
    <t>HLA-A68-51</t>
  </si>
  <si>
    <t>HLA-A68-50</t>
  </si>
  <si>
    <t>HLA-A68-48</t>
  </si>
  <si>
    <t>HLA-A68-47</t>
  </si>
  <si>
    <t>HLA-A68-45</t>
  </si>
  <si>
    <t>HLA-A68-44</t>
  </si>
  <si>
    <t>HLA-A68-43</t>
  </si>
  <si>
    <t>HLA-A68-41</t>
  </si>
  <si>
    <t>HLA-A68-39</t>
  </si>
  <si>
    <t>HLA-A68-38</t>
  </si>
  <si>
    <t>HLA-A68-37</t>
  </si>
  <si>
    <t>HLA-A68-35</t>
  </si>
  <si>
    <t>HLA-A68-33</t>
  </si>
  <si>
    <t>HLA-A68-32</t>
  </si>
  <si>
    <t>HLA-A68-29</t>
  </si>
  <si>
    <t>HLA-A68-27</t>
  </si>
  <si>
    <t>HLA-A68-25</t>
  </si>
  <si>
    <t>HLA-A68-24</t>
  </si>
  <si>
    <t>HLA-A68-23</t>
  </si>
  <si>
    <t>HLA-A68-22</t>
  </si>
  <si>
    <t>HLA-A68-21</t>
  </si>
  <si>
    <t>HLA-A68-19</t>
  </si>
  <si>
    <t>HLA-A68-16</t>
  </si>
  <si>
    <t>HLA-A68-12</t>
  </si>
  <si>
    <t>HLA-A68-09</t>
  </si>
  <si>
    <t>HLA-A68-08</t>
  </si>
  <si>
    <t>HLA-A68-04</t>
  </si>
  <si>
    <t>HLA-A68-02</t>
  </si>
  <si>
    <t>HLA-A68-01</t>
  </si>
  <si>
    <t>HLA-A29-22</t>
  </si>
  <si>
    <t>HLA-A24-10</t>
  </si>
  <si>
    <t>HLA-A11-31</t>
  </si>
  <si>
    <t>HLA-A02-90</t>
  </si>
  <si>
    <t>HLA-A02-78</t>
  </si>
  <si>
    <t>HLA-A02-69</t>
  </si>
  <si>
    <t>HLA-A02-50</t>
  </si>
  <si>
    <t>HLA-A02-22</t>
  </si>
  <si>
    <t>HLA-A02-128</t>
  </si>
  <si>
    <t>HLA-A02-11</t>
  </si>
  <si>
    <t>HLA-A02-104</t>
  </si>
  <si>
    <t>HLA-A68-30</t>
  </si>
  <si>
    <t>HLA-A68-14</t>
  </si>
  <si>
    <t>HLA-A68-13</t>
  </si>
  <si>
    <t>HLA-A68-10</t>
  </si>
  <si>
    <t>HLA-A33-18</t>
  </si>
  <si>
    <t>HLA-A31-08</t>
  </si>
  <si>
    <t>HLA-A24-94</t>
  </si>
  <si>
    <t>HLA-A23-04</t>
  </si>
  <si>
    <t>HLA-A11-35</t>
  </si>
  <si>
    <t>HLA-A11-24</t>
  </si>
  <si>
    <t>a3b</t>
  </si>
  <si>
    <t>a3a</t>
  </si>
  <si>
    <t>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</si>
</sst>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7" fillId="0" borderId="0" xfId="0" applyFont="1"/>
    <xf numFmtId="0" fontId="7" fillId="2" borderId="0" xfId="0" applyFont="1" applyFill="1"/>
    <xf numFmtId="0" fontId="7" fillId="4" borderId="0" xfId="0" applyFont="1" applyFill="1"/>
    <xf numFmtId="0" fontId="4" fillId="6" borderId="0" xfId="0" applyFont="1" applyFill="1"/>
    <xf numFmtId="0" fontId="5" fillId="6" borderId="0" xfId="0" applyFont="1" applyFill="1"/>
    <xf numFmtId="0" fontId="3" fillId="6" borderId="0" xfId="0" applyFont="1" applyFill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24D4-07E1-4B8F-8B12-892F28C7889C}">
  <dimension ref="A1:BL553"/>
  <sheetViews>
    <sheetView tabSelected="1" workbookViewId="0">
      <selection activeCell="A87" sqref="A87:A123"/>
    </sheetView>
  </sheetViews>
  <sheetFormatPr defaultRowHeight="14.5" x14ac:dyDescent="0.35"/>
  <cols>
    <col min="1" max="1" width="10.90625" customWidth="1"/>
  </cols>
  <sheetData>
    <row r="1" spans="1:64" x14ac:dyDescent="0.35">
      <c r="A1" s="11" t="s">
        <v>558</v>
      </c>
      <c r="B1" s="11" t="s">
        <v>5</v>
      </c>
      <c r="C1" s="11" t="s">
        <v>4</v>
      </c>
      <c r="D1" s="11" t="s">
        <v>558</v>
      </c>
      <c r="E1" s="11" t="s">
        <v>5</v>
      </c>
      <c r="F1" s="11" t="s">
        <v>4</v>
      </c>
      <c r="G1" s="11" t="s">
        <v>247</v>
      </c>
      <c r="H1" s="11">
        <v>825777</v>
      </c>
      <c r="I1" s="11">
        <v>99687</v>
      </c>
      <c r="J1" s="12"/>
      <c r="K1" s="11" t="s">
        <v>558</v>
      </c>
      <c r="L1" s="11" t="s">
        <v>5</v>
      </c>
      <c r="M1" s="11" t="s">
        <v>2</v>
      </c>
      <c r="N1" s="11" t="s">
        <v>247</v>
      </c>
      <c r="O1" s="11">
        <v>825777</v>
      </c>
      <c r="P1" s="11">
        <v>138499</v>
      </c>
      <c r="Q1" s="12"/>
      <c r="R1" s="12" t="str">
        <f>IF(D1=K1,"match")</f>
        <v>match</v>
      </c>
      <c r="S1" s="12"/>
      <c r="T1" s="12" t="str">
        <f>IF(H1=O1,"match")</f>
        <v>match</v>
      </c>
      <c r="U1" s="12"/>
      <c r="V1" s="12">
        <f>P1/I1</f>
        <v>1.3893386299116235</v>
      </c>
      <c r="W1" s="12"/>
      <c r="X1" s="12"/>
      <c r="Y1" s="12"/>
      <c r="Z1" s="11" t="s">
        <v>558</v>
      </c>
      <c r="AA1" s="11" t="s">
        <v>3</v>
      </c>
      <c r="AB1" s="11" t="s">
        <v>4</v>
      </c>
      <c r="AC1" s="11" t="s">
        <v>247</v>
      </c>
      <c r="AD1" s="11">
        <v>1566801</v>
      </c>
      <c r="AE1" s="11">
        <v>272895</v>
      </c>
      <c r="AF1" s="12"/>
      <c r="AG1" s="11" t="s">
        <v>558</v>
      </c>
      <c r="AH1" s="11" t="s">
        <v>3</v>
      </c>
      <c r="AI1" s="11" t="s">
        <v>2</v>
      </c>
      <c r="AJ1" s="11" t="s">
        <v>247</v>
      </c>
      <c r="AK1" s="11">
        <v>1566801</v>
      </c>
      <c r="AL1" s="11">
        <v>171877</v>
      </c>
      <c r="AM1" s="12"/>
      <c r="AN1" s="12" t="str">
        <f>IF(Z1=AG1, "match")</f>
        <v>match</v>
      </c>
      <c r="AO1" s="12">
        <f>AL1/AE1</f>
        <v>0.62982832224848384</v>
      </c>
      <c r="AP1" s="12"/>
      <c r="AQ1" s="12"/>
      <c r="AR1" s="12"/>
      <c r="AS1" s="12" t="str">
        <f>IF(D1=Z1,"match")</f>
        <v>match</v>
      </c>
      <c r="AT1" s="12"/>
      <c r="AU1" s="11" t="s">
        <v>558</v>
      </c>
      <c r="AV1" s="12">
        <v>0.55375309126038397</v>
      </c>
      <c r="AW1" s="12"/>
      <c r="AX1" s="12" t="str">
        <f>IF(D1=AU1,"match")</f>
        <v>match</v>
      </c>
      <c r="AY1" s="12"/>
      <c r="AZ1" s="12" t="str">
        <f>IF(V1&gt;0.495,"1","2")</f>
        <v>1</v>
      </c>
      <c r="BA1" s="12"/>
      <c r="BB1" s="12" t="str">
        <f>IF(AO1&gt;0.5,"1","2")</f>
        <v>1</v>
      </c>
      <c r="BC1" s="12"/>
      <c r="BD1" s="12" t="str">
        <f>IF(AV1&gt;0.5,"1","2")</f>
        <v>1</v>
      </c>
      <c r="BE1" s="12">
        <f>AZ1+BB1</f>
        <v>2</v>
      </c>
      <c r="BF1" s="12"/>
      <c r="BG1" s="12">
        <f>AZ1+BB1+BD1</f>
        <v>3</v>
      </c>
      <c r="BH1" s="12"/>
      <c r="BI1" s="13">
        <f>AZ1+BD1</f>
        <v>2</v>
      </c>
      <c r="BJ1" s="13"/>
      <c r="BK1" s="14">
        <f>BB1+BD1</f>
        <v>2</v>
      </c>
      <c r="BL1" s="6"/>
    </row>
    <row r="2" spans="1:64" x14ac:dyDescent="0.35">
      <c r="A2" s="11" t="s">
        <v>557</v>
      </c>
      <c r="B2" s="11" t="s">
        <v>5</v>
      </c>
      <c r="C2" s="11" t="s">
        <v>4</v>
      </c>
      <c r="D2" s="11" t="s">
        <v>557</v>
      </c>
      <c r="E2" s="11" t="s">
        <v>5</v>
      </c>
      <c r="F2" s="11" t="s">
        <v>4</v>
      </c>
      <c r="G2" s="11" t="s">
        <v>247</v>
      </c>
      <c r="H2" s="11">
        <v>702791</v>
      </c>
      <c r="I2" s="11">
        <v>85726</v>
      </c>
      <c r="J2" s="12"/>
      <c r="K2" s="11" t="s">
        <v>557</v>
      </c>
      <c r="L2" s="11" t="s">
        <v>5</v>
      </c>
      <c r="M2" s="11" t="s">
        <v>2</v>
      </c>
      <c r="N2" s="11" t="s">
        <v>247</v>
      </c>
      <c r="O2" s="11">
        <v>702791</v>
      </c>
      <c r="P2" s="11">
        <v>90504</v>
      </c>
      <c r="Q2" s="12"/>
      <c r="R2" s="12" t="str">
        <f>IF(D2=K2,"match")</f>
        <v>match</v>
      </c>
      <c r="S2" s="12"/>
      <c r="T2" s="12" t="str">
        <f>IF(H2=O2,"match")</f>
        <v>match</v>
      </c>
      <c r="U2" s="12"/>
      <c r="V2" s="12">
        <f>P2/I2</f>
        <v>1.055735716118797</v>
      </c>
      <c r="W2" s="12"/>
      <c r="X2" s="12"/>
      <c r="Y2" s="12"/>
      <c r="Z2" s="11" t="s">
        <v>557</v>
      </c>
      <c r="AA2" s="11" t="s">
        <v>3</v>
      </c>
      <c r="AB2" s="11" t="s">
        <v>4</v>
      </c>
      <c r="AC2" s="11" t="s">
        <v>247</v>
      </c>
      <c r="AD2" s="11">
        <v>1224293</v>
      </c>
      <c r="AE2" s="11">
        <v>163182</v>
      </c>
      <c r="AF2" s="12"/>
      <c r="AG2" s="11" t="s">
        <v>557</v>
      </c>
      <c r="AH2" s="11" t="s">
        <v>3</v>
      </c>
      <c r="AI2" s="11" t="s">
        <v>2</v>
      </c>
      <c r="AJ2" s="11" t="s">
        <v>247</v>
      </c>
      <c r="AK2" s="11">
        <v>1224293</v>
      </c>
      <c r="AL2" s="11">
        <v>112636</v>
      </c>
      <c r="AM2" s="12"/>
      <c r="AN2" s="12" t="str">
        <f>IF(Z2=AG2, "match")</f>
        <v>match</v>
      </c>
      <c r="AO2" s="12">
        <f>AL2/AE2</f>
        <v>0.6902476988883578</v>
      </c>
      <c r="AP2" s="12"/>
      <c r="AQ2" s="12"/>
      <c r="AR2" s="12"/>
      <c r="AS2" s="12" t="str">
        <f>IF(D2=Z2,"match")</f>
        <v>match</v>
      </c>
      <c r="AT2" s="12"/>
      <c r="AU2" s="11" t="s">
        <v>557</v>
      </c>
      <c r="AV2" s="12">
        <v>0.61554003348149855</v>
      </c>
      <c r="AW2" s="12"/>
      <c r="AX2" s="12" t="str">
        <f>IF(D2=AU2,"match")</f>
        <v>match</v>
      </c>
      <c r="AY2" s="12"/>
      <c r="AZ2" s="12" t="str">
        <f>IF(V2&gt;0.495,"1","2")</f>
        <v>1</v>
      </c>
      <c r="BA2" s="12"/>
      <c r="BB2" s="12" t="str">
        <f>IF(AO2&gt;0.5,"1","2")</f>
        <v>1</v>
      </c>
      <c r="BC2" s="12"/>
      <c r="BD2" s="12" t="str">
        <f>IF(AV2&gt;0.5,"1","2")</f>
        <v>1</v>
      </c>
      <c r="BE2" s="12">
        <f>AZ2+BB2</f>
        <v>2</v>
      </c>
      <c r="BF2" s="12"/>
      <c r="BG2" s="12">
        <f>AZ2+BB2+BD2</f>
        <v>3</v>
      </c>
      <c r="BH2" s="12"/>
      <c r="BI2" s="13">
        <f>AZ2+BD2</f>
        <v>2</v>
      </c>
      <c r="BJ2" s="13"/>
      <c r="BK2" s="14">
        <f>BB2+BD2</f>
        <v>2</v>
      </c>
      <c r="BL2" s="6"/>
    </row>
    <row r="3" spans="1:64" x14ac:dyDescent="0.35">
      <c r="A3" s="11" t="s">
        <v>556</v>
      </c>
      <c r="B3" s="11" t="s">
        <v>5</v>
      </c>
      <c r="C3" s="11" t="s">
        <v>4</v>
      </c>
      <c r="D3" s="11" t="s">
        <v>556</v>
      </c>
      <c r="E3" s="11" t="s">
        <v>5</v>
      </c>
      <c r="F3" s="11" t="s">
        <v>4</v>
      </c>
      <c r="G3" s="11" t="s">
        <v>247</v>
      </c>
      <c r="H3" s="11">
        <v>702791</v>
      </c>
      <c r="I3" s="11">
        <v>85726</v>
      </c>
      <c r="J3" s="12"/>
      <c r="K3" s="11" t="s">
        <v>556</v>
      </c>
      <c r="L3" s="11" t="s">
        <v>5</v>
      </c>
      <c r="M3" s="11" t="s">
        <v>2</v>
      </c>
      <c r="N3" s="11" t="s">
        <v>247</v>
      </c>
      <c r="O3" s="11">
        <v>702791</v>
      </c>
      <c r="P3" s="11">
        <v>90504</v>
      </c>
      <c r="Q3" s="12"/>
      <c r="R3" s="12" t="str">
        <f>IF(D3=K3,"match")</f>
        <v>match</v>
      </c>
      <c r="S3" s="12"/>
      <c r="T3" s="12" t="str">
        <f>IF(H3=O3,"match")</f>
        <v>match</v>
      </c>
      <c r="U3" s="12"/>
      <c r="V3" s="12">
        <f>P3/I3</f>
        <v>1.055735716118797</v>
      </c>
      <c r="W3" s="12"/>
      <c r="X3" s="12"/>
      <c r="Y3" s="12"/>
      <c r="Z3" s="11" t="s">
        <v>556</v>
      </c>
      <c r="AA3" s="11" t="s">
        <v>3</v>
      </c>
      <c r="AB3" s="11" t="s">
        <v>4</v>
      </c>
      <c r="AC3" s="11" t="s">
        <v>247</v>
      </c>
      <c r="AD3" s="11">
        <v>1224293</v>
      </c>
      <c r="AE3" s="11">
        <v>163182</v>
      </c>
      <c r="AF3" s="12"/>
      <c r="AG3" s="11" t="s">
        <v>556</v>
      </c>
      <c r="AH3" s="11" t="s">
        <v>3</v>
      </c>
      <c r="AI3" s="11" t="s">
        <v>2</v>
      </c>
      <c r="AJ3" s="11" t="s">
        <v>247</v>
      </c>
      <c r="AK3" s="11">
        <v>1224293</v>
      </c>
      <c r="AL3" s="11">
        <v>112636</v>
      </c>
      <c r="AM3" s="12"/>
      <c r="AN3" s="12" t="str">
        <f>IF(Z3=AG3, "match")</f>
        <v>match</v>
      </c>
      <c r="AO3" s="12">
        <f>AL3/AE3</f>
        <v>0.6902476988883578</v>
      </c>
      <c r="AP3" s="12"/>
      <c r="AQ3" s="12"/>
      <c r="AR3" s="12"/>
      <c r="AS3" s="12" t="str">
        <f>IF(D3=Z3,"match")</f>
        <v>match</v>
      </c>
      <c r="AT3" s="12"/>
      <c r="AU3" s="11" t="s">
        <v>556</v>
      </c>
      <c r="AV3" s="12">
        <v>0.61554003348149855</v>
      </c>
      <c r="AW3" s="12"/>
      <c r="AX3" s="12" t="str">
        <f>IF(D3=AU3,"match")</f>
        <v>match</v>
      </c>
      <c r="AY3" s="12"/>
      <c r="AZ3" s="12" t="str">
        <f>IF(V3&gt;0.495,"1","2")</f>
        <v>1</v>
      </c>
      <c r="BA3" s="12"/>
      <c r="BB3" s="12" t="str">
        <f>IF(AO3&gt;0.5,"1","2")</f>
        <v>1</v>
      </c>
      <c r="BC3" s="12"/>
      <c r="BD3" s="12" t="str">
        <f>IF(AV3&gt;0.5,"1","2")</f>
        <v>1</v>
      </c>
      <c r="BE3" s="12">
        <f>AZ3+BB3</f>
        <v>2</v>
      </c>
      <c r="BF3" s="12"/>
      <c r="BG3" s="12">
        <f>AZ3+BB3+BD3</f>
        <v>3</v>
      </c>
      <c r="BH3" s="12"/>
      <c r="BI3" s="13">
        <f>AZ3+BD3</f>
        <v>2</v>
      </c>
      <c r="BJ3" s="13"/>
      <c r="BK3" s="14">
        <f>BB3+BD3</f>
        <v>2</v>
      </c>
      <c r="BL3" s="6"/>
    </row>
    <row r="4" spans="1:64" x14ac:dyDescent="0.35">
      <c r="A4" s="11" t="s">
        <v>555</v>
      </c>
      <c r="B4" s="11" t="s">
        <v>5</v>
      </c>
      <c r="C4" s="11" t="s">
        <v>4</v>
      </c>
      <c r="D4" s="11" t="s">
        <v>555</v>
      </c>
      <c r="E4" s="11" t="s">
        <v>5</v>
      </c>
      <c r="F4" s="11" t="s">
        <v>4</v>
      </c>
      <c r="G4" s="11" t="s">
        <v>247</v>
      </c>
      <c r="H4" s="11">
        <v>648086</v>
      </c>
      <c r="I4" s="11">
        <v>93718</v>
      </c>
      <c r="J4" s="12"/>
      <c r="K4" s="11" t="s">
        <v>555</v>
      </c>
      <c r="L4" s="11" t="s">
        <v>5</v>
      </c>
      <c r="M4" s="11" t="s">
        <v>2</v>
      </c>
      <c r="N4" s="11" t="s">
        <v>247</v>
      </c>
      <c r="O4" s="11">
        <v>648086</v>
      </c>
      <c r="P4" s="11">
        <v>87333</v>
      </c>
      <c r="Q4" s="12"/>
      <c r="R4" s="12" t="str">
        <f>IF(D4=K4,"match")</f>
        <v>match</v>
      </c>
      <c r="S4" s="12"/>
      <c r="T4" s="12" t="str">
        <f>IF(H4=O4,"match")</f>
        <v>match</v>
      </c>
      <c r="U4" s="12"/>
      <c r="V4" s="12">
        <f>P4/I4</f>
        <v>0.93187007832006663</v>
      </c>
      <c r="W4" s="12"/>
      <c r="X4" s="12"/>
      <c r="Y4" s="12"/>
      <c r="Z4" s="11" t="s">
        <v>555</v>
      </c>
      <c r="AA4" s="11" t="s">
        <v>3</v>
      </c>
      <c r="AB4" s="11" t="s">
        <v>4</v>
      </c>
      <c r="AC4" s="11" t="s">
        <v>247</v>
      </c>
      <c r="AD4" s="11">
        <v>1167021</v>
      </c>
      <c r="AE4" s="11">
        <v>170031</v>
      </c>
      <c r="AF4" s="12"/>
      <c r="AG4" s="11" t="s">
        <v>555</v>
      </c>
      <c r="AH4" s="11" t="s">
        <v>3</v>
      </c>
      <c r="AI4" s="11" t="s">
        <v>2</v>
      </c>
      <c r="AJ4" s="11" t="s">
        <v>247</v>
      </c>
      <c r="AK4" s="11">
        <v>1167021</v>
      </c>
      <c r="AL4" s="11">
        <v>116339</v>
      </c>
      <c r="AM4" s="12"/>
      <c r="AN4" s="12" t="str">
        <f>IF(Z4=AG4, "match")</f>
        <v>match</v>
      </c>
      <c r="AO4" s="12">
        <f>AL4/AE4</f>
        <v>0.6842222888767342</v>
      </c>
      <c r="AP4" s="12"/>
      <c r="AQ4" s="12"/>
      <c r="AR4" s="12"/>
      <c r="AS4" s="12" t="str">
        <f>IF(D4=Z4,"match")</f>
        <v>match</v>
      </c>
      <c r="AT4" s="12"/>
      <c r="AU4" s="11" t="s">
        <v>555</v>
      </c>
      <c r="AV4" s="12">
        <v>0.52753862762296744</v>
      </c>
      <c r="AW4" s="12"/>
      <c r="AX4" s="12" t="str">
        <f>IF(D4=AU4,"match")</f>
        <v>match</v>
      </c>
      <c r="AY4" s="12"/>
      <c r="AZ4" s="12" t="str">
        <f>IF(V4&gt;0.5,"1","2")</f>
        <v>1</v>
      </c>
      <c r="BA4" s="12"/>
      <c r="BB4" s="12" t="str">
        <f>IF(AO4&gt;0.5,"1","2")</f>
        <v>1</v>
      </c>
      <c r="BC4" s="12"/>
      <c r="BD4" s="12" t="str">
        <f>IF(AV4&gt;0.5,"1","2")</f>
        <v>1</v>
      </c>
      <c r="BE4" s="12">
        <f>AZ4+BB4</f>
        <v>2</v>
      </c>
      <c r="BF4" s="12"/>
      <c r="BG4" s="12">
        <f>AZ4+BB4+BD4</f>
        <v>3</v>
      </c>
      <c r="BH4" s="12"/>
      <c r="BI4" s="13">
        <f>AZ4+BD4</f>
        <v>2</v>
      </c>
      <c r="BJ4" s="13"/>
      <c r="BK4" s="14">
        <f>BB4+BD4</f>
        <v>2</v>
      </c>
      <c r="BL4" s="6"/>
    </row>
    <row r="5" spans="1:64" x14ac:dyDescent="0.35">
      <c r="A5" s="11" t="s">
        <v>554</v>
      </c>
      <c r="B5" s="11" t="s">
        <v>5</v>
      </c>
      <c r="C5" s="11" t="s">
        <v>4</v>
      </c>
      <c r="D5" s="11" t="s">
        <v>554</v>
      </c>
      <c r="E5" s="11" t="s">
        <v>5</v>
      </c>
      <c r="F5" s="11" t="s">
        <v>4</v>
      </c>
      <c r="G5" s="11" t="s">
        <v>247</v>
      </c>
      <c r="H5" s="11">
        <v>796175</v>
      </c>
      <c r="I5" s="11">
        <v>100456</v>
      </c>
      <c r="J5" s="12"/>
      <c r="K5" s="11" t="s">
        <v>554</v>
      </c>
      <c r="L5" s="11" t="s">
        <v>5</v>
      </c>
      <c r="M5" s="11" t="s">
        <v>2</v>
      </c>
      <c r="N5" s="11" t="s">
        <v>247</v>
      </c>
      <c r="O5" s="11">
        <v>796175</v>
      </c>
      <c r="P5" s="11">
        <v>140083</v>
      </c>
      <c r="Q5" s="12"/>
      <c r="R5" s="12" t="str">
        <f>IF(D5=K5,"match")</f>
        <v>match</v>
      </c>
      <c r="S5" s="12"/>
      <c r="T5" s="12" t="str">
        <f>IF(H5=O5,"match")</f>
        <v>match</v>
      </c>
      <c r="U5" s="12"/>
      <c r="V5" s="12">
        <f>P5/I5</f>
        <v>1.3944712112765787</v>
      </c>
      <c r="W5" s="12"/>
      <c r="X5" s="12"/>
      <c r="Y5" s="12"/>
      <c r="Z5" s="11" t="s">
        <v>554</v>
      </c>
      <c r="AA5" s="11" t="s">
        <v>3</v>
      </c>
      <c r="AB5" s="11" t="s">
        <v>4</v>
      </c>
      <c r="AC5" s="11" t="s">
        <v>247</v>
      </c>
      <c r="AD5" s="11">
        <v>1480595</v>
      </c>
      <c r="AE5" s="11">
        <v>337103</v>
      </c>
      <c r="AF5" s="12"/>
      <c r="AG5" s="11" t="s">
        <v>554</v>
      </c>
      <c r="AH5" s="11" t="s">
        <v>3</v>
      </c>
      <c r="AI5" s="11" t="s">
        <v>2</v>
      </c>
      <c r="AJ5" s="11" t="s">
        <v>247</v>
      </c>
      <c r="AK5" s="11">
        <v>1480595</v>
      </c>
      <c r="AL5" s="11">
        <v>174055</v>
      </c>
      <c r="AM5" s="12"/>
      <c r="AN5" s="12" t="str">
        <f>IF(Z5=AG5, "match")</f>
        <v>match</v>
      </c>
      <c r="AO5" s="12">
        <f>AL5/AE5</f>
        <v>0.51632587072793779</v>
      </c>
      <c r="AP5" s="12"/>
      <c r="AQ5" s="12"/>
      <c r="AR5" s="12"/>
      <c r="AS5" s="12" t="str">
        <f>IF(D5=Z5,"match")</f>
        <v>match</v>
      </c>
      <c r="AT5" s="12"/>
      <c r="AU5" s="11" t="s">
        <v>554</v>
      </c>
      <c r="AV5" s="12">
        <v>0.61264812601497476</v>
      </c>
      <c r="AW5" s="12"/>
      <c r="AX5" s="12" t="str">
        <f>IF(D5=AU5,"match")</f>
        <v>match</v>
      </c>
      <c r="AY5" s="12"/>
      <c r="AZ5" s="12" t="str">
        <f>IF(V5&gt;0.5,"1","2")</f>
        <v>1</v>
      </c>
      <c r="BA5" s="12"/>
      <c r="BB5" s="12" t="str">
        <f>IF(AO5&gt;0.5,"1","2")</f>
        <v>1</v>
      </c>
      <c r="BC5" s="12"/>
      <c r="BD5" s="12" t="str">
        <f>IF(AV5&gt;0.5,"1","2")</f>
        <v>1</v>
      </c>
      <c r="BE5" s="12">
        <f>AZ5+BB5</f>
        <v>2</v>
      </c>
      <c r="BF5" s="12"/>
      <c r="BG5" s="12">
        <f>AZ5+BB5+BD5</f>
        <v>3</v>
      </c>
      <c r="BH5" s="12"/>
      <c r="BI5" s="13">
        <f>AZ5+BD5</f>
        <v>2</v>
      </c>
      <c r="BJ5" s="13"/>
      <c r="BK5" s="14">
        <f>BB5+BD5</f>
        <v>2</v>
      </c>
      <c r="BL5" s="6"/>
    </row>
    <row r="6" spans="1:64" x14ac:dyDescent="0.35">
      <c r="A6" s="11" t="s">
        <v>553</v>
      </c>
      <c r="B6" s="11" t="s">
        <v>5</v>
      </c>
      <c r="C6" s="11" t="s">
        <v>4</v>
      </c>
      <c r="D6" s="11" t="s">
        <v>553</v>
      </c>
      <c r="E6" s="11" t="s">
        <v>5</v>
      </c>
      <c r="F6" s="11" t="s">
        <v>4</v>
      </c>
      <c r="G6" s="11" t="s">
        <v>247</v>
      </c>
      <c r="H6" s="11">
        <v>1280012</v>
      </c>
      <c r="I6" s="11">
        <v>153814</v>
      </c>
      <c r="J6" s="12"/>
      <c r="K6" s="11" t="s">
        <v>553</v>
      </c>
      <c r="L6" s="11" t="s">
        <v>5</v>
      </c>
      <c r="M6" s="11" t="s">
        <v>2</v>
      </c>
      <c r="N6" s="11" t="s">
        <v>247</v>
      </c>
      <c r="O6" s="11">
        <v>1280012</v>
      </c>
      <c r="P6" s="11">
        <v>210506</v>
      </c>
      <c r="Q6" s="12"/>
      <c r="R6" s="12" t="str">
        <f>IF(D6=K6,"match")</f>
        <v>match</v>
      </c>
      <c r="S6" s="12"/>
      <c r="T6" s="12" t="str">
        <f>IF(H6=O6,"match")</f>
        <v>match</v>
      </c>
      <c r="U6" s="12"/>
      <c r="V6" s="12">
        <f>P6/I6</f>
        <v>1.368575032181726</v>
      </c>
      <c r="W6" s="12"/>
      <c r="X6" s="12"/>
      <c r="Y6" s="12"/>
      <c r="Z6" s="11" t="s">
        <v>553</v>
      </c>
      <c r="AA6" s="11" t="s">
        <v>3</v>
      </c>
      <c r="AB6" s="11" t="s">
        <v>4</v>
      </c>
      <c r="AC6" s="11" t="s">
        <v>247</v>
      </c>
      <c r="AD6" s="11">
        <v>2396448</v>
      </c>
      <c r="AE6" s="11">
        <v>484492</v>
      </c>
      <c r="AF6" s="12"/>
      <c r="AG6" s="11" t="s">
        <v>553</v>
      </c>
      <c r="AH6" s="11" t="s">
        <v>3</v>
      </c>
      <c r="AI6" s="11" t="s">
        <v>2</v>
      </c>
      <c r="AJ6" s="11" t="s">
        <v>247</v>
      </c>
      <c r="AK6" s="11">
        <v>2396448</v>
      </c>
      <c r="AL6" s="11">
        <v>284541</v>
      </c>
      <c r="AM6" s="12"/>
      <c r="AN6" s="12" t="str">
        <f>IF(Z6=AG6, "match")</f>
        <v>match</v>
      </c>
      <c r="AO6" s="12">
        <f>AL6/AE6</f>
        <v>0.58729762307736766</v>
      </c>
      <c r="AP6" s="12"/>
      <c r="AQ6" s="12"/>
      <c r="AR6" s="12"/>
      <c r="AS6" s="12" t="str">
        <f>IF(D6=Z6,"match")</f>
        <v>match</v>
      </c>
      <c r="AT6" s="12"/>
      <c r="AU6" s="11" t="s">
        <v>553</v>
      </c>
      <c r="AV6" s="12">
        <v>0.58256006025153817</v>
      </c>
      <c r="AW6" s="12"/>
      <c r="AX6" s="12" t="str">
        <f>IF(D6=AU6,"match")</f>
        <v>match</v>
      </c>
      <c r="AY6" s="12"/>
      <c r="AZ6" s="12" t="str">
        <f>IF(V6&gt;0.5,"1","2")</f>
        <v>1</v>
      </c>
      <c r="BA6" s="12"/>
      <c r="BB6" s="12" t="str">
        <f>IF(AO6&gt;0.5,"1","2")</f>
        <v>1</v>
      </c>
      <c r="BC6" s="12"/>
      <c r="BD6" s="12" t="str">
        <f>IF(AV6&gt;0.5,"1","2")</f>
        <v>1</v>
      </c>
      <c r="BE6" s="12">
        <f>AZ6+BB6</f>
        <v>2</v>
      </c>
      <c r="BF6" s="12"/>
      <c r="BG6" s="12">
        <f>AZ6+BB6+BD6</f>
        <v>3</v>
      </c>
      <c r="BH6" s="12"/>
      <c r="BI6" s="13">
        <f>AZ6+BD6</f>
        <v>2</v>
      </c>
      <c r="BJ6" s="13"/>
      <c r="BK6" s="14">
        <f>BB6+BD6</f>
        <v>2</v>
      </c>
      <c r="BL6" s="6"/>
    </row>
    <row r="7" spans="1:64" x14ac:dyDescent="0.35">
      <c r="A7" s="11" t="s">
        <v>552</v>
      </c>
      <c r="B7" s="11" t="s">
        <v>5</v>
      </c>
      <c r="C7" s="11" t="s">
        <v>4</v>
      </c>
      <c r="D7" s="11" t="s">
        <v>552</v>
      </c>
      <c r="E7" s="11" t="s">
        <v>5</v>
      </c>
      <c r="F7" s="11" t="s">
        <v>4</v>
      </c>
      <c r="G7" s="11" t="s">
        <v>247</v>
      </c>
      <c r="H7" s="11">
        <v>962799</v>
      </c>
      <c r="I7" s="11">
        <v>110796</v>
      </c>
      <c r="J7" s="12"/>
      <c r="K7" s="11" t="s">
        <v>552</v>
      </c>
      <c r="L7" s="11" t="s">
        <v>5</v>
      </c>
      <c r="M7" s="11" t="s">
        <v>2</v>
      </c>
      <c r="N7" s="11" t="s">
        <v>247</v>
      </c>
      <c r="O7" s="11">
        <v>962799</v>
      </c>
      <c r="P7" s="11">
        <v>163715</v>
      </c>
      <c r="Q7" s="12"/>
      <c r="R7" s="12" t="str">
        <f>IF(D7=K7,"match")</f>
        <v>match</v>
      </c>
      <c r="S7" s="12"/>
      <c r="T7" s="12" t="str">
        <f>IF(H7=O7,"match")</f>
        <v>match</v>
      </c>
      <c r="U7" s="12"/>
      <c r="V7" s="12">
        <f>P7/I7</f>
        <v>1.4776255460485939</v>
      </c>
      <c r="W7" s="12"/>
      <c r="X7" s="12"/>
      <c r="Y7" s="12"/>
      <c r="Z7" s="11" t="s">
        <v>552</v>
      </c>
      <c r="AA7" s="11" t="s">
        <v>3</v>
      </c>
      <c r="AB7" s="11" t="s">
        <v>4</v>
      </c>
      <c r="AC7" s="11" t="s">
        <v>247</v>
      </c>
      <c r="AD7" s="11">
        <v>1786831</v>
      </c>
      <c r="AE7" s="11">
        <v>353709</v>
      </c>
      <c r="AF7" s="12"/>
      <c r="AG7" s="11" t="s">
        <v>552</v>
      </c>
      <c r="AH7" s="11" t="s">
        <v>3</v>
      </c>
      <c r="AI7" s="11" t="s">
        <v>2</v>
      </c>
      <c r="AJ7" s="11" t="s">
        <v>247</v>
      </c>
      <c r="AK7" s="11">
        <v>1786831</v>
      </c>
      <c r="AL7" s="11">
        <v>210131</v>
      </c>
      <c r="AM7" s="12"/>
      <c r="AN7" s="12" t="str">
        <f>IF(Z7=AG7, "match")</f>
        <v>match</v>
      </c>
      <c r="AO7" s="12">
        <f>AL7/AE7</f>
        <v>0.59407874834963204</v>
      </c>
      <c r="AP7" s="12"/>
      <c r="AQ7" s="12"/>
      <c r="AR7" s="12"/>
      <c r="AS7" s="12" t="str">
        <f>IF(D7=Z7,"match")</f>
        <v>match</v>
      </c>
      <c r="AT7" s="12"/>
      <c r="AU7" s="11" t="s">
        <v>552</v>
      </c>
      <c r="AV7" s="12">
        <v>0.63647605654530737</v>
      </c>
      <c r="AW7" s="12"/>
      <c r="AX7" s="12" t="str">
        <f>IF(D7=AU7,"match")</f>
        <v>match</v>
      </c>
      <c r="AY7" s="12"/>
      <c r="AZ7" s="12" t="str">
        <f>IF(V7&gt;0.5,"1","2")</f>
        <v>1</v>
      </c>
      <c r="BA7" s="12"/>
      <c r="BB7" s="12" t="str">
        <f>IF(AO7&gt;0.5,"1","2")</f>
        <v>1</v>
      </c>
      <c r="BC7" s="12"/>
      <c r="BD7" s="12" t="str">
        <f>IF(AV7&gt;0.5,"1","2")</f>
        <v>1</v>
      </c>
      <c r="BE7" s="12">
        <f>AZ7+BB7</f>
        <v>2</v>
      </c>
      <c r="BF7" s="12"/>
      <c r="BG7" s="12">
        <f>AZ7+BB7+BD7</f>
        <v>3</v>
      </c>
      <c r="BH7" s="12"/>
      <c r="BI7" s="13">
        <f>AZ7+BD7</f>
        <v>2</v>
      </c>
      <c r="BJ7" s="13"/>
      <c r="BK7" s="14">
        <f>BB7+BD7</f>
        <v>2</v>
      </c>
      <c r="BL7" s="6"/>
    </row>
    <row r="8" spans="1:64" x14ac:dyDescent="0.35">
      <c r="A8" s="11" t="s">
        <v>551</v>
      </c>
      <c r="B8" s="11" t="s">
        <v>5</v>
      </c>
      <c r="C8" s="11" t="s">
        <v>4</v>
      </c>
      <c r="D8" s="11" t="s">
        <v>551</v>
      </c>
      <c r="E8" s="11" t="s">
        <v>5</v>
      </c>
      <c r="F8" s="11" t="s">
        <v>4</v>
      </c>
      <c r="G8" s="11" t="s">
        <v>247</v>
      </c>
      <c r="H8" s="11">
        <v>1280012</v>
      </c>
      <c r="I8" s="11">
        <v>153814</v>
      </c>
      <c r="J8" s="12"/>
      <c r="K8" s="11" t="s">
        <v>551</v>
      </c>
      <c r="L8" s="11" t="s">
        <v>5</v>
      </c>
      <c r="M8" s="11" t="s">
        <v>2</v>
      </c>
      <c r="N8" s="11" t="s">
        <v>247</v>
      </c>
      <c r="O8" s="11">
        <v>1280012</v>
      </c>
      <c r="P8" s="11">
        <v>210506</v>
      </c>
      <c r="Q8" s="12"/>
      <c r="R8" s="12" t="str">
        <f>IF(D8=K8,"match")</f>
        <v>match</v>
      </c>
      <c r="S8" s="12"/>
      <c r="T8" s="12" t="str">
        <f>IF(H8=O8,"match")</f>
        <v>match</v>
      </c>
      <c r="U8" s="12"/>
      <c r="V8" s="12">
        <f>P8/I8</f>
        <v>1.368575032181726</v>
      </c>
      <c r="W8" s="12"/>
      <c r="X8" s="12"/>
      <c r="Y8" s="12"/>
      <c r="Z8" s="11" t="s">
        <v>551</v>
      </c>
      <c r="AA8" s="11" t="s">
        <v>3</v>
      </c>
      <c r="AB8" s="11" t="s">
        <v>4</v>
      </c>
      <c r="AC8" s="11" t="s">
        <v>247</v>
      </c>
      <c r="AD8" s="11">
        <v>2396448</v>
      </c>
      <c r="AE8" s="11">
        <v>484492</v>
      </c>
      <c r="AF8" s="12"/>
      <c r="AG8" s="11" t="s">
        <v>551</v>
      </c>
      <c r="AH8" s="11" t="s">
        <v>3</v>
      </c>
      <c r="AI8" s="11" t="s">
        <v>2</v>
      </c>
      <c r="AJ8" s="11" t="s">
        <v>247</v>
      </c>
      <c r="AK8" s="11">
        <v>2396448</v>
      </c>
      <c r="AL8" s="11">
        <v>284541</v>
      </c>
      <c r="AM8" s="12"/>
      <c r="AN8" s="12" t="str">
        <f>IF(Z8=AG8, "match")</f>
        <v>match</v>
      </c>
      <c r="AO8" s="12">
        <f>AL8/AE8</f>
        <v>0.58729762307736766</v>
      </c>
      <c r="AP8" s="12"/>
      <c r="AQ8" s="12"/>
      <c r="AR8" s="12"/>
      <c r="AS8" s="12" t="str">
        <f>IF(D8=Z8,"match")</f>
        <v>match</v>
      </c>
      <c r="AT8" s="12"/>
      <c r="AU8" s="11" t="s">
        <v>551</v>
      </c>
      <c r="AV8" s="12">
        <v>0.58256006025153817</v>
      </c>
      <c r="AW8" s="12"/>
      <c r="AX8" s="12" t="str">
        <f>IF(D8=AU8,"match")</f>
        <v>match</v>
      </c>
      <c r="AY8" s="12"/>
      <c r="AZ8" s="12" t="str">
        <f>IF(V8&gt;0.5,"1","2")</f>
        <v>1</v>
      </c>
      <c r="BA8" s="12"/>
      <c r="BB8" s="12" t="str">
        <f>IF(AO8&gt;0.5,"1","2")</f>
        <v>1</v>
      </c>
      <c r="BC8" s="12"/>
      <c r="BD8" s="12" t="str">
        <f>IF(AV8&gt;0.5,"1","2")</f>
        <v>1</v>
      </c>
      <c r="BE8" s="12">
        <f>AZ8+BB8</f>
        <v>2</v>
      </c>
      <c r="BF8" s="12"/>
      <c r="BG8" s="12">
        <f>AZ8+BB8+BD8</f>
        <v>3</v>
      </c>
      <c r="BH8" s="12"/>
      <c r="BI8" s="13">
        <f>AZ8+BD8</f>
        <v>2</v>
      </c>
      <c r="BJ8" s="13"/>
      <c r="BK8" s="14">
        <f>BB8+BD8</f>
        <v>2</v>
      </c>
      <c r="BL8" s="6"/>
    </row>
    <row r="9" spans="1:64" x14ac:dyDescent="0.35">
      <c r="A9" s="11" t="s">
        <v>550</v>
      </c>
      <c r="B9" s="11" t="s">
        <v>5</v>
      </c>
      <c r="C9" s="11" t="s">
        <v>4</v>
      </c>
      <c r="D9" s="11" t="s">
        <v>550</v>
      </c>
      <c r="E9" s="11" t="s">
        <v>5</v>
      </c>
      <c r="F9" s="11" t="s">
        <v>4</v>
      </c>
      <c r="G9" s="11" t="s">
        <v>247</v>
      </c>
      <c r="H9" s="11">
        <v>881501</v>
      </c>
      <c r="I9" s="11">
        <v>101438</v>
      </c>
      <c r="J9" s="12"/>
      <c r="K9" s="11" t="s">
        <v>550</v>
      </c>
      <c r="L9" s="11" t="s">
        <v>5</v>
      </c>
      <c r="M9" s="11" t="s">
        <v>2</v>
      </c>
      <c r="N9" s="11" t="s">
        <v>247</v>
      </c>
      <c r="O9" s="11">
        <v>881501</v>
      </c>
      <c r="P9" s="11">
        <v>132802</v>
      </c>
      <c r="Q9" s="12"/>
      <c r="R9" s="12" t="str">
        <f>IF(D9=K9,"match")</f>
        <v>match</v>
      </c>
      <c r="S9" s="12"/>
      <c r="T9" s="12" t="str">
        <f>IF(H9=O9,"match")</f>
        <v>match</v>
      </c>
      <c r="U9" s="12"/>
      <c r="V9" s="12">
        <f>P9/I9</f>
        <v>1.3091937932530215</v>
      </c>
      <c r="W9" s="12"/>
      <c r="X9" s="12"/>
      <c r="Y9" s="12"/>
      <c r="Z9" s="11" t="s">
        <v>550</v>
      </c>
      <c r="AA9" s="11" t="s">
        <v>3</v>
      </c>
      <c r="AB9" s="11" t="s">
        <v>4</v>
      </c>
      <c r="AC9" s="11" t="s">
        <v>247</v>
      </c>
      <c r="AD9" s="11">
        <v>1635949</v>
      </c>
      <c r="AE9" s="11">
        <v>332447</v>
      </c>
      <c r="AF9" s="12"/>
      <c r="AG9" s="11" t="s">
        <v>550</v>
      </c>
      <c r="AH9" s="11" t="s">
        <v>3</v>
      </c>
      <c r="AI9" s="11" t="s">
        <v>2</v>
      </c>
      <c r="AJ9" s="11" t="s">
        <v>247</v>
      </c>
      <c r="AK9" s="11">
        <v>1635949</v>
      </c>
      <c r="AL9" s="11">
        <v>180700</v>
      </c>
      <c r="AM9" s="12"/>
      <c r="AN9" s="12" t="str">
        <f>IF(Z9=AG9, "match")</f>
        <v>match</v>
      </c>
      <c r="AO9" s="12">
        <f>AL9/AE9</f>
        <v>0.54354528691791471</v>
      </c>
      <c r="AP9" s="12"/>
      <c r="AQ9" s="12"/>
      <c r="AR9" s="12"/>
      <c r="AS9" s="12" t="str">
        <f>IF(D9=Z9,"match")</f>
        <v>match</v>
      </c>
      <c r="AT9" s="12"/>
      <c r="AU9" s="11" t="s">
        <v>550</v>
      </c>
      <c r="AV9" s="12">
        <v>0.58363154335762668</v>
      </c>
      <c r="AW9" s="12"/>
      <c r="AX9" s="12" t="str">
        <f>IF(D9=AU9,"match")</f>
        <v>match</v>
      </c>
      <c r="AY9" s="12"/>
      <c r="AZ9" s="12" t="str">
        <f>IF(V9&gt;0.5,"1","2")</f>
        <v>1</v>
      </c>
      <c r="BA9" s="12"/>
      <c r="BB9" s="12" t="str">
        <f>IF(AO9&gt;0.5,"1","2")</f>
        <v>1</v>
      </c>
      <c r="BC9" s="12"/>
      <c r="BD9" s="12" t="str">
        <f>IF(AV9&gt;0.5,"1","2")</f>
        <v>1</v>
      </c>
      <c r="BE9" s="12">
        <f>AZ9+BB9</f>
        <v>2</v>
      </c>
      <c r="BF9" s="12"/>
      <c r="BG9" s="12">
        <f>AZ9+BB9+BD9</f>
        <v>3</v>
      </c>
      <c r="BH9" s="12"/>
      <c r="BI9" s="13">
        <f>AZ9+BD9</f>
        <v>2</v>
      </c>
      <c r="BJ9" s="13"/>
      <c r="BK9" s="14">
        <f>BB9+BD9</f>
        <v>2</v>
      </c>
      <c r="BL9" s="6"/>
    </row>
    <row r="10" spans="1:64" x14ac:dyDescent="0.35">
      <c r="A10" s="15" t="s">
        <v>507</v>
      </c>
      <c r="B10" s="15" t="s">
        <v>5</v>
      </c>
      <c r="C10" s="15" t="s">
        <v>4</v>
      </c>
      <c r="D10" s="15" t="s">
        <v>507</v>
      </c>
      <c r="E10" s="15" t="s">
        <v>5</v>
      </c>
      <c r="F10" s="15" t="s">
        <v>4</v>
      </c>
      <c r="G10" s="15" t="s">
        <v>247</v>
      </c>
      <c r="H10" s="15">
        <v>882752</v>
      </c>
      <c r="I10" s="15">
        <v>116673</v>
      </c>
      <c r="J10" s="14"/>
      <c r="K10" s="15" t="s">
        <v>507</v>
      </c>
      <c r="L10" s="15" t="s">
        <v>5</v>
      </c>
      <c r="M10" s="15" t="s">
        <v>2</v>
      </c>
      <c r="N10" s="15" t="s">
        <v>247</v>
      </c>
      <c r="O10" s="15">
        <v>882752</v>
      </c>
      <c r="P10" s="15">
        <v>138053</v>
      </c>
      <c r="Q10" s="14"/>
      <c r="R10" s="14" t="str">
        <f>IF(D10=K10,"match")</f>
        <v>match</v>
      </c>
      <c r="S10" s="14"/>
      <c r="T10" s="14" t="str">
        <f>IF(H10=O10,"match")</f>
        <v>match</v>
      </c>
      <c r="U10" s="14"/>
      <c r="V10" s="14">
        <f>P10/I10</f>
        <v>1.1832471951522632</v>
      </c>
      <c r="W10" s="14"/>
      <c r="X10" s="14"/>
      <c r="Y10" s="14"/>
      <c r="Z10" s="15" t="s">
        <v>507</v>
      </c>
      <c r="AA10" s="15" t="s">
        <v>3</v>
      </c>
      <c r="AB10" s="15" t="s">
        <v>4</v>
      </c>
      <c r="AC10" s="15" t="s">
        <v>247</v>
      </c>
      <c r="AD10" s="15">
        <v>1687471</v>
      </c>
      <c r="AE10" s="15">
        <v>274567</v>
      </c>
      <c r="AF10" s="14"/>
      <c r="AG10" s="15" t="s">
        <v>507</v>
      </c>
      <c r="AH10" s="15" t="s">
        <v>3</v>
      </c>
      <c r="AI10" s="15" t="s">
        <v>2</v>
      </c>
      <c r="AJ10" s="15" t="s">
        <v>247</v>
      </c>
      <c r="AK10" s="15">
        <v>1687471</v>
      </c>
      <c r="AL10" s="15">
        <v>200422</v>
      </c>
      <c r="AM10" s="14"/>
      <c r="AN10" s="14" t="str">
        <f>IF(Z10=AG10, "match")</f>
        <v>match</v>
      </c>
      <c r="AO10" s="14">
        <f>AL10/AE10</f>
        <v>0.72995662260941774</v>
      </c>
      <c r="AP10" s="14"/>
      <c r="AQ10" s="14"/>
      <c r="AR10" s="14"/>
      <c r="AS10" s="14" t="str">
        <f>IF(D10=Z10,"match")</f>
        <v>match</v>
      </c>
      <c r="AT10" s="14"/>
      <c r="AU10" s="15" t="s">
        <v>507</v>
      </c>
      <c r="AV10" s="14">
        <v>0.37797980592329233</v>
      </c>
      <c r="AW10" s="14"/>
      <c r="AX10" s="14" t="str">
        <f>IF(D10=AU10,"match")</f>
        <v>match</v>
      </c>
      <c r="AY10" s="14"/>
      <c r="AZ10" s="14" t="str">
        <f>IF(V10&gt;0.5,"1","2")</f>
        <v>1</v>
      </c>
      <c r="BA10" s="14"/>
      <c r="BB10" s="14" t="str">
        <f>IF(AO10&gt;0.5,"1","2")</f>
        <v>1</v>
      </c>
      <c r="BC10" s="14"/>
      <c r="BD10" s="14" t="str">
        <f>IF(AV10&gt;0.5,"1","2")</f>
        <v>2</v>
      </c>
      <c r="BE10" s="14">
        <f>AZ10+BB10</f>
        <v>2</v>
      </c>
      <c r="BF10" s="14"/>
      <c r="BG10" s="14">
        <f>AZ10+BB10+BD10</f>
        <v>4</v>
      </c>
      <c r="BH10" s="14"/>
      <c r="BI10" s="14">
        <f>AZ10+BD10</f>
        <v>3</v>
      </c>
      <c r="BJ10" s="14"/>
      <c r="BK10" s="14">
        <f>BB10+BD10</f>
        <v>3</v>
      </c>
    </row>
    <row r="11" spans="1:64" x14ac:dyDescent="0.35">
      <c r="A11" s="15" t="s">
        <v>506</v>
      </c>
      <c r="B11" s="15" t="s">
        <v>5</v>
      </c>
      <c r="C11" s="15" t="s">
        <v>4</v>
      </c>
      <c r="D11" s="15" t="s">
        <v>506</v>
      </c>
      <c r="E11" s="15" t="s">
        <v>5</v>
      </c>
      <c r="F11" s="15" t="s">
        <v>4</v>
      </c>
      <c r="G11" s="15" t="s">
        <v>247</v>
      </c>
      <c r="H11" s="15">
        <v>527756</v>
      </c>
      <c r="I11" s="15">
        <v>70976</v>
      </c>
      <c r="J11" s="14"/>
      <c r="K11" s="15" t="s">
        <v>506</v>
      </c>
      <c r="L11" s="15" t="s">
        <v>5</v>
      </c>
      <c r="M11" s="15" t="s">
        <v>2</v>
      </c>
      <c r="N11" s="15" t="s">
        <v>247</v>
      </c>
      <c r="O11" s="15">
        <v>527756</v>
      </c>
      <c r="P11" s="15">
        <v>57808</v>
      </c>
      <c r="Q11" s="14"/>
      <c r="R11" s="14" t="str">
        <f>IF(D11=K11,"match")</f>
        <v>match</v>
      </c>
      <c r="S11" s="14"/>
      <c r="T11" s="14" t="str">
        <f>IF(H11=O11,"match")</f>
        <v>match</v>
      </c>
      <c r="U11" s="14"/>
      <c r="V11" s="14">
        <f>P11/I11</f>
        <v>0.81447249774571684</v>
      </c>
      <c r="W11" s="14"/>
      <c r="X11" s="14"/>
      <c r="Y11" s="14"/>
      <c r="Z11" s="15" t="s">
        <v>506</v>
      </c>
      <c r="AA11" s="15" t="s">
        <v>3</v>
      </c>
      <c r="AB11" s="15" t="s">
        <v>4</v>
      </c>
      <c r="AC11" s="15" t="s">
        <v>247</v>
      </c>
      <c r="AD11" s="15">
        <v>1018573</v>
      </c>
      <c r="AE11" s="15">
        <v>161314</v>
      </c>
      <c r="AF11" s="14"/>
      <c r="AG11" s="15" t="s">
        <v>506</v>
      </c>
      <c r="AH11" s="15" t="s">
        <v>3</v>
      </c>
      <c r="AI11" s="15" t="s">
        <v>2</v>
      </c>
      <c r="AJ11" s="15" t="s">
        <v>247</v>
      </c>
      <c r="AK11" s="15">
        <v>1018573</v>
      </c>
      <c r="AL11" s="15">
        <v>83633</v>
      </c>
      <c r="AM11" s="14"/>
      <c r="AN11" s="14" t="str">
        <f>IF(Z11=AG11, "match")</f>
        <v>match</v>
      </c>
      <c r="AO11" s="14">
        <f>AL11/AE11</f>
        <v>0.51844849176140939</v>
      </c>
      <c r="AP11" s="14"/>
      <c r="AQ11" s="14"/>
      <c r="AR11" s="14"/>
      <c r="AS11" s="14" t="str">
        <f>IF(D11=Z11,"match")</f>
        <v>match</v>
      </c>
      <c r="AT11" s="14"/>
      <c r="AU11" s="15" t="s">
        <v>506</v>
      </c>
      <c r="AV11" s="14">
        <v>0.2732020180700333</v>
      </c>
      <c r="AW11" s="14"/>
      <c r="AX11" s="14" t="str">
        <f>IF(D11=AU11,"match")</f>
        <v>match</v>
      </c>
      <c r="AY11" s="14"/>
      <c r="AZ11" s="14" t="str">
        <f>IF(V11&gt;0.5,"1","2")</f>
        <v>1</v>
      </c>
      <c r="BA11" s="14"/>
      <c r="BB11" s="14" t="str">
        <f>IF(AO11&gt;0.5,"1","2")</f>
        <v>1</v>
      </c>
      <c r="BC11" s="14"/>
      <c r="BD11" s="14" t="str">
        <f>IF(AV11&gt;0.5,"1","2")</f>
        <v>2</v>
      </c>
      <c r="BE11" s="14">
        <f>AZ11+BB11</f>
        <v>2</v>
      </c>
      <c r="BF11" s="14"/>
      <c r="BG11" s="14">
        <f>AZ11+BB11+BD11</f>
        <v>4</v>
      </c>
      <c r="BH11" s="14"/>
      <c r="BI11" s="14">
        <f>AZ11+BD11</f>
        <v>3</v>
      </c>
      <c r="BJ11" s="14"/>
      <c r="BK11" s="14">
        <f>BB11+BD11</f>
        <v>3</v>
      </c>
    </row>
    <row r="12" spans="1:64" x14ac:dyDescent="0.35">
      <c r="A12" s="15" t="s">
        <v>505</v>
      </c>
      <c r="B12" s="15" t="s">
        <v>5</v>
      </c>
      <c r="C12" s="15" t="s">
        <v>4</v>
      </c>
      <c r="D12" s="15" t="s">
        <v>505</v>
      </c>
      <c r="E12" s="15" t="s">
        <v>5</v>
      </c>
      <c r="F12" s="15" t="s">
        <v>4</v>
      </c>
      <c r="G12" s="15" t="s">
        <v>247</v>
      </c>
      <c r="H12" s="15">
        <v>499297</v>
      </c>
      <c r="I12" s="15">
        <v>63076</v>
      </c>
      <c r="J12" s="14"/>
      <c r="K12" s="15" t="s">
        <v>505</v>
      </c>
      <c r="L12" s="15" t="s">
        <v>5</v>
      </c>
      <c r="M12" s="15" t="s">
        <v>2</v>
      </c>
      <c r="N12" s="15" t="s">
        <v>247</v>
      </c>
      <c r="O12" s="15">
        <v>499297</v>
      </c>
      <c r="P12" s="15">
        <v>48769</v>
      </c>
      <c r="Q12" s="14"/>
      <c r="R12" s="14" t="str">
        <f>IF(D12=K12,"match")</f>
        <v>match</v>
      </c>
      <c r="S12" s="14"/>
      <c r="T12" s="14" t="str">
        <f>IF(H12=O12,"match")</f>
        <v>match</v>
      </c>
      <c r="U12" s="14"/>
      <c r="V12" s="14">
        <f>P12/I12</f>
        <v>0.77317838797640936</v>
      </c>
      <c r="W12" s="14"/>
      <c r="X12" s="14"/>
      <c r="Y12" s="14"/>
      <c r="Z12" s="15" t="s">
        <v>505</v>
      </c>
      <c r="AA12" s="15" t="s">
        <v>3</v>
      </c>
      <c r="AB12" s="15" t="s">
        <v>4</v>
      </c>
      <c r="AC12" s="15" t="s">
        <v>247</v>
      </c>
      <c r="AD12" s="15">
        <v>962176</v>
      </c>
      <c r="AE12" s="15">
        <v>141434</v>
      </c>
      <c r="AF12" s="14"/>
      <c r="AG12" s="15" t="s">
        <v>505</v>
      </c>
      <c r="AH12" s="15" t="s">
        <v>3</v>
      </c>
      <c r="AI12" s="15" t="s">
        <v>2</v>
      </c>
      <c r="AJ12" s="15" t="s">
        <v>247</v>
      </c>
      <c r="AK12" s="15">
        <v>962176</v>
      </c>
      <c r="AL12" s="15">
        <v>70827</v>
      </c>
      <c r="AM12" s="14"/>
      <c r="AN12" s="14" t="str">
        <f>IF(Z12=AG12, "match")</f>
        <v>match</v>
      </c>
      <c r="AO12" s="14">
        <f>AL12/AE12</f>
        <v>0.5007777479248271</v>
      </c>
      <c r="AP12" s="14"/>
      <c r="AQ12" s="14"/>
      <c r="AR12" s="14"/>
      <c r="AS12" s="14" t="str">
        <f>IF(D12=Z12,"match")</f>
        <v>match</v>
      </c>
      <c r="AT12" s="14"/>
      <c r="AU12" s="15" t="s">
        <v>505</v>
      </c>
      <c r="AV12" s="14">
        <v>0.24201548630193206</v>
      </c>
      <c r="AW12" s="14"/>
      <c r="AX12" s="14" t="str">
        <f>IF(D12=AU12,"match")</f>
        <v>match</v>
      </c>
      <c r="AY12" s="14"/>
      <c r="AZ12" s="14" t="str">
        <f>IF(V12&gt;0.5,"1","2")</f>
        <v>1</v>
      </c>
      <c r="BA12" s="14"/>
      <c r="BB12" s="14" t="str">
        <f>IF(AO12&gt;0.5,"1","2")</f>
        <v>1</v>
      </c>
      <c r="BC12" s="14"/>
      <c r="BD12" s="14" t="str">
        <f>IF(AV12&gt;0.5,"1","2")</f>
        <v>2</v>
      </c>
      <c r="BE12" s="14">
        <f>AZ12+BB12</f>
        <v>2</v>
      </c>
      <c r="BF12" s="14"/>
      <c r="BG12" s="14">
        <f>AZ12+BB12+BD12</f>
        <v>4</v>
      </c>
      <c r="BH12" s="14"/>
      <c r="BI12" s="14">
        <f>AZ12+BD12</f>
        <v>3</v>
      </c>
      <c r="BJ12" s="14"/>
      <c r="BK12" s="14">
        <f>BB12+BD12</f>
        <v>3</v>
      </c>
    </row>
    <row r="13" spans="1:64" x14ac:dyDescent="0.35">
      <c r="A13" s="15" t="s">
        <v>504</v>
      </c>
      <c r="B13" s="15" t="s">
        <v>5</v>
      </c>
      <c r="C13" s="15" t="s">
        <v>4</v>
      </c>
      <c r="D13" s="15" t="s">
        <v>504</v>
      </c>
      <c r="E13" s="15" t="s">
        <v>5</v>
      </c>
      <c r="F13" s="15" t="s">
        <v>4</v>
      </c>
      <c r="G13" s="15" t="s">
        <v>247</v>
      </c>
      <c r="H13" s="15">
        <v>569056</v>
      </c>
      <c r="I13" s="15">
        <v>74547</v>
      </c>
      <c r="J13" s="14"/>
      <c r="K13" s="15" t="s">
        <v>504</v>
      </c>
      <c r="L13" s="15" t="s">
        <v>5</v>
      </c>
      <c r="M13" s="15" t="s">
        <v>2</v>
      </c>
      <c r="N13" s="15" t="s">
        <v>247</v>
      </c>
      <c r="O13" s="15">
        <v>569056</v>
      </c>
      <c r="P13" s="15">
        <v>67569</v>
      </c>
      <c r="Q13" s="14"/>
      <c r="R13" s="14" t="str">
        <f>IF(D13=K13,"match")</f>
        <v>match</v>
      </c>
      <c r="S13" s="14"/>
      <c r="T13" s="14" t="str">
        <f>IF(H13=O13,"match")</f>
        <v>match</v>
      </c>
      <c r="U13" s="14"/>
      <c r="V13" s="14">
        <f>P13/I13</f>
        <v>0.90639462352609768</v>
      </c>
      <c r="W13" s="14"/>
      <c r="X13" s="14"/>
      <c r="Y13" s="14"/>
      <c r="Z13" s="15" t="s">
        <v>504</v>
      </c>
      <c r="AA13" s="15" t="s">
        <v>3</v>
      </c>
      <c r="AB13" s="15" t="s">
        <v>4</v>
      </c>
      <c r="AC13" s="15" t="s">
        <v>247</v>
      </c>
      <c r="AD13" s="15">
        <v>1102533</v>
      </c>
      <c r="AE13" s="15">
        <v>165179</v>
      </c>
      <c r="AF13" s="14"/>
      <c r="AG13" s="15" t="s">
        <v>504</v>
      </c>
      <c r="AH13" s="15" t="s">
        <v>3</v>
      </c>
      <c r="AI13" s="15" t="s">
        <v>2</v>
      </c>
      <c r="AJ13" s="15" t="s">
        <v>247</v>
      </c>
      <c r="AK13" s="15">
        <v>1102533</v>
      </c>
      <c r="AL13" s="15">
        <v>98298</v>
      </c>
      <c r="AM13" s="14"/>
      <c r="AN13" s="14" t="str">
        <f>IF(Z13=AG13, "match")</f>
        <v>match</v>
      </c>
      <c r="AO13" s="14">
        <f>AL13/AE13</f>
        <v>0.59509986136252191</v>
      </c>
      <c r="AP13" s="14"/>
      <c r="AQ13" s="14"/>
      <c r="AR13" s="14"/>
      <c r="AS13" s="14" t="str">
        <f>IF(D13=Z13,"match")</f>
        <v>match</v>
      </c>
      <c r="AT13" s="14"/>
      <c r="AU13" s="15" t="s">
        <v>504</v>
      </c>
      <c r="AV13" s="14">
        <v>0.27461046838677322</v>
      </c>
      <c r="AW13" s="14"/>
      <c r="AX13" s="14" t="str">
        <f>IF(D13=AU13,"match")</f>
        <v>match</v>
      </c>
      <c r="AY13" s="14"/>
      <c r="AZ13" s="14" t="str">
        <f>IF(V13&gt;0.5,"1","2")</f>
        <v>1</v>
      </c>
      <c r="BA13" s="14"/>
      <c r="BB13" s="14" t="str">
        <f>IF(AO13&gt;0.5,"1","2")</f>
        <v>1</v>
      </c>
      <c r="BC13" s="14"/>
      <c r="BD13" s="14" t="str">
        <f>IF(AV13&gt;0.5,"1","2")</f>
        <v>2</v>
      </c>
      <c r="BE13" s="14">
        <f>AZ13+BB13</f>
        <v>2</v>
      </c>
      <c r="BF13" s="14"/>
      <c r="BG13" s="14">
        <f>AZ13+BB13+BD13</f>
        <v>4</v>
      </c>
      <c r="BH13" s="14"/>
      <c r="BI13" s="14">
        <f>AZ13+BD13</f>
        <v>3</v>
      </c>
      <c r="BJ13" s="14"/>
      <c r="BK13" s="14">
        <f>BB13+BD13</f>
        <v>3</v>
      </c>
    </row>
    <row r="14" spans="1:64" x14ac:dyDescent="0.35">
      <c r="A14" s="15" t="s">
        <v>503</v>
      </c>
      <c r="B14" s="15" t="s">
        <v>5</v>
      </c>
      <c r="C14" s="15" t="s">
        <v>4</v>
      </c>
      <c r="D14" s="15" t="s">
        <v>503</v>
      </c>
      <c r="E14" s="15" t="s">
        <v>5</v>
      </c>
      <c r="F14" s="15" t="s">
        <v>4</v>
      </c>
      <c r="G14" s="15" t="s">
        <v>247</v>
      </c>
      <c r="H14" s="15">
        <v>707910</v>
      </c>
      <c r="I14" s="15">
        <v>128926</v>
      </c>
      <c r="J14" s="14"/>
      <c r="K14" s="15" t="s">
        <v>503</v>
      </c>
      <c r="L14" s="15" t="s">
        <v>5</v>
      </c>
      <c r="M14" s="15" t="s">
        <v>2</v>
      </c>
      <c r="N14" s="15" t="s">
        <v>247</v>
      </c>
      <c r="O14" s="15">
        <v>707910</v>
      </c>
      <c r="P14" s="15">
        <v>115937</v>
      </c>
      <c r="Q14" s="14"/>
      <c r="R14" s="14" t="str">
        <f>IF(D14=K14,"match")</f>
        <v>match</v>
      </c>
      <c r="S14" s="14"/>
      <c r="T14" s="14" t="str">
        <f>IF(H14=O14,"match")</f>
        <v>match</v>
      </c>
      <c r="U14" s="14"/>
      <c r="V14" s="14">
        <f>P14/I14</f>
        <v>0.89925228425608483</v>
      </c>
      <c r="W14" s="14"/>
      <c r="X14" s="14"/>
      <c r="Y14" s="14"/>
      <c r="Z14" s="15" t="s">
        <v>503</v>
      </c>
      <c r="AA14" s="15" t="s">
        <v>3</v>
      </c>
      <c r="AB14" s="15" t="s">
        <v>4</v>
      </c>
      <c r="AC14" s="15" t="s">
        <v>247</v>
      </c>
      <c r="AD14" s="15">
        <v>1433138</v>
      </c>
      <c r="AE14" s="15">
        <v>265851</v>
      </c>
      <c r="AF14" s="14"/>
      <c r="AG14" s="15" t="s">
        <v>503</v>
      </c>
      <c r="AH14" s="15" t="s">
        <v>3</v>
      </c>
      <c r="AI14" s="15" t="s">
        <v>2</v>
      </c>
      <c r="AJ14" s="15" t="s">
        <v>247</v>
      </c>
      <c r="AK14" s="15">
        <v>1433138</v>
      </c>
      <c r="AL14" s="15">
        <v>169739</v>
      </c>
      <c r="AM14" s="14"/>
      <c r="AN14" s="14" t="str">
        <f>IF(Z14=AG14, "match")</f>
        <v>match</v>
      </c>
      <c r="AO14" s="14">
        <f>AL14/AE14</f>
        <v>0.63847418290696667</v>
      </c>
      <c r="AP14" s="14"/>
      <c r="AQ14" s="14"/>
      <c r="AR14" s="14"/>
      <c r="AS14" s="14" t="str">
        <f>IF(D14=Z14,"match")</f>
        <v>match</v>
      </c>
      <c r="AT14" s="14"/>
      <c r="AU14" s="15" t="s">
        <v>503</v>
      </c>
      <c r="AV14" s="14">
        <v>0.28930818976757122</v>
      </c>
      <c r="AW14" s="14"/>
      <c r="AX14" s="14" t="str">
        <f>IF(D14=AU14,"match")</f>
        <v>match</v>
      </c>
      <c r="AY14" s="14"/>
      <c r="AZ14" s="14" t="str">
        <f>IF(V14&gt;0.5,"1","2")</f>
        <v>1</v>
      </c>
      <c r="BA14" s="14"/>
      <c r="BB14" s="14" t="str">
        <f>IF(AO14&gt;0.5,"1","2")</f>
        <v>1</v>
      </c>
      <c r="BC14" s="14"/>
      <c r="BD14" s="14" t="str">
        <f>IF(AV14&gt;0.5,"1","2")</f>
        <v>2</v>
      </c>
      <c r="BE14" s="14">
        <f>AZ14+BB14</f>
        <v>2</v>
      </c>
      <c r="BF14" s="14"/>
      <c r="BG14" s="14">
        <f>AZ14+BB14+BD14</f>
        <v>4</v>
      </c>
      <c r="BH14" s="14"/>
      <c r="BI14" s="14">
        <f>AZ14+BD14</f>
        <v>3</v>
      </c>
      <c r="BJ14" s="14"/>
      <c r="BK14" s="14">
        <f>BB14+BD14</f>
        <v>3</v>
      </c>
    </row>
    <row r="15" spans="1:64" x14ac:dyDescent="0.35">
      <c r="A15" s="15" t="s">
        <v>502</v>
      </c>
      <c r="B15" s="15" t="s">
        <v>5</v>
      </c>
      <c r="C15" s="15" t="s">
        <v>4</v>
      </c>
      <c r="D15" s="15" t="s">
        <v>502</v>
      </c>
      <c r="E15" s="15" t="s">
        <v>5</v>
      </c>
      <c r="F15" s="15" t="s">
        <v>4</v>
      </c>
      <c r="G15" s="15" t="s">
        <v>247</v>
      </c>
      <c r="H15" s="15">
        <v>670074</v>
      </c>
      <c r="I15" s="15">
        <v>80648</v>
      </c>
      <c r="J15" s="14"/>
      <c r="K15" s="15" t="s">
        <v>502</v>
      </c>
      <c r="L15" s="15" t="s">
        <v>5</v>
      </c>
      <c r="M15" s="15" t="s">
        <v>2</v>
      </c>
      <c r="N15" s="15" t="s">
        <v>247</v>
      </c>
      <c r="O15" s="15">
        <v>670074</v>
      </c>
      <c r="P15" s="15">
        <v>100123</v>
      </c>
      <c r="Q15" s="14"/>
      <c r="R15" s="14" t="str">
        <f>IF(D15=K15,"match")</f>
        <v>match</v>
      </c>
      <c r="S15" s="14"/>
      <c r="T15" s="14" t="str">
        <f>IF(H15=O15,"match")</f>
        <v>match</v>
      </c>
      <c r="U15" s="14"/>
      <c r="V15" s="14">
        <f>P15/I15</f>
        <v>1.2414814998512052</v>
      </c>
      <c r="W15" s="14"/>
      <c r="X15" s="14"/>
      <c r="Y15" s="14"/>
      <c r="Z15" s="15" t="s">
        <v>502</v>
      </c>
      <c r="AA15" s="15" t="s">
        <v>3</v>
      </c>
      <c r="AB15" s="15" t="s">
        <v>4</v>
      </c>
      <c r="AC15" s="15" t="s">
        <v>247</v>
      </c>
      <c r="AD15" s="15">
        <v>1279427</v>
      </c>
      <c r="AE15" s="15">
        <v>205793</v>
      </c>
      <c r="AF15" s="14"/>
      <c r="AG15" s="15" t="s">
        <v>502</v>
      </c>
      <c r="AH15" s="15" t="s">
        <v>3</v>
      </c>
      <c r="AI15" s="15" t="s">
        <v>2</v>
      </c>
      <c r="AJ15" s="15" t="s">
        <v>247</v>
      </c>
      <c r="AK15" s="15">
        <v>1279427</v>
      </c>
      <c r="AL15" s="15">
        <v>117862</v>
      </c>
      <c r="AM15" s="14"/>
      <c r="AN15" s="14" t="str">
        <f>IF(Z15=AG15, "match")</f>
        <v>match</v>
      </c>
      <c r="AO15" s="14">
        <f>AL15/AE15</f>
        <v>0.57272113240003308</v>
      </c>
      <c r="AP15" s="14"/>
      <c r="AQ15" s="14"/>
      <c r="AR15" s="14"/>
      <c r="AS15" s="14" t="str">
        <f>IF(D15=Z15,"match")</f>
        <v>match</v>
      </c>
      <c r="AT15" s="14"/>
      <c r="AU15" s="15" t="s">
        <v>502</v>
      </c>
      <c r="AV15" s="14">
        <v>0.37928830052047974</v>
      </c>
      <c r="AW15" s="14"/>
      <c r="AX15" s="14" t="str">
        <f>IF(D15=AU15,"match")</f>
        <v>match</v>
      </c>
      <c r="AY15" s="14"/>
      <c r="AZ15" s="14" t="str">
        <f>IF(V15&gt;0.5,"1","2")</f>
        <v>1</v>
      </c>
      <c r="BA15" s="14"/>
      <c r="BB15" s="14" t="str">
        <f>IF(AO15&gt;0.5,"1","2")</f>
        <v>1</v>
      </c>
      <c r="BC15" s="14"/>
      <c r="BD15" s="14" t="str">
        <f>IF(AV15&gt;0.5,"1","2")</f>
        <v>2</v>
      </c>
      <c r="BE15" s="14">
        <f>AZ15+BB15</f>
        <v>2</v>
      </c>
      <c r="BF15" s="14"/>
      <c r="BG15" s="14">
        <f>AZ15+BB15+BD15</f>
        <v>4</v>
      </c>
      <c r="BH15" s="14"/>
      <c r="BI15" s="14">
        <f>AZ15+BD15</f>
        <v>3</v>
      </c>
      <c r="BJ15" s="14"/>
      <c r="BK15" s="14">
        <f>BB15+BD15</f>
        <v>3</v>
      </c>
    </row>
    <row r="16" spans="1:64" x14ac:dyDescent="0.35">
      <c r="A16" s="15" t="s">
        <v>501</v>
      </c>
      <c r="B16" s="15" t="s">
        <v>5</v>
      </c>
      <c r="C16" s="15" t="s">
        <v>4</v>
      </c>
      <c r="D16" s="15" t="s">
        <v>501</v>
      </c>
      <c r="E16" s="15" t="s">
        <v>5</v>
      </c>
      <c r="F16" s="15" t="s">
        <v>4</v>
      </c>
      <c r="G16" s="15" t="s">
        <v>247</v>
      </c>
      <c r="H16" s="15">
        <v>653525</v>
      </c>
      <c r="I16" s="15">
        <v>75595</v>
      </c>
      <c r="J16" s="14"/>
      <c r="K16" s="15" t="s">
        <v>501</v>
      </c>
      <c r="L16" s="15" t="s">
        <v>5</v>
      </c>
      <c r="M16" s="15" t="s">
        <v>2</v>
      </c>
      <c r="N16" s="15" t="s">
        <v>247</v>
      </c>
      <c r="O16" s="15">
        <v>653525</v>
      </c>
      <c r="P16" s="15">
        <v>86956</v>
      </c>
      <c r="Q16" s="14"/>
      <c r="R16" s="14" t="str">
        <f>IF(D16=K16,"match")</f>
        <v>match</v>
      </c>
      <c r="S16" s="14"/>
      <c r="T16" s="14" t="str">
        <f>IF(H16=O16,"match")</f>
        <v>match</v>
      </c>
      <c r="U16" s="14"/>
      <c r="V16" s="14">
        <f>P16/I16</f>
        <v>1.1502877174416297</v>
      </c>
      <c r="W16" s="14"/>
      <c r="X16" s="14"/>
      <c r="Y16" s="14"/>
      <c r="Z16" s="15" t="s">
        <v>501</v>
      </c>
      <c r="AA16" s="15" t="s">
        <v>3</v>
      </c>
      <c r="AB16" s="15" t="s">
        <v>4</v>
      </c>
      <c r="AC16" s="15" t="s">
        <v>247</v>
      </c>
      <c r="AD16" s="15">
        <v>1239118</v>
      </c>
      <c r="AE16" s="15">
        <v>198301</v>
      </c>
      <c r="AF16" s="14"/>
      <c r="AG16" s="15" t="s">
        <v>501</v>
      </c>
      <c r="AH16" s="15" t="s">
        <v>3</v>
      </c>
      <c r="AI16" s="15" t="s">
        <v>2</v>
      </c>
      <c r="AJ16" s="15" t="s">
        <v>247</v>
      </c>
      <c r="AK16" s="15">
        <v>1239118</v>
      </c>
      <c r="AL16" s="15">
        <v>112400</v>
      </c>
      <c r="AM16" s="14"/>
      <c r="AN16" s="14" t="str">
        <f>IF(Z16=AG16, "match")</f>
        <v>match</v>
      </c>
      <c r="AO16" s="14">
        <f>AL16/AE16</f>
        <v>0.56681509422544518</v>
      </c>
      <c r="AP16" s="14"/>
      <c r="AQ16" s="14"/>
      <c r="AR16" s="14"/>
      <c r="AS16" s="14" t="str">
        <f>IF(D16=Z16,"match")</f>
        <v>match</v>
      </c>
      <c r="AT16" s="14"/>
      <c r="AU16" s="15" t="s">
        <v>501</v>
      </c>
      <c r="AV16" s="14">
        <v>0.4293934690360543</v>
      </c>
      <c r="AW16" s="14"/>
      <c r="AX16" s="14" t="str">
        <f>IF(D16=AU16,"match")</f>
        <v>match</v>
      </c>
      <c r="AY16" s="14"/>
      <c r="AZ16" s="14" t="str">
        <f>IF(V16&gt;0.5,"1","2")</f>
        <v>1</v>
      </c>
      <c r="BA16" s="14"/>
      <c r="BB16" s="14" t="str">
        <f>IF(AO16&gt;0.5,"1","2")</f>
        <v>1</v>
      </c>
      <c r="BC16" s="14"/>
      <c r="BD16" s="14" t="str">
        <f>IF(AV16&gt;0.5,"1","2")</f>
        <v>2</v>
      </c>
      <c r="BE16" s="14">
        <f>AZ16+BB16</f>
        <v>2</v>
      </c>
      <c r="BF16" s="14"/>
      <c r="BG16" s="14">
        <f>AZ16+BB16+BD16</f>
        <v>4</v>
      </c>
      <c r="BH16" s="14"/>
      <c r="BI16" s="14">
        <f>AZ16+BD16</f>
        <v>3</v>
      </c>
      <c r="BJ16" s="14"/>
      <c r="BK16" s="14">
        <f>BB16+BD16</f>
        <v>3</v>
      </c>
    </row>
    <row r="17" spans="1:63" x14ac:dyDescent="0.35">
      <c r="A17" s="15" t="s">
        <v>500</v>
      </c>
      <c r="B17" s="15" t="s">
        <v>5</v>
      </c>
      <c r="C17" s="15" t="s">
        <v>4</v>
      </c>
      <c r="D17" s="15" t="s">
        <v>500</v>
      </c>
      <c r="E17" s="15" t="s">
        <v>5</v>
      </c>
      <c r="F17" s="15" t="s">
        <v>4</v>
      </c>
      <c r="G17" s="15" t="s">
        <v>247</v>
      </c>
      <c r="H17" s="15">
        <v>816627</v>
      </c>
      <c r="I17" s="15">
        <v>105322</v>
      </c>
      <c r="J17" s="14"/>
      <c r="K17" s="15" t="s">
        <v>500</v>
      </c>
      <c r="L17" s="15" t="s">
        <v>5</v>
      </c>
      <c r="M17" s="15" t="s">
        <v>2</v>
      </c>
      <c r="N17" s="15" t="s">
        <v>247</v>
      </c>
      <c r="O17" s="15">
        <v>816627</v>
      </c>
      <c r="P17" s="15">
        <v>154884</v>
      </c>
      <c r="Q17" s="14"/>
      <c r="R17" s="14" t="str">
        <f>IF(D17=K17,"match")</f>
        <v>match</v>
      </c>
      <c r="S17" s="14"/>
      <c r="T17" s="14" t="str">
        <f>IF(H17=O17,"match")</f>
        <v>match</v>
      </c>
      <c r="U17" s="14"/>
      <c r="V17" s="14">
        <f>P17/I17</f>
        <v>1.4705759480450429</v>
      </c>
      <c r="W17" s="14"/>
      <c r="X17" s="14"/>
      <c r="Y17" s="14"/>
      <c r="Z17" s="15" t="s">
        <v>500</v>
      </c>
      <c r="AA17" s="15" t="s">
        <v>3</v>
      </c>
      <c r="AB17" s="15" t="s">
        <v>4</v>
      </c>
      <c r="AC17" s="15" t="s">
        <v>247</v>
      </c>
      <c r="AD17" s="15">
        <v>1602316</v>
      </c>
      <c r="AE17" s="15">
        <v>264277</v>
      </c>
      <c r="AF17" s="14"/>
      <c r="AG17" s="15" t="s">
        <v>500</v>
      </c>
      <c r="AH17" s="15" t="s">
        <v>3</v>
      </c>
      <c r="AI17" s="15" t="s">
        <v>2</v>
      </c>
      <c r="AJ17" s="15" t="s">
        <v>247</v>
      </c>
      <c r="AK17" s="15">
        <v>1602316</v>
      </c>
      <c r="AL17" s="15">
        <v>180080</v>
      </c>
      <c r="AM17" s="14"/>
      <c r="AN17" s="14" t="str">
        <f>IF(Z17=AG17, "match")</f>
        <v>match</v>
      </c>
      <c r="AO17" s="14">
        <f>AL17/AE17</f>
        <v>0.68140625177370717</v>
      </c>
      <c r="AP17" s="14"/>
      <c r="AQ17" s="14"/>
      <c r="AR17" s="14"/>
      <c r="AS17" s="14" t="str">
        <f>IF(D17=Z17,"match")</f>
        <v>match</v>
      </c>
      <c r="AT17" s="14"/>
      <c r="AU17" s="15" t="s">
        <v>500</v>
      </c>
      <c r="AV17" s="14">
        <v>0.45448777203373392</v>
      </c>
      <c r="AW17" s="14"/>
      <c r="AX17" s="14" t="str">
        <f>IF(D17=AU17,"match")</f>
        <v>match</v>
      </c>
      <c r="AY17" s="14"/>
      <c r="AZ17" s="14" t="str">
        <f>IF(V17&gt;0.5,"1","2")</f>
        <v>1</v>
      </c>
      <c r="BA17" s="14"/>
      <c r="BB17" s="14" t="str">
        <f>IF(AO17&gt;0.5,"1","2")</f>
        <v>1</v>
      </c>
      <c r="BC17" s="14"/>
      <c r="BD17" s="14" t="str">
        <f>IF(AV17&gt;0.5,"1","2")</f>
        <v>2</v>
      </c>
      <c r="BE17" s="14">
        <f>AZ17+BB17</f>
        <v>2</v>
      </c>
      <c r="BF17" s="14"/>
      <c r="BG17" s="14">
        <f>AZ17+BB17+BD17</f>
        <v>4</v>
      </c>
      <c r="BH17" s="14"/>
      <c r="BI17" s="14">
        <f>AZ17+BD17</f>
        <v>3</v>
      </c>
      <c r="BJ17" s="14"/>
      <c r="BK17" s="14">
        <f>BB17+BD17</f>
        <v>3</v>
      </c>
    </row>
    <row r="18" spans="1:63" x14ac:dyDescent="0.35">
      <c r="A18" s="15" t="s">
        <v>499</v>
      </c>
      <c r="B18" s="15" t="s">
        <v>5</v>
      </c>
      <c r="C18" s="15" t="s">
        <v>4</v>
      </c>
      <c r="D18" s="15" t="s">
        <v>499</v>
      </c>
      <c r="E18" s="15" t="s">
        <v>5</v>
      </c>
      <c r="F18" s="15" t="s">
        <v>4</v>
      </c>
      <c r="G18" s="15" t="s">
        <v>247</v>
      </c>
      <c r="H18" s="15">
        <v>324172</v>
      </c>
      <c r="I18" s="15">
        <v>38233</v>
      </c>
      <c r="J18" s="14"/>
      <c r="K18" s="15" t="s">
        <v>499</v>
      </c>
      <c r="L18" s="15" t="s">
        <v>5</v>
      </c>
      <c r="M18" s="15" t="s">
        <v>2</v>
      </c>
      <c r="N18" s="15" t="s">
        <v>247</v>
      </c>
      <c r="O18" s="15">
        <v>324172</v>
      </c>
      <c r="P18" s="15">
        <v>22702</v>
      </c>
      <c r="Q18" s="14"/>
      <c r="R18" s="14" t="str">
        <f>IF(D18=K18,"match")</f>
        <v>match</v>
      </c>
      <c r="S18" s="14"/>
      <c r="T18" s="14" t="str">
        <f>IF(H18=O18,"match")</f>
        <v>match</v>
      </c>
      <c r="U18" s="14"/>
      <c r="V18" s="14">
        <f>P18/I18</f>
        <v>0.59378024219914738</v>
      </c>
      <c r="W18" s="14"/>
      <c r="X18" s="14"/>
      <c r="Y18" s="14"/>
      <c r="Z18" s="15" t="s">
        <v>499</v>
      </c>
      <c r="AA18" s="15" t="s">
        <v>3</v>
      </c>
      <c r="AB18" s="15" t="s">
        <v>4</v>
      </c>
      <c r="AC18" s="15" t="s">
        <v>247</v>
      </c>
      <c r="AD18" s="15">
        <v>571179</v>
      </c>
      <c r="AE18" s="15">
        <v>65796</v>
      </c>
      <c r="AF18" s="14"/>
      <c r="AG18" s="15" t="s">
        <v>499</v>
      </c>
      <c r="AH18" s="15" t="s">
        <v>3</v>
      </c>
      <c r="AI18" s="15" t="s">
        <v>2</v>
      </c>
      <c r="AJ18" s="15" t="s">
        <v>247</v>
      </c>
      <c r="AK18" s="15">
        <v>571179</v>
      </c>
      <c r="AL18" s="15">
        <v>33106</v>
      </c>
      <c r="AM18" s="14"/>
      <c r="AN18" s="14" t="str">
        <f>IF(Z18=AG18, "match")</f>
        <v>match</v>
      </c>
      <c r="AO18" s="14">
        <f>AL18/AE18</f>
        <v>0.50316128640038904</v>
      </c>
      <c r="AP18" s="14"/>
      <c r="AQ18" s="14"/>
      <c r="AR18" s="14"/>
      <c r="AS18" s="14" t="str">
        <f>IF(D18=Z18,"match")</f>
        <v>match</v>
      </c>
      <c r="AT18" s="14"/>
      <c r="AU18" s="15" t="s">
        <v>499</v>
      </c>
      <c r="AV18" s="14">
        <v>0.4021342400491778</v>
      </c>
      <c r="AW18" s="14"/>
      <c r="AX18" s="14" t="str">
        <f>IF(D18=AU18,"match")</f>
        <v>match</v>
      </c>
      <c r="AY18" s="14"/>
      <c r="AZ18" s="14" t="str">
        <f>IF(V18&gt;0.5,"1","2")</f>
        <v>1</v>
      </c>
      <c r="BA18" s="14"/>
      <c r="BB18" s="14" t="str">
        <f>IF(AO18&gt;0.5,"1","2")</f>
        <v>1</v>
      </c>
      <c r="BC18" s="14"/>
      <c r="BD18" s="14" t="str">
        <f>IF(AV18&gt;0.5,"1","2")</f>
        <v>2</v>
      </c>
      <c r="BE18" s="14">
        <f>AZ18+BB18</f>
        <v>2</v>
      </c>
      <c r="BF18" s="14"/>
      <c r="BG18" s="14">
        <f>AZ18+BB18+BD18</f>
        <v>4</v>
      </c>
      <c r="BH18" s="14"/>
      <c r="BI18" s="14">
        <f>AZ18+BD18</f>
        <v>3</v>
      </c>
      <c r="BJ18" s="14"/>
      <c r="BK18" s="14">
        <f>BB18+BD18</f>
        <v>3</v>
      </c>
    </row>
    <row r="19" spans="1:63" x14ac:dyDescent="0.35">
      <c r="A19" s="15" t="s">
        <v>498</v>
      </c>
      <c r="B19" s="15" t="s">
        <v>5</v>
      </c>
      <c r="C19" s="15" t="s">
        <v>4</v>
      </c>
      <c r="D19" s="15" t="s">
        <v>498</v>
      </c>
      <c r="E19" s="15" t="s">
        <v>5</v>
      </c>
      <c r="F19" s="15" t="s">
        <v>4</v>
      </c>
      <c r="G19" s="15" t="s">
        <v>247</v>
      </c>
      <c r="H19" s="15">
        <v>324172</v>
      </c>
      <c r="I19" s="15">
        <v>38233</v>
      </c>
      <c r="J19" s="14"/>
      <c r="K19" s="15" t="s">
        <v>498</v>
      </c>
      <c r="L19" s="15" t="s">
        <v>5</v>
      </c>
      <c r="M19" s="15" t="s">
        <v>2</v>
      </c>
      <c r="N19" s="15" t="s">
        <v>247</v>
      </c>
      <c r="O19" s="15">
        <v>324172</v>
      </c>
      <c r="P19" s="15">
        <v>22702</v>
      </c>
      <c r="Q19" s="14"/>
      <c r="R19" s="14" t="str">
        <f>IF(D19=K19,"match")</f>
        <v>match</v>
      </c>
      <c r="S19" s="14"/>
      <c r="T19" s="14" t="str">
        <f>IF(H19=O19,"match")</f>
        <v>match</v>
      </c>
      <c r="U19" s="14"/>
      <c r="V19" s="14">
        <f>P19/I19</f>
        <v>0.59378024219914738</v>
      </c>
      <c r="W19" s="14"/>
      <c r="X19" s="14"/>
      <c r="Y19" s="14"/>
      <c r="Z19" s="15" t="s">
        <v>498</v>
      </c>
      <c r="AA19" s="15" t="s">
        <v>3</v>
      </c>
      <c r="AB19" s="15" t="s">
        <v>4</v>
      </c>
      <c r="AC19" s="15" t="s">
        <v>247</v>
      </c>
      <c r="AD19" s="15">
        <v>571179</v>
      </c>
      <c r="AE19" s="15">
        <v>65796</v>
      </c>
      <c r="AF19" s="14"/>
      <c r="AG19" s="15" t="s">
        <v>498</v>
      </c>
      <c r="AH19" s="15" t="s">
        <v>3</v>
      </c>
      <c r="AI19" s="15" t="s">
        <v>2</v>
      </c>
      <c r="AJ19" s="15" t="s">
        <v>247</v>
      </c>
      <c r="AK19" s="15">
        <v>571179</v>
      </c>
      <c r="AL19" s="15">
        <v>33106</v>
      </c>
      <c r="AM19" s="14"/>
      <c r="AN19" s="14" t="str">
        <f>IF(Z19=AG19, "match")</f>
        <v>match</v>
      </c>
      <c r="AO19" s="14">
        <f>AL19/AE19</f>
        <v>0.50316128640038904</v>
      </c>
      <c r="AP19" s="14"/>
      <c r="AQ19" s="14"/>
      <c r="AR19" s="14"/>
      <c r="AS19" s="14" t="str">
        <f>IF(D19=Z19,"match")</f>
        <v>match</v>
      </c>
      <c r="AT19" s="14"/>
      <c r="AU19" s="15" t="s">
        <v>498</v>
      </c>
      <c r="AV19" s="14">
        <v>0.4021342400491778</v>
      </c>
      <c r="AW19" s="14"/>
      <c r="AX19" s="14" t="str">
        <f>IF(D19=AU19,"match")</f>
        <v>match</v>
      </c>
      <c r="AY19" s="14"/>
      <c r="AZ19" s="14" t="str">
        <f>IF(V19&gt;0.5,"1","2")</f>
        <v>1</v>
      </c>
      <c r="BA19" s="14"/>
      <c r="BB19" s="14" t="str">
        <f>IF(AO19&gt;0.5,"1","2")</f>
        <v>1</v>
      </c>
      <c r="BC19" s="14"/>
      <c r="BD19" s="14" t="str">
        <f>IF(AV19&gt;0.5,"1","2")</f>
        <v>2</v>
      </c>
      <c r="BE19" s="14">
        <f>AZ19+BB19</f>
        <v>2</v>
      </c>
      <c r="BF19" s="14"/>
      <c r="BG19" s="14">
        <f>AZ19+BB19+BD19</f>
        <v>4</v>
      </c>
      <c r="BH19" s="14"/>
      <c r="BI19" s="14">
        <f>AZ19+BD19</f>
        <v>3</v>
      </c>
      <c r="BJ19" s="14"/>
      <c r="BK19" s="14">
        <f>BB19+BD19</f>
        <v>3</v>
      </c>
    </row>
    <row r="20" spans="1:63" x14ac:dyDescent="0.35">
      <c r="A20" s="15" t="s">
        <v>497</v>
      </c>
      <c r="B20" s="15" t="s">
        <v>5</v>
      </c>
      <c r="C20" s="15" t="s">
        <v>4</v>
      </c>
      <c r="D20" s="15" t="s">
        <v>497</v>
      </c>
      <c r="E20" s="15" t="s">
        <v>5</v>
      </c>
      <c r="F20" s="15" t="s">
        <v>4</v>
      </c>
      <c r="G20" s="15" t="s">
        <v>247</v>
      </c>
      <c r="H20" s="15">
        <v>421591</v>
      </c>
      <c r="I20" s="15">
        <v>52233</v>
      </c>
      <c r="J20" s="14"/>
      <c r="K20" s="15" t="s">
        <v>497</v>
      </c>
      <c r="L20" s="15" t="s">
        <v>5</v>
      </c>
      <c r="M20" s="15" t="s">
        <v>2</v>
      </c>
      <c r="N20" s="15" t="s">
        <v>247</v>
      </c>
      <c r="O20" s="15">
        <v>421591</v>
      </c>
      <c r="P20" s="15">
        <v>42568</v>
      </c>
      <c r="Q20" s="14"/>
      <c r="R20" s="14" t="str">
        <f>IF(D20=K20,"match")</f>
        <v>match</v>
      </c>
      <c r="S20" s="14"/>
      <c r="T20" s="14" t="str">
        <f>IF(H20=O20,"match")</f>
        <v>match</v>
      </c>
      <c r="U20" s="14"/>
      <c r="V20" s="14">
        <f>P20/I20</f>
        <v>0.81496372025347963</v>
      </c>
      <c r="W20" s="14"/>
      <c r="X20" s="14"/>
      <c r="Y20" s="14"/>
      <c r="Z20" s="15" t="s">
        <v>497</v>
      </c>
      <c r="AA20" s="15" t="s">
        <v>3</v>
      </c>
      <c r="AB20" s="15" t="s">
        <v>4</v>
      </c>
      <c r="AC20" s="15" t="s">
        <v>247</v>
      </c>
      <c r="AD20" s="15">
        <v>744728</v>
      </c>
      <c r="AE20" s="15">
        <v>95515</v>
      </c>
      <c r="AF20" s="14"/>
      <c r="AG20" s="15" t="s">
        <v>497</v>
      </c>
      <c r="AH20" s="15" t="s">
        <v>3</v>
      </c>
      <c r="AI20" s="15" t="s">
        <v>2</v>
      </c>
      <c r="AJ20" s="15" t="s">
        <v>247</v>
      </c>
      <c r="AK20" s="15">
        <v>744728</v>
      </c>
      <c r="AL20" s="15">
        <v>57275</v>
      </c>
      <c r="AM20" s="14"/>
      <c r="AN20" s="14" t="str">
        <f>IF(Z20=AG20, "match")</f>
        <v>match</v>
      </c>
      <c r="AO20" s="14">
        <f>AL20/AE20</f>
        <v>0.59964403496832963</v>
      </c>
      <c r="AP20" s="14"/>
      <c r="AQ20" s="14"/>
      <c r="AR20" s="14"/>
      <c r="AS20" s="14" t="str">
        <f>IF(D20=Z20,"match")</f>
        <v>match</v>
      </c>
      <c r="AT20" s="14"/>
      <c r="AU20" s="15" t="s">
        <v>497</v>
      </c>
      <c r="AV20" s="14">
        <v>0.48291094940637341</v>
      </c>
      <c r="AW20" s="14"/>
      <c r="AX20" s="14" t="str">
        <f>IF(D20=AU20,"match")</f>
        <v>match</v>
      </c>
      <c r="AY20" s="14"/>
      <c r="AZ20" s="14" t="str">
        <f>IF(V20&gt;0.5,"1","2")</f>
        <v>1</v>
      </c>
      <c r="BA20" s="14"/>
      <c r="BB20" s="14" t="str">
        <f>IF(AO20&gt;0.5,"1","2")</f>
        <v>1</v>
      </c>
      <c r="BC20" s="14"/>
      <c r="BD20" s="14" t="str">
        <f>IF(AV20&gt;0.5,"1","2")</f>
        <v>2</v>
      </c>
      <c r="BE20" s="14">
        <f>AZ20+BB20</f>
        <v>2</v>
      </c>
      <c r="BF20" s="14"/>
      <c r="BG20" s="14">
        <f>AZ20+BB20+BD20</f>
        <v>4</v>
      </c>
      <c r="BH20" s="14"/>
      <c r="BI20" s="14">
        <f>AZ20+BD20</f>
        <v>3</v>
      </c>
      <c r="BJ20" s="14"/>
      <c r="BK20" s="14">
        <f>BB20+BD20</f>
        <v>3</v>
      </c>
    </row>
    <row r="21" spans="1:63" x14ac:dyDescent="0.35">
      <c r="A21" s="15" t="s">
        <v>496</v>
      </c>
      <c r="B21" s="15" t="s">
        <v>5</v>
      </c>
      <c r="C21" s="15" t="s">
        <v>4</v>
      </c>
      <c r="D21" s="15" t="s">
        <v>496</v>
      </c>
      <c r="E21" s="15" t="s">
        <v>5</v>
      </c>
      <c r="F21" s="15" t="s">
        <v>4</v>
      </c>
      <c r="G21" s="15" t="s">
        <v>247</v>
      </c>
      <c r="H21" s="15">
        <v>324172</v>
      </c>
      <c r="I21" s="15">
        <v>38233</v>
      </c>
      <c r="J21" s="14"/>
      <c r="K21" s="15" t="s">
        <v>496</v>
      </c>
      <c r="L21" s="15" t="s">
        <v>5</v>
      </c>
      <c r="M21" s="15" t="s">
        <v>2</v>
      </c>
      <c r="N21" s="15" t="s">
        <v>247</v>
      </c>
      <c r="O21" s="15">
        <v>324172</v>
      </c>
      <c r="P21" s="15">
        <v>22702</v>
      </c>
      <c r="Q21" s="14"/>
      <c r="R21" s="14" t="str">
        <f>IF(D21=K21,"match")</f>
        <v>match</v>
      </c>
      <c r="S21" s="14"/>
      <c r="T21" s="14" t="str">
        <f>IF(H21=O21,"match")</f>
        <v>match</v>
      </c>
      <c r="U21" s="14"/>
      <c r="V21" s="14">
        <f>P21/I21</f>
        <v>0.59378024219914738</v>
      </c>
      <c r="W21" s="14"/>
      <c r="X21" s="14"/>
      <c r="Y21" s="14"/>
      <c r="Z21" s="15" t="s">
        <v>496</v>
      </c>
      <c r="AA21" s="15" t="s">
        <v>3</v>
      </c>
      <c r="AB21" s="15" t="s">
        <v>4</v>
      </c>
      <c r="AC21" s="15" t="s">
        <v>247</v>
      </c>
      <c r="AD21" s="15">
        <v>571179</v>
      </c>
      <c r="AE21" s="15">
        <v>65796</v>
      </c>
      <c r="AF21" s="14"/>
      <c r="AG21" s="15" t="s">
        <v>496</v>
      </c>
      <c r="AH21" s="15" t="s">
        <v>3</v>
      </c>
      <c r="AI21" s="15" t="s">
        <v>2</v>
      </c>
      <c r="AJ21" s="15" t="s">
        <v>247</v>
      </c>
      <c r="AK21" s="15">
        <v>571179</v>
      </c>
      <c r="AL21" s="15">
        <v>33106</v>
      </c>
      <c r="AM21" s="14"/>
      <c r="AN21" s="14" t="str">
        <f>IF(Z21=AG21, "match")</f>
        <v>match</v>
      </c>
      <c r="AO21" s="14">
        <f>AL21/AE21</f>
        <v>0.50316128640038904</v>
      </c>
      <c r="AP21" s="14"/>
      <c r="AQ21" s="14"/>
      <c r="AR21" s="14"/>
      <c r="AS21" s="14" t="str">
        <f>IF(D21=Z21,"match")</f>
        <v>match</v>
      </c>
      <c r="AT21" s="14"/>
      <c r="AU21" s="15" t="s">
        <v>496</v>
      </c>
      <c r="AV21" s="14">
        <v>0.4021342400491778</v>
      </c>
      <c r="AW21" s="14"/>
      <c r="AX21" s="14" t="str">
        <f>IF(D21=AU21,"match")</f>
        <v>match</v>
      </c>
      <c r="AY21" s="14"/>
      <c r="AZ21" s="14" t="str">
        <f>IF(V21&gt;0.5,"1","2")</f>
        <v>1</v>
      </c>
      <c r="BA21" s="14"/>
      <c r="BB21" s="14" t="str">
        <f>IF(AO21&gt;0.5,"1","2")</f>
        <v>1</v>
      </c>
      <c r="BC21" s="14"/>
      <c r="BD21" s="14" t="str">
        <f>IF(AV21&gt;0.5,"1","2")</f>
        <v>2</v>
      </c>
      <c r="BE21" s="14">
        <f>AZ21+BB21</f>
        <v>2</v>
      </c>
      <c r="BF21" s="14"/>
      <c r="BG21" s="14">
        <f>AZ21+BB21+BD21</f>
        <v>4</v>
      </c>
      <c r="BH21" s="14"/>
      <c r="BI21" s="14">
        <f>AZ21+BD21</f>
        <v>3</v>
      </c>
      <c r="BJ21" s="14"/>
      <c r="BK21" s="14">
        <f>BB21+BD21</f>
        <v>3</v>
      </c>
    </row>
    <row r="22" spans="1:63" x14ac:dyDescent="0.35">
      <c r="A22" s="15" t="s">
        <v>495</v>
      </c>
      <c r="B22" s="15" t="s">
        <v>5</v>
      </c>
      <c r="C22" s="15" t="s">
        <v>4</v>
      </c>
      <c r="D22" s="15" t="s">
        <v>495</v>
      </c>
      <c r="E22" s="15" t="s">
        <v>5</v>
      </c>
      <c r="F22" s="15" t="s">
        <v>4</v>
      </c>
      <c r="G22" s="15" t="s">
        <v>247</v>
      </c>
      <c r="H22" s="15">
        <v>324172</v>
      </c>
      <c r="I22" s="15">
        <v>38233</v>
      </c>
      <c r="J22" s="14"/>
      <c r="K22" s="15" t="s">
        <v>495</v>
      </c>
      <c r="L22" s="15" t="s">
        <v>5</v>
      </c>
      <c r="M22" s="15" t="s">
        <v>2</v>
      </c>
      <c r="N22" s="15" t="s">
        <v>247</v>
      </c>
      <c r="O22" s="15">
        <v>324172</v>
      </c>
      <c r="P22" s="15">
        <v>22702</v>
      </c>
      <c r="Q22" s="14"/>
      <c r="R22" s="14" t="str">
        <f>IF(D22=K22,"match")</f>
        <v>match</v>
      </c>
      <c r="S22" s="14"/>
      <c r="T22" s="14" t="str">
        <f>IF(H22=O22,"match")</f>
        <v>match</v>
      </c>
      <c r="U22" s="14"/>
      <c r="V22" s="14">
        <f>P22/I22</f>
        <v>0.59378024219914738</v>
      </c>
      <c r="W22" s="14"/>
      <c r="X22" s="14"/>
      <c r="Y22" s="14"/>
      <c r="Z22" s="15" t="s">
        <v>495</v>
      </c>
      <c r="AA22" s="15" t="s">
        <v>3</v>
      </c>
      <c r="AB22" s="15" t="s">
        <v>4</v>
      </c>
      <c r="AC22" s="15" t="s">
        <v>247</v>
      </c>
      <c r="AD22" s="15">
        <v>571179</v>
      </c>
      <c r="AE22" s="15">
        <v>65796</v>
      </c>
      <c r="AF22" s="14"/>
      <c r="AG22" s="15" t="s">
        <v>495</v>
      </c>
      <c r="AH22" s="15" t="s">
        <v>3</v>
      </c>
      <c r="AI22" s="15" t="s">
        <v>2</v>
      </c>
      <c r="AJ22" s="15" t="s">
        <v>247</v>
      </c>
      <c r="AK22" s="15">
        <v>571179</v>
      </c>
      <c r="AL22" s="15">
        <v>33106</v>
      </c>
      <c r="AM22" s="14"/>
      <c r="AN22" s="14" t="str">
        <f>IF(Z22=AG22, "match")</f>
        <v>match</v>
      </c>
      <c r="AO22" s="14">
        <f>AL22/AE22</f>
        <v>0.50316128640038904</v>
      </c>
      <c r="AP22" s="14"/>
      <c r="AQ22" s="14"/>
      <c r="AR22" s="14"/>
      <c r="AS22" s="14" t="str">
        <f>IF(D22=Z22,"match")</f>
        <v>match</v>
      </c>
      <c r="AT22" s="14"/>
      <c r="AU22" s="15" t="s">
        <v>495</v>
      </c>
      <c r="AV22" s="14">
        <v>0.4021342400491778</v>
      </c>
      <c r="AW22" s="14"/>
      <c r="AX22" s="14" t="str">
        <f>IF(D22=AU22,"match")</f>
        <v>match</v>
      </c>
      <c r="AY22" s="14"/>
      <c r="AZ22" s="14" t="str">
        <f>IF(V22&gt;0.5,"1","2")</f>
        <v>1</v>
      </c>
      <c r="BA22" s="14"/>
      <c r="BB22" s="14" t="str">
        <f>IF(AO22&gt;0.5,"1","2")</f>
        <v>1</v>
      </c>
      <c r="BC22" s="14"/>
      <c r="BD22" s="14" t="str">
        <f>IF(AV22&gt;0.5,"1","2")</f>
        <v>2</v>
      </c>
      <c r="BE22" s="14">
        <f>AZ22+BB22</f>
        <v>2</v>
      </c>
      <c r="BF22" s="14"/>
      <c r="BG22" s="14">
        <f>AZ22+BB22+BD22</f>
        <v>4</v>
      </c>
      <c r="BH22" s="14"/>
      <c r="BI22" s="14">
        <f>AZ22+BD22</f>
        <v>3</v>
      </c>
      <c r="BJ22" s="14"/>
      <c r="BK22" s="14">
        <f>BB22+BD22</f>
        <v>3</v>
      </c>
    </row>
    <row r="23" spans="1:63" x14ac:dyDescent="0.35">
      <c r="A23" s="15" t="s">
        <v>494</v>
      </c>
      <c r="B23" s="15" t="s">
        <v>5</v>
      </c>
      <c r="C23" s="15" t="s">
        <v>4</v>
      </c>
      <c r="D23" s="15" t="s">
        <v>494</v>
      </c>
      <c r="E23" s="15" t="s">
        <v>5</v>
      </c>
      <c r="F23" s="15" t="s">
        <v>4</v>
      </c>
      <c r="G23" s="15" t="s">
        <v>247</v>
      </c>
      <c r="H23" s="15">
        <v>324172</v>
      </c>
      <c r="I23" s="15">
        <v>38233</v>
      </c>
      <c r="J23" s="14"/>
      <c r="K23" s="15" t="s">
        <v>494</v>
      </c>
      <c r="L23" s="15" t="s">
        <v>5</v>
      </c>
      <c r="M23" s="15" t="s">
        <v>2</v>
      </c>
      <c r="N23" s="15" t="s">
        <v>247</v>
      </c>
      <c r="O23" s="15">
        <v>324172</v>
      </c>
      <c r="P23" s="15">
        <v>22702</v>
      </c>
      <c r="Q23" s="14"/>
      <c r="R23" s="14" t="str">
        <f>IF(D23=K23,"match")</f>
        <v>match</v>
      </c>
      <c r="S23" s="14"/>
      <c r="T23" s="14" t="str">
        <f>IF(H23=O23,"match")</f>
        <v>match</v>
      </c>
      <c r="U23" s="14"/>
      <c r="V23" s="14">
        <f>P23/I23</f>
        <v>0.59378024219914738</v>
      </c>
      <c r="W23" s="14"/>
      <c r="X23" s="14"/>
      <c r="Y23" s="14"/>
      <c r="Z23" s="15" t="s">
        <v>494</v>
      </c>
      <c r="AA23" s="15" t="s">
        <v>3</v>
      </c>
      <c r="AB23" s="15" t="s">
        <v>4</v>
      </c>
      <c r="AC23" s="15" t="s">
        <v>247</v>
      </c>
      <c r="AD23" s="15">
        <v>571179</v>
      </c>
      <c r="AE23" s="15">
        <v>65796</v>
      </c>
      <c r="AF23" s="14"/>
      <c r="AG23" s="15" t="s">
        <v>494</v>
      </c>
      <c r="AH23" s="15" t="s">
        <v>3</v>
      </c>
      <c r="AI23" s="15" t="s">
        <v>2</v>
      </c>
      <c r="AJ23" s="15" t="s">
        <v>247</v>
      </c>
      <c r="AK23" s="15">
        <v>571179</v>
      </c>
      <c r="AL23" s="15">
        <v>33106</v>
      </c>
      <c r="AM23" s="14"/>
      <c r="AN23" s="14" t="str">
        <f>IF(Z23=AG23, "match")</f>
        <v>match</v>
      </c>
      <c r="AO23" s="14">
        <f>AL23/AE23</f>
        <v>0.50316128640038904</v>
      </c>
      <c r="AP23" s="14"/>
      <c r="AQ23" s="14"/>
      <c r="AR23" s="14"/>
      <c r="AS23" s="14" t="str">
        <f>IF(D23=Z23,"match")</f>
        <v>match</v>
      </c>
      <c r="AT23" s="14"/>
      <c r="AU23" s="15" t="s">
        <v>494</v>
      </c>
      <c r="AV23" s="14">
        <v>0.4021342400491778</v>
      </c>
      <c r="AW23" s="14"/>
      <c r="AX23" s="14" t="str">
        <f>IF(D23=AU23,"match")</f>
        <v>match</v>
      </c>
      <c r="AY23" s="14"/>
      <c r="AZ23" s="14" t="str">
        <f>IF(V23&gt;0.5,"1","2")</f>
        <v>1</v>
      </c>
      <c r="BA23" s="14"/>
      <c r="BB23" s="14" t="str">
        <f>IF(AO23&gt;0.5,"1","2")</f>
        <v>1</v>
      </c>
      <c r="BC23" s="14"/>
      <c r="BD23" s="14" t="str">
        <f>IF(AV23&gt;0.5,"1","2")</f>
        <v>2</v>
      </c>
      <c r="BE23" s="14">
        <f>AZ23+BB23</f>
        <v>2</v>
      </c>
      <c r="BF23" s="14"/>
      <c r="BG23" s="14">
        <f>AZ23+BB23+BD23</f>
        <v>4</v>
      </c>
      <c r="BH23" s="14"/>
      <c r="BI23" s="14">
        <f>AZ23+BD23</f>
        <v>3</v>
      </c>
      <c r="BJ23" s="14"/>
      <c r="BK23" s="14">
        <f>BB23+BD23</f>
        <v>3</v>
      </c>
    </row>
    <row r="24" spans="1:63" x14ac:dyDescent="0.35">
      <c r="A24" s="15" t="s">
        <v>493</v>
      </c>
      <c r="B24" s="15" t="s">
        <v>5</v>
      </c>
      <c r="C24" s="15" t="s">
        <v>4</v>
      </c>
      <c r="D24" s="15" t="s">
        <v>493</v>
      </c>
      <c r="E24" s="15" t="s">
        <v>5</v>
      </c>
      <c r="F24" s="15" t="s">
        <v>4</v>
      </c>
      <c r="G24" s="15" t="s">
        <v>247</v>
      </c>
      <c r="H24" s="15">
        <v>324172</v>
      </c>
      <c r="I24" s="15">
        <v>38233</v>
      </c>
      <c r="J24" s="14"/>
      <c r="K24" s="15" t="s">
        <v>493</v>
      </c>
      <c r="L24" s="15" t="s">
        <v>5</v>
      </c>
      <c r="M24" s="15" t="s">
        <v>2</v>
      </c>
      <c r="N24" s="15" t="s">
        <v>247</v>
      </c>
      <c r="O24" s="15">
        <v>324172</v>
      </c>
      <c r="P24" s="15">
        <v>22702</v>
      </c>
      <c r="Q24" s="14"/>
      <c r="R24" s="14" t="str">
        <f>IF(D24=K24,"match")</f>
        <v>match</v>
      </c>
      <c r="S24" s="14"/>
      <c r="T24" s="14" t="str">
        <f>IF(H24=O24,"match")</f>
        <v>match</v>
      </c>
      <c r="U24" s="14"/>
      <c r="V24" s="14">
        <f>P24/I24</f>
        <v>0.59378024219914738</v>
      </c>
      <c r="W24" s="14"/>
      <c r="X24" s="14"/>
      <c r="Y24" s="14"/>
      <c r="Z24" s="15" t="s">
        <v>493</v>
      </c>
      <c r="AA24" s="15" t="s">
        <v>3</v>
      </c>
      <c r="AB24" s="15" t="s">
        <v>4</v>
      </c>
      <c r="AC24" s="15" t="s">
        <v>247</v>
      </c>
      <c r="AD24" s="15">
        <v>571179</v>
      </c>
      <c r="AE24" s="15">
        <v>65796</v>
      </c>
      <c r="AF24" s="14"/>
      <c r="AG24" s="15" t="s">
        <v>493</v>
      </c>
      <c r="AH24" s="15" t="s">
        <v>3</v>
      </c>
      <c r="AI24" s="15" t="s">
        <v>2</v>
      </c>
      <c r="AJ24" s="15" t="s">
        <v>247</v>
      </c>
      <c r="AK24" s="15">
        <v>571179</v>
      </c>
      <c r="AL24" s="15">
        <v>33106</v>
      </c>
      <c r="AM24" s="14"/>
      <c r="AN24" s="14" t="str">
        <f>IF(Z24=AG24, "match")</f>
        <v>match</v>
      </c>
      <c r="AO24" s="14">
        <f>AL24/AE24</f>
        <v>0.50316128640038904</v>
      </c>
      <c r="AP24" s="14"/>
      <c r="AQ24" s="14"/>
      <c r="AR24" s="14"/>
      <c r="AS24" s="14" t="str">
        <f>IF(D24=Z24,"match")</f>
        <v>match</v>
      </c>
      <c r="AT24" s="14"/>
      <c r="AU24" s="15" t="s">
        <v>493</v>
      </c>
      <c r="AV24" s="14">
        <v>0.4021342400491778</v>
      </c>
      <c r="AW24" s="14"/>
      <c r="AX24" s="14" t="str">
        <f>IF(D24=AU24,"match")</f>
        <v>match</v>
      </c>
      <c r="AY24" s="14"/>
      <c r="AZ24" s="14" t="str">
        <f>IF(V24&gt;0.5,"1","2")</f>
        <v>1</v>
      </c>
      <c r="BA24" s="14"/>
      <c r="BB24" s="14" t="str">
        <f>IF(AO24&gt;0.5,"1","2")</f>
        <v>1</v>
      </c>
      <c r="BC24" s="14"/>
      <c r="BD24" s="14" t="str">
        <f>IF(AV24&gt;0.5,"1","2")</f>
        <v>2</v>
      </c>
      <c r="BE24" s="14">
        <f>AZ24+BB24</f>
        <v>2</v>
      </c>
      <c r="BF24" s="14"/>
      <c r="BG24" s="14">
        <f>AZ24+BB24+BD24</f>
        <v>4</v>
      </c>
      <c r="BH24" s="14"/>
      <c r="BI24" s="14">
        <f>AZ24+BD24</f>
        <v>3</v>
      </c>
      <c r="BJ24" s="14"/>
      <c r="BK24" s="14">
        <f>BB24+BD24</f>
        <v>3</v>
      </c>
    </row>
    <row r="25" spans="1:63" x14ac:dyDescent="0.35">
      <c r="A25" s="15" t="s">
        <v>492</v>
      </c>
      <c r="B25" s="15" t="s">
        <v>5</v>
      </c>
      <c r="C25" s="15" t="s">
        <v>4</v>
      </c>
      <c r="D25" s="15" t="s">
        <v>492</v>
      </c>
      <c r="E25" s="15" t="s">
        <v>5</v>
      </c>
      <c r="F25" s="15" t="s">
        <v>4</v>
      </c>
      <c r="G25" s="15" t="s">
        <v>247</v>
      </c>
      <c r="H25" s="15">
        <v>324172</v>
      </c>
      <c r="I25" s="15">
        <v>38233</v>
      </c>
      <c r="J25" s="14"/>
      <c r="K25" s="15" t="s">
        <v>492</v>
      </c>
      <c r="L25" s="15" t="s">
        <v>5</v>
      </c>
      <c r="M25" s="15" t="s">
        <v>2</v>
      </c>
      <c r="N25" s="15" t="s">
        <v>247</v>
      </c>
      <c r="O25" s="15">
        <v>324172</v>
      </c>
      <c r="P25" s="15">
        <v>22702</v>
      </c>
      <c r="Q25" s="14"/>
      <c r="R25" s="14" t="str">
        <f>IF(D25=K25,"match")</f>
        <v>match</v>
      </c>
      <c r="S25" s="14"/>
      <c r="T25" s="14" t="str">
        <f>IF(H25=O25,"match")</f>
        <v>match</v>
      </c>
      <c r="U25" s="14"/>
      <c r="V25" s="14">
        <f>P25/I25</f>
        <v>0.59378024219914738</v>
      </c>
      <c r="W25" s="14"/>
      <c r="X25" s="14"/>
      <c r="Y25" s="14"/>
      <c r="Z25" s="15" t="s">
        <v>492</v>
      </c>
      <c r="AA25" s="15" t="s">
        <v>3</v>
      </c>
      <c r="AB25" s="15" t="s">
        <v>4</v>
      </c>
      <c r="AC25" s="15" t="s">
        <v>247</v>
      </c>
      <c r="AD25" s="15">
        <v>571179</v>
      </c>
      <c r="AE25" s="15">
        <v>65796</v>
      </c>
      <c r="AF25" s="14"/>
      <c r="AG25" s="15" t="s">
        <v>492</v>
      </c>
      <c r="AH25" s="15" t="s">
        <v>3</v>
      </c>
      <c r="AI25" s="15" t="s">
        <v>2</v>
      </c>
      <c r="AJ25" s="15" t="s">
        <v>247</v>
      </c>
      <c r="AK25" s="15">
        <v>571179</v>
      </c>
      <c r="AL25" s="15">
        <v>33106</v>
      </c>
      <c r="AM25" s="14"/>
      <c r="AN25" s="14" t="str">
        <f>IF(Z25=AG25, "match")</f>
        <v>match</v>
      </c>
      <c r="AO25" s="14">
        <f>AL25/AE25</f>
        <v>0.50316128640038904</v>
      </c>
      <c r="AP25" s="14"/>
      <c r="AQ25" s="14"/>
      <c r="AR25" s="14"/>
      <c r="AS25" s="14" t="str">
        <f>IF(D25=Z25,"match")</f>
        <v>match</v>
      </c>
      <c r="AT25" s="14"/>
      <c r="AU25" s="15" t="s">
        <v>492</v>
      </c>
      <c r="AV25" s="14">
        <v>0.4021342400491778</v>
      </c>
      <c r="AW25" s="14"/>
      <c r="AX25" s="14" t="str">
        <f>IF(D25=AU25,"match")</f>
        <v>match</v>
      </c>
      <c r="AY25" s="14"/>
      <c r="AZ25" s="14" t="str">
        <f>IF(V25&gt;0.5,"1","2")</f>
        <v>1</v>
      </c>
      <c r="BA25" s="14"/>
      <c r="BB25" s="14" t="str">
        <f>IF(AO25&gt;0.5,"1","2")</f>
        <v>1</v>
      </c>
      <c r="BC25" s="14"/>
      <c r="BD25" s="14" t="str">
        <f>IF(AV25&gt;0.5,"1","2")</f>
        <v>2</v>
      </c>
      <c r="BE25" s="14">
        <f>AZ25+BB25</f>
        <v>2</v>
      </c>
      <c r="BF25" s="14"/>
      <c r="BG25" s="14">
        <f>AZ25+BB25+BD25</f>
        <v>4</v>
      </c>
      <c r="BH25" s="14"/>
      <c r="BI25" s="14">
        <f>AZ25+BD25</f>
        <v>3</v>
      </c>
      <c r="BJ25" s="14"/>
      <c r="BK25" s="14">
        <f>BB25+BD25</f>
        <v>3</v>
      </c>
    </row>
    <row r="26" spans="1:63" x14ac:dyDescent="0.35">
      <c r="A26" s="15" t="s">
        <v>491</v>
      </c>
      <c r="B26" s="15" t="s">
        <v>5</v>
      </c>
      <c r="C26" s="15" t="s">
        <v>4</v>
      </c>
      <c r="D26" s="15" t="s">
        <v>491</v>
      </c>
      <c r="E26" s="15" t="s">
        <v>5</v>
      </c>
      <c r="F26" s="15" t="s">
        <v>4</v>
      </c>
      <c r="G26" s="15" t="s">
        <v>247</v>
      </c>
      <c r="H26" s="15">
        <v>324172</v>
      </c>
      <c r="I26" s="15">
        <v>38233</v>
      </c>
      <c r="J26" s="14"/>
      <c r="K26" s="15" t="s">
        <v>491</v>
      </c>
      <c r="L26" s="15" t="s">
        <v>5</v>
      </c>
      <c r="M26" s="15" t="s">
        <v>2</v>
      </c>
      <c r="N26" s="15" t="s">
        <v>247</v>
      </c>
      <c r="O26" s="15">
        <v>324172</v>
      </c>
      <c r="P26" s="15">
        <v>22702</v>
      </c>
      <c r="Q26" s="14"/>
      <c r="R26" s="14" t="str">
        <f>IF(D26=K26,"match")</f>
        <v>match</v>
      </c>
      <c r="S26" s="14"/>
      <c r="T26" s="14" t="str">
        <f>IF(H26=O26,"match")</f>
        <v>match</v>
      </c>
      <c r="U26" s="14"/>
      <c r="V26" s="14">
        <f>P26/I26</f>
        <v>0.59378024219914738</v>
      </c>
      <c r="W26" s="14"/>
      <c r="X26" s="14"/>
      <c r="Y26" s="14"/>
      <c r="Z26" s="15" t="s">
        <v>491</v>
      </c>
      <c r="AA26" s="15" t="s">
        <v>3</v>
      </c>
      <c r="AB26" s="15" t="s">
        <v>4</v>
      </c>
      <c r="AC26" s="15" t="s">
        <v>247</v>
      </c>
      <c r="AD26" s="15">
        <v>571179</v>
      </c>
      <c r="AE26" s="15">
        <v>65796</v>
      </c>
      <c r="AF26" s="14"/>
      <c r="AG26" s="15" t="s">
        <v>491</v>
      </c>
      <c r="AH26" s="15" t="s">
        <v>3</v>
      </c>
      <c r="AI26" s="15" t="s">
        <v>2</v>
      </c>
      <c r="AJ26" s="15" t="s">
        <v>247</v>
      </c>
      <c r="AK26" s="15">
        <v>571179</v>
      </c>
      <c r="AL26" s="15">
        <v>33106</v>
      </c>
      <c r="AM26" s="14"/>
      <c r="AN26" s="14" t="str">
        <f>IF(Z26=AG26, "match")</f>
        <v>match</v>
      </c>
      <c r="AO26" s="14">
        <f>AL26/AE26</f>
        <v>0.50316128640038904</v>
      </c>
      <c r="AP26" s="14"/>
      <c r="AQ26" s="14"/>
      <c r="AR26" s="14"/>
      <c r="AS26" s="14" t="str">
        <f>IF(D26=Z26,"match")</f>
        <v>match</v>
      </c>
      <c r="AT26" s="14"/>
      <c r="AU26" s="15" t="s">
        <v>491</v>
      </c>
      <c r="AV26" s="14">
        <v>0.4021342400491778</v>
      </c>
      <c r="AW26" s="14"/>
      <c r="AX26" s="14" t="str">
        <f>IF(D26=AU26,"match")</f>
        <v>match</v>
      </c>
      <c r="AY26" s="14"/>
      <c r="AZ26" s="14" t="str">
        <f>IF(V26&gt;0.5,"1","2")</f>
        <v>1</v>
      </c>
      <c r="BA26" s="14"/>
      <c r="BB26" s="14" t="str">
        <f>IF(AO26&gt;0.5,"1","2")</f>
        <v>1</v>
      </c>
      <c r="BC26" s="14"/>
      <c r="BD26" s="14" t="str">
        <f>IF(AV26&gt;0.5,"1","2")</f>
        <v>2</v>
      </c>
      <c r="BE26" s="14">
        <f>AZ26+BB26</f>
        <v>2</v>
      </c>
      <c r="BF26" s="14"/>
      <c r="BG26" s="14">
        <f>AZ26+BB26+BD26</f>
        <v>4</v>
      </c>
      <c r="BH26" s="14"/>
      <c r="BI26" s="14">
        <f>AZ26+BD26</f>
        <v>3</v>
      </c>
      <c r="BJ26" s="14"/>
      <c r="BK26" s="14">
        <f>BB26+BD26</f>
        <v>3</v>
      </c>
    </row>
    <row r="27" spans="1:63" x14ac:dyDescent="0.35">
      <c r="A27" s="15" t="s">
        <v>490</v>
      </c>
      <c r="B27" s="15" t="s">
        <v>5</v>
      </c>
      <c r="C27" s="15" t="s">
        <v>4</v>
      </c>
      <c r="D27" s="15" t="s">
        <v>490</v>
      </c>
      <c r="E27" s="15" t="s">
        <v>5</v>
      </c>
      <c r="F27" s="15" t="s">
        <v>4</v>
      </c>
      <c r="G27" s="15" t="s">
        <v>247</v>
      </c>
      <c r="H27" s="15">
        <v>324172</v>
      </c>
      <c r="I27" s="15">
        <v>38233</v>
      </c>
      <c r="J27" s="14"/>
      <c r="K27" s="15" t="s">
        <v>490</v>
      </c>
      <c r="L27" s="15" t="s">
        <v>5</v>
      </c>
      <c r="M27" s="15" t="s">
        <v>2</v>
      </c>
      <c r="N27" s="15" t="s">
        <v>247</v>
      </c>
      <c r="O27" s="15">
        <v>324172</v>
      </c>
      <c r="P27" s="15">
        <v>22702</v>
      </c>
      <c r="Q27" s="14"/>
      <c r="R27" s="14" t="str">
        <f>IF(D27=K27,"match")</f>
        <v>match</v>
      </c>
      <c r="S27" s="14"/>
      <c r="T27" s="14" t="str">
        <f>IF(H27=O27,"match")</f>
        <v>match</v>
      </c>
      <c r="U27" s="14"/>
      <c r="V27" s="14">
        <f>P27/I27</f>
        <v>0.59378024219914738</v>
      </c>
      <c r="W27" s="14"/>
      <c r="X27" s="14"/>
      <c r="Y27" s="14"/>
      <c r="Z27" s="15" t="s">
        <v>490</v>
      </c>
      <c r="AA27" s="15" t="s">
        <v>3</v>
      </c>
      <c r="AB27" s="15" t="s">
        <v>4</v>
      </c>
      <c r="AC27" s="15" t="s">
        <v>247</v>
      </c>
      <c r="AD27" s="15">
        <v>571179</v>
      </c>
      <c r="AE27" s="15">
        <v>65796</v>
      </c>
      <c r="AF27" s="14"/>
      <c r="AG27" s="15" t="s">
        <v>490</v>
      </c>
      <c r="AH27" s="15" t="s">
        <v>3</v>
      </c>
      <c r="AI27" s="15" t="s">
        <v>2</v>
      </c>
      <c r="AJ27" s="15" t="s">
        <v>247</v>
      </c>
      <c r="AK27" s="15">
        <v>571179</v>
      </c>
      <c r="AL27" s="15">
        <v>33106</v>
      </c>
      <c r="AM27" s="14"/>
      <c r="AN27" s="14" t="str">
        <f>IF(Z27=AG27, "match")</f>
        <v>match</v>
      </c>
      <c r="AO27" s="14">
        <f>AL27/AE27</f>
        <v>0.50316128640038904</v>
      </c>
      <c r="AP27" s="14"/>
      <c r="AQ27" s="14"/>
      <c r="AR27" s="14"/>
      <c r="AS27" s="14" t="str">
        <f>IF(D27=Z27,"match")</f>
        <v>match</v>
      </c>
      <c r="AT27" s="14"/>
      <c r="AU27" s="15" t="s">
        <v>490</v>
      </c>
      <c r="AV27" s="14">
        <v>0.4021342400491778</v>
      </c>
      <c r="AW27" s="14"/>
      <c r="AX27" s="14" t="str">
        <f>IF(D27=AU27,"match")</f>
        <v>match</v>
      </c>
      <c r="AY27" s="14"/>
      <c r="AZ27" s="14" t="str">
        <f>IF(V27&gt;0.5,"1","2")</f>
        <v>1</v>
      </c>
      <c r="BA27" s="14"/>
      <c r="BB27" s="14" t="str">
        <f>IF(AO27&gt;0.5,"1","2")</f>
        <v>1</v>
      </c>
      <c r="BC27" s="14"/>
      <c r="BD27" s="14" t="str">
        <f>IF(AV27&gt;0.5,"1","2")</f>
        <v>2</v>
      </c>
      <c r="BE27" s="14">
        <f>AZ27+BB27</f>
        <v>2</v>
      </c>
      <c r="BF27" s="14"/>
      <c r="BG27" s="14">
        <f>AZ27+BB27+BD27</f>
        <v>4</v>
      </c>
      <c r="BH27" s="14"/>
      <c r="BI27" s="14">
        <f>AZ27+BD27</f>
        <v>3</v>
      </c>
      <c r="BJ27" s="14"/>
      <c r="BK27" s="14">
        <f>BB27+BD27</f>
        <v>3</v>
      </c>
    </row>
    <row r="28" spans="1:63" x14ac:dyDescent="0.35">
      <c r="A28" s="15" t="s">
        <v>489</v>
      </c>
      <c r="B28" s="15" t="s">
        <v>5</v>
      </c>
      <c r="C28" s="15" t="s">
        <v>4</v>
      </c>
      <c r="D28" s="15" t="s">
        <v>489</v>
      </c>
      <c r="E28" s="15" t="s">
        <v>5</v>
      </c>
      <c r="F28" s="15" t="s">
        <v>4</v>
      </c>
      <c r="G28" s="15" t="s">
        <v>247</v>
      </c>
      <c r="H28" s="15">
        <v>324172</v>
      </c>
      <c r="I28" s="15">
        <v>38233</v>
      </c>
      <c r="J28" s="14"/>
      <c r="K28" s="15" t="s">
        <v>489</v>
      </c>
      <c r="L28" s="15" t="s">
        <v>5</v>
      </c>
      <c r="M28" s="15" t="s">
        <v>2</v>
      </c>
      <c r="N28" s="15" t="s">
        <v>247</v>
      </c>
      <c r="O28" s="15">
        <v>324172</v>
      </c>
      <c r="P28" s="15">
        <v>22702</v>
      </c>
      <c r="Q28" s="14"/>
      <c r="R28" s="14" t="str">
        <f>IF(D28=K28,"match")</f>
        <v>match</v>
      </c>
      <c r="S28" s="14"/>
      <c r="T28" s="14" t="str">
        <f>IF(H28=O28,"match")</f>
        <v>match</v>
      </c>
      <c r="U28" s="14"/>
      <c r="V28" s="14">
        <f>P28/I28</f>
        <v>0.59378024219914738</v>
      </c>
      <c r="W28" s="14"/>
      <c r="X28" s="14"/>
      <c r="Y28" s="14"/>
      <c r="Z28" s="15" t="s">
        <v>489</v>
      </c>
      <c r="AA28" s="15" t="s">
        <v>3</v>
      </c>
      <c r="AB28" s="15" t="s">
        <v>4</v>
      </c>
      <c r="AC28" s="15" t="s">
        <v>247</v>
      </c>
      <c r="AD28" s="15">
        <v>571179</v>
      </c>
      <c r="AE28" s="15">
        <v>65796</v>
      </c>
      <c r="AF28" s="14"/>
      <c r="AG28" s="15" t="s">
        <v>489</v>
      </c>
      <c r="AH28" s="15" t="s">
        <v>3</v>
      </c>
      <c r="AI28" s="15" t="s">
        <v>2</v>
      </c>
      <c r="AJ28" s="15" t="s">
        <v>247</v>
      </c>
      <c r="AK28" s="15">
        <v>571179</v>
      </c>
      <c r="AL28" s="15">
        <v>33106</v>
      </c>
      <c r="AM28" s="14"/>
      <c r="AN28" s="14" t="str">
        <f>IF(Z28=AG28, "match")</f>
        <v>match</v>
      </c>
      <c r="AO28" s="14">
        <f>AL28/AE28</f>
        <v>0.50316128640038904</v>
      </c>
      <c r="AP28" s="14"/>
      <c r="AQ28" s="14"/>
      <c r="AR28" s="14"/>
      <c r="AS28" s="14" t="str">
        <f>IF(D28=Z28,"match")</f>
        <v>match</v>
      </c>
      <c r="AT28" s="14"/>
      <c r="AU28" s="15" t="s">
        <v>489</v>
      </c>
      <c r="AV28" s="14">
        <v>0.4021342400491778</v>
      </c>
      <c r="AW28" s="14"/>
      <c r="AX28" s="14" t="str">
        <f>IF(D28=AU28,"match")</f>
        <v>match</v>
      </c>
      <c r="AY28" s="14"/>
      <c r="AZ28" s="14" t="str">
        <f>IF(V28&gt;0.5,"1","2")</f>
        <v>1</v>
      </c>
      <c r="BA28" s="14"/>
      <c r="BB28" s="14" t="str">
        <f>IF(AO28&gt;0.5,"1","2")</f>
        <v>1</v>
      </c>
      <c r="BC28" s="14"/>
      <c r="BD28" s="14" t="str">
        <f>IF(AV28&gt;0.5,"1","2")</f>
        <v>2</v>
      </c>
      <c r="BE28" s="14">
        <f>AZ28+BB28</f>
        <v>2</v>
      </c>
      <c r="BF28" s="14"/>
      <c r="BG28" s="14">
        <f>AZ28+BB28+BD28</f>
        <v>4</v>
      </c>
      <c r="BH28" s="14"/>
      <c r="BI28" s="14">
        <f>AZ28+BD28</f>
        <v>3</v>
      </c>
      <c r="BJ28" s="14"/>
      <c r="BK28" s="14">
        <f>BB28+BD28</f>
        <v>3</v>
      </c>
    </row>
    <row r="29" spans="1:63" x14ac:dyDescent="0.35">
      <c r="A29" s="15" t="s">
        <v>488</v>
      </c>
      <c r="B29" s="15" t="s">
        <v>5</v>
      </c>
      <c r="C29" s="15" t="s">
        <v>4</v>
      </c>
      <c r="D29" s="15" t="s">
        <v>488</v>
      </c>
      <c r="E29" s="15" t="s">
        <v>5</v>
      </c>
      <c r="F29" s="15" t="s">
        <v>4</v>
      </c>
      <c r="G29" s="15" t="s">
        <v>247</v>
      </c>
      <c r="H29" s="15">
        <v>324172</v>
      </c>
      <c r="I29" s="15">
        <v>38233</v>
      </c>
      <c r="J29" s="14"/>
      <c r="K29" s="15" t="s">
        <v>488</v>
      </c>
      <c r="L29" s="15" t="s">
        <v>5</v>
      </c>
      <c r="M29" s="15" t="s">
        <v>2</v>
      </c>
      <c r="N29" s="15" t="s">
        <v>247</v>
      </c>
      <c r="O29" s="15">
        <v>324172</v>
      </c>
      <c r="P29" s="15">
        <v>22702</v>
      </c>
      <c r="Q29" s="14"/>
      <c r="R29" s="14" t="str">
        <f>IF(D29=K29,"match")</f>
        <v>match</v>
      </c>
      <c r="S29" s="14"/>
      <c r="T29" s="14" t="str">
        <f>IF(H29=O29,"match")</f>
        <v>match</v>
      </c>
      <c r="U29" s="14"/>
      <c r="V29" s="14">
        <f>P29/I29</f>
        <v>0.59378024219914738</v>
      </c>
      <c r="W29" s="14"/>
      <c r="X29" s="14"/>
      <c r="Y29" s="14"/>
      <c r="Z29" s="15" t="s">
        <v>488</v>
      </c>
      <c r="AA29" s="15" t="s">
        <v>3</v>
      </c>
      <c r="AB29" s="15" t="s">
        <v>4</v>
      </c>
      <c r="AC29" s="15" t="s">
        <v>247</v>
      </c>
      <c r="AD29" s="15">
        <v>571179</v>
      </c>
      <c r="AE29" s="15">
        <v>65796</v>
      </c>
      <c r="AF29" s="14"/>
      <c r="AG29" s="15" t="s">
        <v>488</v>
      </c>
      <c r="AH29" s="15" t="s">
        <v>3</v>
      </c>
      <c r="AI29" s="15" t="s">
        <v>2</v>
      </c>
      <c r="AJ29" s="15" t="s">
        <v>247</v>
      </c>
      <c r="AK29" s="15">
        <v>571179</v>
      </c>
      <c r="AL29" s="15">
        <v>33106</v>
      </c>
      <c r="AM29" s="14"/>
      <c r="AN29" s="14" t="str">
        <f>IF(Z29=AG29, "match")</f>
        <v>match</v>
      </c>
      <c r="AO29" s="14">
        <f>AL29/AE29</f>
        <v>0.50316128640038904</v>
      </c>
      <c r="AP29" s="14"/>
      <c r="AQ29" s="14"/>
      <c r="AR29" s="14"/>
      <c r="AS29" s="14" t="str">
        <f>IF(D29=Z29,"match")</f>
        <v>match</v>
      </c>
      <c r="AT29" s="14"/>
      <c r="AU29" s="15" t="s">
        <v>488</v>
      </c>
      <c r="AV29" s="14">
        <v>0.4021342400491778</v>
      </c>
      <c r="AW29" s="14"/>
      <c r="AX29" s="14" t="str">
        <f>IF(D29=AU29,"match")</f>
        <v>match</v>
      </c>
      <c r="AY29" s="14"/>
      <c r="AZ29" s="14" t="str">
        <f>IF(V29&gt;0.5,"1","2")</f>
        <v>1</v>
      </c>
      <c r="BA29" s="14"/>
      <c r="BB29" s="14" t="str">
        <f>IF(AO29&gt;0.5,"1","2")</f>
        <v>1</v>
      </c>
      <c r="BC29" s="14"/>
      <c r="BD29" s="14" t="str">
        <f>IF(AV29&gt;0.5,"1","2")</f>
        <v>2</v>
      </c>
      <c r="BE29" s="14">
        <f>AZ29+BB29</f>
        <v>2</v>
      </c>
      <c r="BF29" s="14"/>
      <c r="BG29" s="14">
        <f>AZ29+BB29+BD29</f>
        <v>4</v>
      </c>
      <c r="BH29" s="14"/>
      <c r="BI29" s="14">
        <f>AZ29+BD29</f>
        <v>3</v>
      </c>
      <c r="BJ29" s="14"/>
      <c r="BK29" s="14">
        <f>BB29+BD29</f>
        <v>3</v>
      </c>
    </row>
    <row r="30" spans="1:63" x14ac:dyDescent="0.35">
      <c r="A30" s="15" t="s">
        <v>487</v>
      </c>
      <c r="B30" s="15" t="s">
        <v>5</v>
      </c>
      <c r="C30" s="15" t="s">
        <v>4</v>
      </c>
      <c r="D30" s="15" t="s">
        <v>487</v>
      </c>
      <c r="E30" s="15" t="s">
        <v>5</v>
      </c>
      <c r="F30" s="15" t="s">
        <v>4</v>
      </c>
      <c r="G30" s="15" t="s">
        <v>247</v>
      </c>
      <c r="H30" s="15">
        <v>324172</v>
      </c>
      <c r="I30" s="15">
        <v>38233</v>
      </c>
      <c r="J30" s="14"/>
      <c r="K30" s="15" t="s">
        <v>487</v>
      </c>
      <c r="L30" s="15" t="s">
        <v>5</v>
      </c>
      <c r="M30" s="15" t="s">
        <v>2</v>
      </c>
      <c r="N30" s="15" t="s">
        <v>247</v>
      </c>
      <c r="O30" s="15">
        <v>324172</v>
      </c>
      <c r="P30" s="15">
        <v>22702</v>
      </c>
      <c r="Q30" s="14"/>
      <c r="R30" s="14" t="str">
        <f>IF(D30=K30,"match")</f>
        <v>match</v>
      </c>
      <c r="S30" s="14"/>
      <c r="T30" s="14" t="str">
        <f>IF(H30=O30,"match")</f>
        <v>match</v>
      </c>
      <c r="U30" s="14"/>
      <c r="V30" s="14">
        <f>P30/I30</f>
        <v>0.59378024219914738</v>
      </c>
      <c r="W30" s="14"/>
      <c r="X30" s="14"/>
      <c r="Y30" s="14"/>
      <c r="Z30" s="15" t="s">
        <v>487</v>
      </c>
      <c r="AA30" s="15" t="s">
        <v>3</v>
      </c>
      <c r="AB30" s="15" t="s">
        <v>4</v>
      </c>
      <c r="AC30" s="15" t="s">
        <v>247</v>
      </c>
      <c r="AD30" s="15">
        <v>571179</v>
      </c>
      <c r="AE30" s="15">
        <v>65796</v>
      </c>
      <c r="AF30" s="14"/>
      <c r="AG30" s="15" t="s">
        <v>487</v>
      </c>
      <c r="AH30" s="15" t="s">
        <v>3</v>
      </c>
      <c r="AI30" s="15" t="s">
        <v>2</v>
      </c>
      <c r="AJ30" s="15" t="s">
        <v>247</v>
      </c>
      <c r="AK30" s="15">
        <v>571179</v>
      </c>
      <c r="AL30" s="15">
        <v>33106</v>
      </c>
      <c r="AM30" s="14"/>
      <c r="AN30" s="14" t="str">
        <f>IF(Z30=AG30, "match")</f>
        <v>match</v>
      </c>
      <c r="AO30" s="14">
        <f>AL30/AE30</f>
        <v>0.50316128640038904</v>
      </c>
      <c r="AP30" s="14"/>
      <c r="AQ30" s="14"/>
      <c r="AR30" s="14"/>
      <c r="AS30" s="14" t="str">
        <f>IF(D30=Z30,"match")</f>
        <v>match</v>
      </c>
      <c r="AT30" s="14"/>
      <c r="AU30" s="15" t="s">
        <v>487</v>
      </c>
      <c r="AV30" s="14">
        <v>0.4021342400491778</v>
      </c>
      <c r="AW30" s="14"/>
      <c r="AX30" s="14" t="str">
        <f>IF(D30=AU30,"match")</f>
        <v>match</v>
      </c>
      <c r="AY30" s="14"/>
      <c r="AZ30" s="14" t="str">
        <f>IF(V30&gt;0.5,"1","2")</f>
        <v>1</v>
      </c>
      <c r="BA30" s="14"/>
      <c r="BB30" s="14" t="str">
        <f>IF(AO30&gt;0.5,"1","2")</f>
        <v>1</v>
      </c>
      <c r="BC30" s="14"/>
      <c r="BD30" s="14" t="str">
        <f>IF(AV30&gt;0.5,"1","2")</f>
        <v>2</v>
      </c>
      <c r="BE30" s="14">
        <f>AZ30+BB30</f>
        <v>2</v>
      </c>
      <c r="BF30" s="14"/>
      <c r="BG30" s="14">
        <f>AZ30+BB30+BD30</f>
        <v>4</v>
      </c>
      <c r="BH30" s="14"/>
      <c r="BI30" s="14">
        <f>AZ30+BD30</f>
        <v>3</v>
      </c>
      <c r="BJ30" s="14"/>
      <c r="BK30" s="14">
        <f>BB30+BD30</f>
        <v>3</v>
      </c>
    </row>
    <row r="31" spans="1:63" x14ac:dyDescent="0.35">
      <c r="A31" s="15" t="s">
        <v>486</v>
      </c>
      <c r="B31" s="15" t="s">
        <v>5</v>
      </c>
      <c r="C31" s="15" t="s">
        <v>4</v>
      </c>
      <c r="D31" s="15" t="s">
        <v>486</v>
      </c>
      <c r="E31" s="15" t="s">
        <v>5</v>
      </c>
      <c r="F31" s="15" t="s">
        <v>4</v>
      </c>
      <c r="G31" s="15" t="s">
        <v>247</v>
      </c>
      <c r="H31" s="15">
        <v>324172</v>
      </c>
      <c r="I31" s="15">
        <v>38233</v>
      </c>
      <c r="J31" s="14"/>
      <c r="K31" s="15" t="s">
        <v>486</v>
      </c>
      <c r="L31" s="15" t="s">
        <v>5</v>
      </c>
      <c r="M31" s="15" t="s">
        <v>2</v>
      </c>
      <c r="N31" s="15" t="s">
        <v>247</v>
      </c>
      <c r="O31" s="15">
        <v>324172</v>
      </c>
      <c r="P31" s="15">
        <v>22702</v>
      </c>
      <c r="Q31" s="14"/>
      <c r="R31" s="14" t="str">
        <f>IF(D31=K31,"match")</f>
        <v>match</v>
      </c>
      <c r="S31" s="14"/>
      <c r="T31" s="14" t="str">
        <f>IF(H31=O31,"match")</f>
        <v>match</v>
      </c>
      <c r="U31" s="14"/>
      <c r="V31" s="14">
        <f>P31/I31</f>
        <v>0.59378024219914738</v>
      </c>
      <c r="W31" s="14"/>
      <c r="X31" s="14"/>
      <c r="Y31" s="14"/>
      <c r="Z31" s="15" t="s">
        <v>486</v>
      </c>
      <c r="AA31" s="15" t="s">
        <v>3</v>
      </c>
      <c r="AB31" s="15" t="s">
        <v>4</v>
      </c>
      <c r="AC31" s="15" t="s">
        <v>247</v>
      </c>
      <c r="AD31" s="15">
        <v>571179</v>
      </c>
      <c r="AE31" s="15">
        <v>65796</v>
      </c>
      <c r="AF31" s="14"/>
      <c r="AG31" s="15" t="s">
        <v>486</v>
      </c>
      <c r="AH31" s="15" t="s">
        <v>3</v>
      </c>
      <c r="AI31" s="15" t="s">
        <v>2</v>
      </c>
      <c r="AJ31" s="15" t="s">
        <v>247</v>
      </c>
      <c r="AK31" s="15">
        <v>571179</v>
      </c>
      <c r="AL31" s="15">
        <v>33106</v>
      </c>
      <c r="AM31" s="14"/>
      <c r="AN31" s="14" t="str">
        <f>IF(Z31=AG31, "match")</f>
        <v>match</v>
      </c>
      <c r="AO31" s="14">
        <f>AL31/AE31</f>
        <v>0.50316128640038904</v>
      </c>
      <c r="AP31" s="14"/>
      <c r="AQ31" s="14"/>
      <c r="AR31" s="14"/>
      <c r="AS31" s="14" t="str">
        <f>IF(D31=Z31,"match")</f>
        <v>match</v>
      </c>
      <c r="AT31" s="14"/>
      <c r="AU31" s="15" t="s">
        <v>486</v>
      </c>
      <c r="AV31" s="14">
        <v>0.4021342400491778</v>
      </c>
      <c r="AW31" s="14"/>
      <c r="AX31" s="14" t="str">
        <f>IF(D31=AU31,"match")</f>
        <v>match</v>
      </c>
      <c r="AY31" s="14"/>
      <c r="AZ31" s="14" t="str">
        <f>IF(V31&gt;0.5,"1","2")</f>
        <v>1</v>
      </c>
      <c r="BA31" s="14"/>
      <c r="BB31" s="14" t="str">
        <f>IF(AO31&gt;0.5,"1","2")</f>
        <v>1</v>
      </c>
      <c r="BC31" s="14"/>
      <c r="BD31" s="14" t="str">
        <f>IF(AV31&gt;0.5,"1","2")</f>
        <v>2</v>
      </c>
      <c r="BE31" s="14">
        <f>AZ31+BB31</f>
        <v>2</v>
      </c>
      <c r="BF31" s="14"/>
      <c r="BG31" s="14">
        <f>AZ31+BB31+BD31</f>
        <v>4</v>
      </c>
      <c r="BH31" s="14"/>
      <c r="BI31" s="14">
        <f>AZ31+BD31</f>
        <v>3</v>
      </c>
      <c r="BJ31" s="14"/>
      <c r="BK31" s="14">
        <f>BB31+BD31</f>
        <v>3</v>
      </c>
    </row>
    <row r="32" spans="1:63" x14ac:dyDescent="0.35">
      <c r="A32" s="15" t="s">
        <v>485</v>
      </c>
      <c r="B32" s="15" t="s">
        <v>5</v>
      </c>
      <c r="C32" s="15" t="s">
        <v>4</v>
      </c>
      <c r="D32" s="15" t="s">
        <v>485</v>
      </c>
      <c r="E32" s="15" t="s">
        <v>5</v>
      </c>
      <c r="F32" s="15" t="s">
        <v>4</v>
      </c>
      <c r="G32" s="15" t="s">
        <v>247</v>
      </c>
      <c r="H32" s="15">
        <v>324172</v>
      </c>
      <c r="I32" s="15">
        <v>38233</v>
      </c>
      <c r="J32" s="14"/>
      <c r="K32" s="15" t="s">
        <v>485</v>
      </c>
      <c r="L32" s="15" t="s">
        <v>5</v>
      </c>
      <c r="M32" s="15" t="s">
        <v>2</v>
      </c>
      <c r="N32" s="15" t="s">
        <v>247</v>
      </c>
      <c r="O32" s="15">
        <v>324172</v>
      </c>
      <c r="P32" s="15">
        <v>22702</v>
      </c>
      <c r="Q32" s="14"/>
      <c r="R32" s="14" t="str">
        <f>IF(D32=K32,"match")</f>
        <v>match</v>
      </c>
      <c r="S32" s="14"/>
      <c r="T32" s="14" t="str">
        <f>IF(H32=O32,"match")</f>
        <v>match</v>
      </c>
      <c r="U32" s="14"/>
      <c r="V32" s="14">
        <f>P32/I32</f>
        <v>0.59378024219914738</v>
      </c>
      <c r="W32" s="14"/>
      <c r="X32" s="14"/>
      <c r="Y32" s="14"/>
      <c r="Z32" s="15" t="s">
        <v>485</v>
      </c>
      <c r="AA32" s="15" t="s">
        <v>3</v>
      </c>
      <c r="AB32" s="15" t="s">
        <v>4</v>
      </c>
      <c r="AC32" s="15" t="s">
        <v>247</v>
      </c>
      <c r="AD32" s="15">
        <v>571179</v>
      </c>
      <c r="AE32" s="15">
        <v>65796</v>
      </c>
      <c r="AF32" s="14"/>
      <c r="AG32" s="15" t="s">
        <v>485</v>
      </c>
      <c r="AH32" s="15" t="s">
        <v>3</v>
      </c>
      <c r="AI32" s="15" t="s">
        <v>2</v>
      </c>
      <c r="AJ32" s="15" t="s">
        <v>247</v>
      </c>
      <c r="AK32" s="15">
        <v>571179</v>
      </c>
      <c r="AL32" s="15">
        <v>33106</v>
      </c>
      <c r="AM32" s="14"/>
      <c r="AN32" s="14" t="str">
        <f>IF(Z32=AG32, "match")</f>
        <v>match</v>
      </c>
      <c r="AO32" s="14">
        <f>AL32/AE32</f>
        <v>0.50316128640038904</v>
      </c>
      <c r="AP32" s="14"/>
      <c r="AQ32" s="14"/>
      <c r="AR32" s="14"/>
      <c r="AS32" s="14" t="str">
        <f>IF(D32=Z32,"match")</f>
        <v>match</v>
      </c>
      <c r="AT32" s="14"/>
      <c r="AU32" s="15" t="s">
        <v>485</v>
      </c>
      <c r="AV32" s="14">
        <v>0.4021342400491778</v>
      </c>
      <c r="AW32" s="14"/>
      <c r="AX32" s="14" t="str">
        <f>IF(D32=AU32,"match")</f>
        <v>match</v>
      </c>
      <c r="AY32" s="14"/>
      <c r="AZ32" s="14" t="str">
        <f>IF(V32&gt;0.5,"1","2")</f>
        <v>1</v>
      </c>
      <c r="BA32" s="14"/>
      <c r="BB32" s="14" t="str">
        <f>IF(AO32&gt;0.5,"1","2")</f>
        <v>1</v>
      </c>
      <c r="BC32" s="14"/>
      <c r="BD32" s="14" t="str">
        <f>IF(AV32&gt;0.5,"1","2")</f>
        <v>2</v>
      </c>
      <c r="BE32" s="14">
        <f>AZ32+BB32</f>
        <v>2</v>
      </c>
      <c r="BF32" s="14"/>
      <c r="BG32" s="14">
        <f>AZ32+BB32+BD32</f>
        <v>4</v>
      </c>
      <c r="BH32" s="14"/>
      <c r="BI32" s="14">
        <f>AZ32+BD32</f>
        <v>3</v>
      </c>
      <c r="BJ32" s="14"/>
      <c r="BK32" s="14">
        <f>BB32+BD32</f>
        <v>3</v>
      </c>
    </row>
    <row r="33" spans="1:63" x14ac:dyDescent="0.35">
      <c r="A33" s="15" t="s">
        <v>484</v>
      </c>
      <c r="B33" s="15" t="s">
        <v>5</v>
      </c>
      <c r="C33" s="15" t="s">
        <v>4</v>
      </c>
      <c r="D33" s="15" t="s">
        <v>484</v>
      </c>
      <c r="E33" s="15" t="s">
        <v>5</v>
      </c>
      <c r="F33" s="15" t="s">
        <v>4</v>
      </c>
      <c r="G33" s="15" t="s">
        <v>247</v>
      </c>
      <c r="H33" s="15">
        <v>324172</v>
      </c>
      <c r="I33" s="15">
        <v>38233</v>
      </c>
      <c r="J33" s="14"/>
      <c r="K33" s="15" t="s">
        <v>484</v>
      </c>
      <c r="L33" s="15" t="s">
        <v>5</v>
      </c>
      <c r="M33" s="15" t="s">
        <v>2</v>
      </c>
      <c r="N33" s="15" t="s">
        <v>247</v>
      </c>
      <c r="O33" s="15">
        <v>324172</v>
      </c>
      <c r="P33" s="15">
        <v>22702</v>
      </c>
      <c r="Q33" s="14"/>
      <c r="R33" s="14" t="str">
        <f>IF(D33=K33,"match")</f>
        <v>match</v>
      </c>
      <c r="S33" s="14"/>
      <c r="T33" s="14" t="str">
        <f>IF(H33=O33,"match")</f>
        <v>match</v>
      </c>
      <c r="U33" s="14"/>
      <c r="V33" s="14">
        <f>P33/I33</f>
        <v>0.59378024219914738</v>
      </c>
      <c r="W33" s="14"/>
      <c r="X33" s="14"/>
      <c r="Y33" s="14"/>
      <c r="Z33" s="15" t="s">
        <v>484</v>
      </c>
      <c r="AA33" s="15" t="s">
        <v>3</v>
      </c>
      <c r="AB33" s="15" t="s">
        <v>4</v>
      </c>
      <c r="AC33" s="15" t="s">
        <v>247</v>
      </c>
      <c r="AD33" s="15">
        <v>571179</v>
      </c>
      <c r="AE33" s="15">
        <v>65796</v>
      </c>
      <c r="AF33" s="14"/>
      <c r="AG33" s="15" t="s">
        <v>484</v>
      </c>
      <c r="AH33" s="15" t="s">
        <v>3</v>
      </c>
      <c r="AI33" s="15" t="s">
        <v>2</v>
      </c>
      <c r="AJ33" s="15" t="s">
        <v>247</v>
      </c>
      <c r="AK33" s="15">
        <v>571179</v>
      </c>
      <c r="AL33" s="15">
        <v>33106</v>
      </c>
      <c r="AM33" s="14"/>
      <c r="AN33" s="14" t="str">
        <f>IF(Z33=AG33, "match")</f>
        <v>match</v>
      </c>
      <c r="AO33" s="14">
        <f>AL33/AE33</f>
        <v>0.50316128640038904</v>
      </c>
      <c r="AP33" s="14"/>
      <c r="AQ33" s="14"/>
      <c r="AR33" s="14"/>
      <c r="AS33" s="14" t="str">
        <f>IF(D33=Z33,"match")</f>
        <v>match</v>
      </c>
      <c r="AT33" s="14"/>
      <c r="AU33" s="15" t="s">
        <v>484</v>
      </c>
      <c r="AV33" s="14">
        <v>0.4021342400491778</v>
      </c>
      <c r="AW33" s="14"/>
      <c r="AX33" s="14" t="str">
        <f>IF(D33=AU33,"match")</f>
        <v>match</v>
      </c>
      <c r="AY33" s="14"/>
      <c r="AZ33" s="14" t="str">
        <f>IF(V33&gt;0.5,"1","2")</f>
        <v>1</v>
      </c>
      <c r="BA33" s="14"/>
      <c r="BB33" s="14" t="str">
        <f>IF(AO33&gt;0.5,"1","2")</f>
        <v>1</v>
      </c>
      <c r="BC33" s="14"/>
      <c r="BD33" s="14" t="str">
        <f>IF(AV33&gt;0.5,"1","2")</f>
        <v>2</v>
      </c>
      <c r="BE33" s="14">
        <f>AZ33+BB33</f>
        <v>2</v>
      </c>
      <c r="BF33" s="14"/>
      <c r="BG33" s="14">
        <f>AZ33+BB33+BD33</f>
        <v>4</v>
      </c>
      <c r="BH33" s="14"/>
      <c r="BI33" s="14">
        <f>AZ33+BD33</f>
        <v>3</v>
      </c>
      <c r="BJ33" s="14"/>
      <c r="BK33" s="14">
        <f>BB33+BD33</f>
        <v>3</v>
      </c>
    </row>
    <row r="34" spans="1:63" x14ac:dyDescent="0.35">
      <c r="A34" s="15" t="s">
        <v>483</v>
      </c>
      <c r="B34" s="15" t="s">
        <v>5</v>
      </c>
      <c r="C34" s="15" t="s">
        <v>4</v>
      </c>
      <c r="D34" s="15" t="s">
        <v>483</v>
      </c>
      <c r="E34" s="15" t="s">
        <v>5</v>
      </c>
      <c r="F34" s="15" t="s">
        <v>4</v>
      </c>
      <c r="G34" s="15" t="s">
        <v>247</v>
      </c>
      <c r="H34" s="15">
        <v>324172</v>
      </c>
      <c r="I34" s="15">
        <v>38233</v>
      </c>
      <c r="J34" s="14"/>
      <c r="K34" s="15" t="s">
        <v>483</v>
      </c>
      <c r="L34" s="15" t="s">
        <v>5</v>
      </c>
      <c r="M34" s="15" t="s">
        <v>2</v>
      </c>
      <c r="N34" s="15" t="s">
        <v>247</v>
      </c>
      <c r="O34" s="15">
        <v>324172</v>
      </c>
      <c r="P34" s="15">
        <v>22702</v>
      </c>
      <c r="Q34" s="14"/>
      <c r="R34" s="14" t="str">
        <f>IF(D34=K34,"match")</f>
        <v>match</v>
      </c>
      <c r="S34" s="14"/>
      <c r="T34" s="14" t="str">
        <f>IF(H34=O34,"match")</f>
        <v>match</v>
      </c>
      <c r="U34" s="14"/>
      <c r="V34" s="14">
        <f>P34/I34</f>
        <v>0.59378024219914738</v>
      </c>
      <c r="W34" s="14"/>
      <c r="X34" s="14"/>
      <c r="Y34" s="14"/>
      <c r="Z34" s="15" t="s">
        <v>483</v>
      </c>
      <c r="AA34" s="15" t="s">
        <v>3</v>
      </c>
      <c r="AB34" s="15" t="s">
        <v>4</v>
      </c>
      <c r="AC34" s="15" t="s">
        <v>247</v>
      </c>
      <c r="AD34" s="15">
        <v>571179</v>
      </c>
      <c r="AE34" s="15">
        <v>65796</v>
      </c>
      <c r="AF34" s="14"/>
      <c r="AG34" s="15" t="s">
        <v>483</v>
      </c>
      <c r="AH34" s="15" t="s">
        <v>3</v>
      </c>
      <c r="AI34" s="15" t="s">
        <v>2</v>
      </c>
      <c r="AJ34" s="15" t="s">
        <v>247</v>
      </c>
      <c r="AK34" s="15">
        <v>571179</v>
      </c>
      <c r="AL34" s="15">
        <v>33106</v>
      </c>
      <c r="AM34" s="14"/>
      <c r="AN34" s="14" t="str">
        <f>IF(Z34=AG34, "match")</f>
        <v>match</v>
      </c>
      <c r="AO34" s="14">
        <f>AL34/AE34</f>
        <v>0.50316128640038904</v>
      </c>
      <c r="AP34" s="14"/>
      <c r="AQ34" s="14"/>
      <c r="AR34" s="14"/>
      <c r="AS34" s="14" t="str">
        <f>IF(D34=Z34,"match")</f>
        <v>match</v>
      </c>
      <c r="AT34" s="14"/>
      <c r="AU34" s="15" t="s">
        <v>483</v>
      </c>
      <c r="AV34" s="14">
        <v>0.4021342400491778</v>
      </c>
      <c r="AW34" s="14"/>
      <c r="AX34" s="14" t="str">
        <f>IF(D34=AU34,"match")</f>
        <v>match</v>
      </c>
      <c r="AY34" s="14"/>
      <c r="AZ34" s="14" t="str">
        <f>IF(V34&gt;0.5,"1","2")</f>
        <v>1</v>
      </c>
      <c r="BA34" s="14"/>
      <c r="BB34" s="14" t="str">
        <f>IF(AO34&gt;0.5,"1","2")</f>
        <v>1</v>
      </c>
      <c r="BC34" s="14"/>
      <c r="BD34" s="14" t="str">
        <f>IF(AV34&gt;0.5,"1","2")</f>
        <v>2</v>
      </c>
      <c r="BE34" s="14">
        <f>AZ34+BB34</f>
        <v>2</v>
      </c>
      <c r="BF34" s="14"/>
      <c r="BG34" s="14">
        <f>AZ34+BB34+BD34</f>
        <v>4</v>
      </c>
      <c r="BH34" s="14"/>
      <c r="BI34" s="14">
        <f>AZ34+BD34</f>
        <v>3</v>
      </c>
      <c r="BJ34" s="14"/>
      <c r="BK34" s="14">
        <f>BB34+BD34</f>
        <v>3</v>
      </c>
    </row>
    <row r="35" spans="1:63" x14ac:dyDescent="0.35">
      <c r="A35" s="15" t="s">
        <v>482</v>
      </c>
      <c r="B35" s="15" t="s">
        <v>5</v>
      </c>
      <c r="C35" s="15" t="s">
        <v>4</v>
      </c>
      <c r="D35" s="15" t="s">
        <v>482</v>
      </c>
      <c r="E35" s="15" t="s">
        <v>5</v>
      </c>
      <c r="F35" s="15" t="s">
        <v>4</v>
      </c>
      <c r="G35" s="15" t="s">
        <v>247</v>
      </c>
      <c r="H35" s="15">
        <v>331669</v>
      </c>
      <c r="I35" s="15">
        <v>29532</v>
      </c>
      <c r="J35" s="14"/>
      <c r="K35" s="15" t="s">
        <v>482</v>
      </c>
      <c r="L35" s="15" t="s">
        <v>5</v>
      </c>
      <c r="M35" s="15" t="s">
        <v>2</v>
      </c>
      <c r="N35" s="15" t="s">
        <v>247</v>
      </c>
      <c r="O35" s="15">
        <v>331669</v>
      </c>
      <c r="P35" s="15">
        <v>20524</v>
      </c>
      <c r="Q35" s="14"/>
      <c r="R35" s="14" t="str">
        <f>IF(D35=K35,"match")</f>
        <v>match</v>
      </c>
      <c r="S35" s="14"/>
      <c r="T35" s="14" t="str">
        <f>IF(H35=O35,"match")</f>
        <v>match</v>
      </c>
      <c r="U35" s="14"/>
      <c r="V35" s="14">
        <f>P35/I35</f>
        <v>0.69497494243532443</v>
      </c>
      <c r="W35" s="14"/>
      <c r="X35" s="14"/>
      <c r="Y35" s="14"/>
      <c r="Z35" s="15" t="s">
        <v>482</v>
      </c>
      <c r="AA35" s="15" t="s">
        <v>3</v>
      </c>
      <c r="AB35" s="15" t="s">
        <v>4</v>
      </c>
      <c r="AC35" s="15" t="s">
        <v>247</v>
      </c>
      <c r="AD35" s="15">
        <v>557935</v>
      </c>
      <c r="AE35" s="15">
        <v>67829</v>
      </c>
      <c r="AF35" s="14"/>
      <c r="AG35" s="15" t="s">
        <v>482</v>
      </c>
      <c r="AH35" s="15" t="s">
        <v>3</v>
      </c>
      <c r="AI35" s="15" t="s">
        <v>2</v>
      </c>
      <c r="AJ35" s="15" t="s">
        <v>247</v>
      </c>
      <c r="AK35" s="15">
        <v>557935</v>
      </c>
      <c r="AL35" s="15">
        <v>39474</v>
      </c>
      <c r="AM35" s="14"/>
      <c r="AN35" s="14" t="str">
        <f>IF(Z35=AG35, "match")</f>
        <v>match</v>
      </c>
      <c r="AO35" s="14">
        <f>AL35/AE35</f>
        <v>0.58196346695366286</v>
      </c>
      <c r="AP35" s="14"/>
      <c r="AQ35" s="14"/>
      <c r="AR35" s="14"/>
      <c r="AS35" s="14" t="str">
        <f>IF(D35=Z35,"match")</f>
        <v>match</v>
      </c>
      <c r="AT35" s="14"/>
      <c r="AU35" s="15" t="s">
        <v>482</v>
      </c>
      <c r="AV35" s="14">
        <v>0.44358325098814227</v>
      </c>
      <c r="AW35" s="14"/>
      <c r="AX35" s="14" t="str">
        <f>IF(D35=AU35,"match")</f>
        <v>match</v>
      </c>
      <c r="AY35" s="14"/>
      <c r="AZ35" s="14" t="str">
        <f>IF(V35&gt;0.5,"1","2")</f>
        <v>1</v>
      </c>
      <c r="BA35" s="14"/>
      <c r="BB35" s="14" t="str">
        <f>IF(AO35&gt;0.5,"1","2")</f>
        <v>1</v>
      </c>
      <c r="BC35" s="14"/>
      <c r="BD35" s="14" t="str">
        <f>IF(AV35&gt;0.5,"1","2")</f>
        <v>2</v>
      </c>
      <c r="BE35" s="14">
        <f>AZ35+BB35</f>
        <v>2</v>
      </c>
      <c r="BF35" s="14"/>
      <c r="BG35" s="14">
        <f>AZ35+BB35+BD35</f>
        <v>4</v>
      </c>
      <c r="BH35" s="14"/>
      <c r="BI35" s="14">
        <f>AZ35+BD35</f>
        <v>3</v>
      </c>
      <c r="BJ35" s="14"/>
      <c r="BK35" s="14">
        <f>BB35+BD35</f>
        <v>3</v>
      </c>
    </row>
    <row r="36" spans="1:63" x14ac:dyDescent="0.35">
      <c r="A36" s="15" t="s">
        <v>481</v>
      </c>
      <c r="B36" s="15" t="s">
        <v>5</v>
      </c>
      <c r="C36" s="15" t="s">
        <v>4</v>
      </c>
      <c r="D36" s="15" t="s">
        <v>481</v>
      </c>
      <c r="E36" s="15" t="s">
        <v>5</v>
      </c>
      <c r="F36" s="15" t="s">
        <v>4</v>
      </c>
      <c r="G36" s="15" t="s">
        <v>247</v>
      </c>
      <c r="H36" s="15">
        <v>331669</v>
      </c>
      <c r="I36" s="15">
        <v>29532</v>
      </c>
      <c r="J36" s="14"/>
      <c r="K36" s="15" t="s">
        <v>481</v>
      </c>
      <c r="L36" s="15" t="s">
        <v>5</v>
      </c>
      <c r="M36" s="15" t="s">
        <v>2</v>
      </c>
      <c r="N36" s="15" t="s">
        <v>247</v>
      </c>
      <c r="O36" s="15">
        <v>331669</v>
      </c>
      <c r="P36" s="15">
        <v>20524</v>
      </c>
      <c r="Q36" s="14"/>
      <c r="R36" s="14" t="str">
        <f>IF(D36=K36,"match")</f>
        <v>match</v>
      </c>
      <c r="S36" s="14"/>
      <c r="T36" s="14" t="str">
        <f>IF(H36=O36,"match")</f>
        <v>match</v>
      </c>
      <c r="U36" s="14"/>
      <c r="V36" s="14">
        <f>P36/I36</f>
        <v>0.69497494243532443</v>
      </c>
      <c r="W36" s="14"/>
      <c r="X36" s="14"/>
      <c r="Y36" s="14"/>
      <c r="Z36" s="15" t="s">
        <v>481</v>
      </c>
      <c r="AA36" s="15" t="s">
        <v>3</v>
      </c>
      <c r="AB36" s="15" t="s">
        <v>4</v>
      </c>
      <c r="AC36" s="15" t="s">
        <v>247</v>
      </c>
      <c r="AD36" s="15">
        <v>557935</v>
      </c>
      <c r="AE36" s="15">
        <v>67829</v>
      </c>
      <c r="AF36" s="14"/>
      <c r="AG36" s="15" t="s">
        <v>481</v>
      </c>
      <c r="AH36" s="15" t="s">
        <v>3</v>
      </c>
      <c r="AI36" s="15" t="s">
        <v>2</v>
      </c>
      <c r="AJ36" s="15" t="s">
        <v>247</v>
      </c>
      <c r="AK36" s="15">
        <v>557935</v>
      </c>
      <c r="AL36" s="15">
        <v>39474</v>
      </c>
      <c r="AM36" s="14"/>
      <c r="AN36" s="14" t="str">
        <f>IF(Z36=AG36, "match")</f>
        <v>match</v>
      </c>
      <c r="AO36" s="14">
        <f>AL36/AE36</f>
        <v>0.58196346695366286</v>
      </c>
      <c r="AP36" s="14"/>
      <c r="AQ36" s="14"/>
      <c r="AR36" s="14"/>
      <c r="AS36" s="14" t="str">
        <f>IF(D36=Z36,"match")</f>
        <v>match</v>
      </c>
      <c r="AT36" s="14"/>
      <c r="AU36" s="15" t="s">
        <v>481</v>
      </c>
      <c r="AV36" s="14">
        <v>0.44358325098814227</v>
      </c>
      <c r="AW36" s="14"/>
      <c r="AX36" s="14" t="str">
        <f>IF(D36=AU36,"match")</f>
        <v>match</v>
      </c>
      <c r="AY36" s="14"/>
      <c r="AZ36" s="14" t="str">
        <f>IF(V36&gt;0.5,"1","2")</f>
        <v>1</v>
      </c>
      <c r="BA36" s="14"/>
      <c r="BB36" s="14" t="str">
        <f>IF(AO36&gt;0.5,"1","2")</f>
        <v>1</v>
      </c>
      <c r="BC36" s="14"/>
      <c r="BD36" s="14" t="str">
        <f>IF(AV36&gt;0.5,"1","2")</f>
        <v>2</v>
      </c>
      <c r="BE36" s="14">
        <f>AZ36+BB36</f>
        <v>2</v>
      </c>
      <c r="BF36" s="14"/>
      <c r="BG36" s="14">
        <f>AZ36+BB36+BD36</f>
        <v>4</v>
      </c>
      <c r="BH36" s="14"/>
      <c r="BI36" s="14">
        <f>AZ36+BD36</f>
        <v>3</v>
      </c>
      <c r="BJ36" s="14"/>
      <c r="BK36" s="14">
        <f>BB36+BD36</f>
        <v>3</v>
      </c>
    </row>
    <row r="37" spans="1:63" x14ac:dyDescent="0.35">
      <c r="A37" s="15" t="s">
        <v>480</v>
      </c>
      <c r="B37" s="15" t="s">
        <v>5</v>
      </c>
      <c r="C37" s="15" t="s">
        <v>4</v>
      </c>
      <c r="D37" s="15" t="s">
        <v>480</v>
      </c>
      <c r="E37" s="15" t="s">
        <v>5</v>
      </c>
      <c r="F37" s="15" t="s">
        <v>4</v>
      </c>
      <c r="G37" s="15" t="s">
        <v>247</v>
      </c>
      <c r="H37" s="15">
        <v>373395</v>
      </c>
      <c r="I37" s="15">
        <v>35378</v>
      </c>
      <c r="J37" s="14"/>
      <c r="K37" s="15" t="s">
        <v>480</v>
      </c>
      <c r="L37" s="15" t="s">
        <v>5</v>
      </c>
      <c r="M37" s="15" t="s">
        <v>2</v>
      </c>
      <c r="N37" s="15" t="s">
        <v>247</v>
      </c>
      <c r="O37" s="15">
        <v>373395</v>
      </c>
      <c r="P37" s="15">
        <v>25116</v>
      </c>
      <c r="Q37" s="14"/>
      <c r="R37" s="14" t="str">
        <f>IF(D37=K37,"match")</f>
        <v>match</v>
      </c>
      <c r="S37" s="14"/>
      <c r="T37" s="14" t="str">
        <f>IF(H37=O37,"match")</f>
        <v>match</v>
      </c>
      <c r="U37" s="14"/>
      <c r="V37" s="14">
        <f>P37/I37</f>
        <v>0.70993272655322515</v>
      </c>
      <c r="W37" s="14"/>
      <c r="X37" s="14"/>
      <c r="Y37" s="14"/>
      <c r="Z37" s="15" t="s">
        <v>480</v>
      </c>
      <c r="AA37" s="15" t="s">
        <v>3</v>
      </c>
      <c r="AB37" s="15" t="s">
        <v>4</v>
      </c>
      <c r="AC37" s="15" t="s">
        <v>247</v>
      </c>
      <c r="AD37" s="15">
        <v>635184</v>
      </c>
      <c r="AE37" s="15">
        <v>89693</v>
      </c>
      <c r="AF37" s="14"/>
      <c r="AG37" s="15" t="s">
        <v>480</v>
      </c>
      <c r="AH37" s="15" t="s">
        <v>3</v>
      </c>
      <c r="AI37" s="15" t="s">
        <v>2</v>
      </c>
      <c r="AJ37" s="15" t="s">
        <v>247</v>
      </c>
      <c r="AK37" s="15">
        <v>635184</v>
      </c>
      <c r="AL37" s="15">
        <v>50278</v>
      </c>
      <c r="AM37" s="14"/>
      <c r="AN37" s="14" t="str">
        <f>IF(Z37=AG37, "match")</f>
        <v>match</v>
      </c>
      <c r="AO37" s="14">
        <f>AL37/AE37</f>
        <v>0.56055656517231001</v>
      </c>
      <c r="AP37" s="14"/>
      <c r="AQ37" s="14"/>
      <c r="AR37" s="14"/>
      <c r="AS37" s="14" t="str">
        <f>IF(D37=Z37,"match")</f>
        <v>match</v>
      </c>
      <c r="AT37" s="14"/>
      <c r="AU37" s="15" t="s">
        <v>480</v>
      </c>
      <c r="AV37" s="14">
        <v>0.47833230464301546</v>
      </c>
      <c r="AW37" s="14"/>
      <c r="AX37" s="14" t="str">
        <f>IF(D37=AU37,"match")</f>
        <v>match</v>
      </c>
      <c r="AY37" s="14"/>
      <c r="AZ37" s="14" t="str">
        <f>IF(V37&gt;0.5,"1","2")</f>
        <v>1</v>
      </c>
      <c r="BA37" s="14"/>
      <c r="BB37" s="14" t="str">
        <f>IF(AO37&gt;0.5,"1","2")</f>
        <v>1</v>
      </c>
      <c r="BC37" s="14"/>
      <c r="BD37" s="14" t="str">
        <f>IF(AV37&gt;0.5,"1","2")</f>
        <v>2</v>
      </c>
      <c r="BE37" s="14">
        <f>AZ37+BB37</f>
        <v>2</v>
      </c>
      <c r="BF37" s="14"/>
      <c r="BG37" s="14">
        <f>AZ37+BB37+BD37</f>
        <v>4</v>
      </c>
      <c r="BH37" s="14"/>
      <c r="BI37" s="14">
        <f>AZ37+BD37</f>
        <v>3</v>
      </c>
      <c r="BJ37" s="14"/>
      <c r="BK37" s="14">
        <f>BB37+BD37</f>
        <v>3</v>
      </c>
    </row>
    <row r="38" spans="1:63" x14ac:dyDescent="0.35">
      <c r="A38" s="15" t="s">
        <v>479</v>
      </c>
      <c r="B38" s="15" t="s">
        <v>5</v>
      </c>
      <c r="C38" s="15" t="s">
        <v>4</v>
      </c>
      <c r="D38" s="15" t="s">
        <v>479</v>
      </c>
      <c r="E38" s="15" t="s">
        <v>5</v>
      </c>
      <c r="F38" s="15" t="s">
        <v>4</v>
      </c>
      <c r="G38" s="15" t="s">
        <v>247</v>
      </c>
      <c r="H38" s="15">
        <v>331669</v>
      </c>
      <c r="I38" s="15">
        <v>29532</v>
      </c>
      <c r="J38" s="14"/>
      <c r="K38" s="15" t="s">
        <v>479</v>
      </c>
      <c r="L38" s="15" t="s">
        <v>5</v>
      </c>
      <c r="M38" s="15" t="s">
        <v>2</v>
      </c>
      <c r="N38" s="15" t="s">
        <v>247</v>
      </c>
      <c r="O38" s="15">
        <v>331669</v>
      </c>
      <c r="P38" s="15">
        <v>20524</v>
      </c>
      <c r="Q38" s="14"/>
      <c r="R38" s="14" t="str">
        <f>IF(D38=K38,"match")</f>
        <v>match</v>
      </c>
      <c r="S38" s="14"/>
      <c r="T38" s="14" t="str">
        <f>IF(H38=O38,"match")</f>
        <v>match</v>
      </c>
      <c r="U38" s="14"/>
      <c r="V38" s="14">
        <f>P38/I38</f>
        <v>0.69497494243532443</v>
      </c>
      <c r="W38" s="14"/>
      <c r="X38" s="14"/>
      <c r="Y38" s="14"/>
      <c r="Z38" s="15" t="s">
        <v>479</v>
      </c>
      <c r="AA38" s="15" t="s">
        <v>3</v>
      </c>
      <c r="AB38" s="15" t="s">
        <v>4</v>
      </c>
      <c r="AC38" s="15" t="s">
        <v>247</v>
      </c>
      <c r="AD38" s="15">
        <v>557935</v>
      </c>
      <c r="AE38" s="15">
        <v>67829</v>
      </c>
      <c r="AF38" s="14"/>
      <c r="AG38" s="15" t="s">
        <v>479</v>
      </c>
      <c r="AH38" s="15" t="s">
        <v>3</v>
      </c>
      <c r="AI38" s="15" t="s">
        <v>2</v>
      </c>
      <c r="AJ38" s="15" t="s">
        <v>247</v>
      </c>
      <c r="AK38" s="15">
        <v>557935</v>
      </c>
      <c r="AL38" s="15">
        <v>39474</v>
      </c>
      <c r="AM38" s="14"/>
      <c r="AN38" s="14" t="str">
        <f>IF(Z38=AG38, "match")</f>
        <v>match</v>
      </c>
      <c r="AO38" s="14">
        <f>AL38/AE38</f>
        <v>0.58196346695366286</v>
      </c>
      <c r="AP38" s="14"/>
      <c r="AQ38" s="14"/>
      <c r="AR38" s="14"/>
      <c r="AS38" s="14" t="str">
        <f>IF(D38=Z38,"match")</f>
        <v>match</v>
      </c>
      <c r="AT38" s="14"/>
      <c r="AU38" s="15" t="s">
        <v>479</v>
      </c>
      <c r="AV38" s="14">
        <v>0.44358325098814227</v>
      </c>
      <c r="AW38" s="14"/>
      <c r="AX38" s="14" t="str">
        <f>IF(D38=AU38,"match")</f>
        <v>match</v>
      </c>
      <c r="AY38" s="14"/>
      <c r="AZ38" s="14" t="str">
        <f>IF(V38&gt;0.5,"1","2")</f>
        <v>1</v>
      </c>
      <c r="BA38" s="14"/>
      <c r="BB38" s="14" t="str">
        <f>IF(AO38&gt;0.5,"1","2")</f>
        <v>1</v>
      </c>
      <c r="BC38" s="14"/>
      <c r="BD38" s="14" t="str">
        <f>IF(AV38&gt;0.5,"1","2")</f>
        <v>2</v>
      </c>
      <c r="BE38" s="14">
        <f>AZ38+BB38</f>
        <v>2</v>
      </c>
      <c r="BF38" s="14"/>
      <c r="BG38" s="14">
        <f>AZ38+BB38+BD38</f>
        <v>4</v>
      </c>
      <c r="BH38" s="14"/>
      <c r="BI38" s="14">
        <f>AZ38+BD38</f>
        <v>3</v>
      </c>
      <c r="BJ38" s="14"/>
      <c r="BK38" s="14">
        <f>BB38+BD38</f>
        <v>3</v>
      </c>
    </row>
    <row r="39" spans="1:63" x14ac:dyDescent="0.35">
      <c r="A39" s="15" t="s">
        <v>478</v>
      </c>
      <c r="B39" s="15" t="s">
        <v>5</v>
      </c>
      <c r="C39" s="15" t="s">
        <v>4</v>
      </c>
      <c r="D39" s="15" t="s">
        <v>478</v>
      </c>
      <c r="E39" s="15" t="s">
        <v>5</v>
      </c>
      <c r="F39" s="15" t="s">
        <v>4</v>
      </c>
      <c r="G39" s="15" t="s">
        <v>247</v>
      </c>
      <c r="H39" s="15">
        <v>331669</v>
      </c>
      <c r="I39" s="15">
        <v>29532</v>
      </c>
      <c r="J39" s="14"/>
      <c r="K39" s="15" t="s">
        <v>478</v>
      </c>
      <c r="L39" s="15" t="s">
        <v>5</v>
      </c>
      <c r="M39" s="15" t="s">
        <v>2</v>
      </c>
      <c r="N39" s="15" t="s">
        <v>247</v>
      </c>
      <c r="O39" s="15">
        <v>331669</v>
      </c>
      <c r="P39" s="15">
        <v>20524</v>
      </c>
      <c r="Q39" s="14"/>
      <c r="R39" s="14" t="str">
        <f>IF(D39=K39,"match")</f>
        <v>match</v>
      </c>
      <c r="S39" s="14"/>
      <c r="T39" s="14" t="str">
        <f>IF(H39=O39,"match")</f>
        <v>match</v>
      </c>
      <c r="U39" s="14"/>
      <c r="V39" s="14">
        <f>P39/I39</f>
        <v>0.69497494243532443</v>
      </c>
      <c r="W39" s="14"/>
      <c r="X39" s="14"/>
      <c r="Y39" s="14"/>
      <c r="Z39" s="15" t="s">
        <v>478</v>
      </c>
      <c r="AA39" s="15" t="s">
        <v>3</v>
      </c>
      <c r="AB39" s="15" t="s">
        <v>4</v>
      </c>
      <c r="AC39" s="15" t="s">
        <v>247</v>
      </c>
      <c r="AD39" s="15">
        <v>557935</v>
      </c>
      <c r="AE39" s="15">
        <v>67829</v>
      </c>
      <c r="AF39" s="14"/>
      <c r="AG39" s="15" t="s">
        <v>478</v>
      </c>
      <c r="AH39" s="15" t="s">
        <v>3</v>
      </c>
      <c r="AI39" s="15" t="s">
        <v>2</v>
      </c>
      <c r="AJ39" s="15" t="s">
        <v>247</v>
      </c>
      <c r="AK39" s="15">
        <v>557935</v>
      </c>
      <c r="AL39" s="15">
        <v>39474</v>
      </c>
      <c r="AM39" s="14"/>
      <c r="AN39" s="14" t="str">
        <f>IF(Z39=AG39, "match")</f>
        <v>match</v>
      </c>
      <c r="AO39" s="14">
        <f>AL39/AE39</f>
        <v>0.58196346695366286</v>
      </c>
      <c r="AP39" s="14"/>
      <c r="AQ39" s="14"/>
      <c r="AR39" s="14"/>
      <c r="AS39" s="14" t="str">
        <f>IF(D39=Z39,"match")</f>
        <v>match</v>
      </c>
      <c r="AT39" s="14"/>
      <c r="AU39" s="15" t="s">
        <v>478</v>
      </c>
      <c r="AV39" s="14">
        <v>0.44358325098814227</v>
      </c>
      <c r="AW39" s="14"/>
      <c r="AX39" s="14" t="str">
        <f>IF(D39=AU39,"match")</f>
        <v>match</v>
      </c>
      <c r="AY39" s="14"/>
      <c r="AZ39" s="14" t="str">
        <f>IF(V39&gt;0.5,"1","2")</f>
        <v>1</v>
      </c>
      <c r="BA39" s="14"/>
      <c r="BB39" s="14" t="str">
        <f>IF(AO39&gt;0.5,"1","2")</f>
        <v>1</v>
      </c>
      <c r="BC39" s="14"/>
      <c r="BD39" s="14" t="str">
        <f>IF(AV39&gt;0.5,"1","2")</f>
        <v>2</v>
      </c>
      <c r="BE39" s="14">
        <f>AZ39+BB39</f>
        <v>2</v>
      </c>
      <c r="BF39" s="14"/>
      <c r="BG39" s="14">
        <f>AZ39+BB39+BD39</f>
        <v>4</v>
      </c>
      <c r="BH39" s="14"/>
      <c r="BI39" s="14">
        <f>AZ39+BD39</f>
        <v>3</v>
      </c>
      <c r="BJ39" s="14"/>
      <c r="BK39" s="14">
        <f>BB39+BD39</f>
        <v>3</v>
      </c>
    </row>
    <row r="40" spans="1:63" x14ac:dyDescent="0.35">
      <c r="A40" s="15" t="s">
        <v>477</v>
      </c>
      <c r="B40" s="15" t="s">
        <v>5</v>
      </c>
      <c r="C40" s="15" t="s">
        <v>4</v>
      </c>
      <c r="D40" s="15" t="s">
        <v>477</v>
      </c>
      <c r="E40" s="15" t="s">
        <v>5</v>
      </c>
      <c r="F40" s="15" t="s">
        <v>4</v>
      </c>
      <c r="G40" s="15" t="s">
        <v>247</v>
      </c>
      <c r="H40" s="15">
        <v>331669</v>
      </c>
      <c r="I40" s="15">
        <v>29532</v>
      </c>
      <c r="J40" s="14"/>
      <c r="K40" s="15" t="s">
        <v>477</v>
      </c>
      <c r="L40" s="15" t="s">
        <v>5</v>
      </c>
      <c r="M40" s="15" t="s">
        <v>2</v>
      </c>
      <c r="N40" s="15" t="s">
        <v>247</v>
      </c>
      <c r="O40" s="15">
        <v>331669</v>
      </c>
      <c r="P40" s="15">
        <v>20524</v>
      </c>
      <c r="Q40" s="14"/>
      <c r="R40" s="14" t="str">
        <f>IF(D40=K40,"match")</f>
        <v>match</v>
      </c>
      <c r="S40" s="14"/>
      <c r="T40" s="14" t="str">
        <f>IF(H40=O40,"match")</f>
        <v>match</v>
      </c>
      <c r="U40" s="14"/>
      <c r="V40" s="14">
        <f>P40/I40</f>
        <v>0.69497494243532443</v>
      </c>
      <c r="W40" s="14"/>
      <c r="X40" s="14"/>
      <c r="Y40" s="14"/>
      <c r="Z40" s="15" t="s">
        <v>477</v>
      </c>
      <c r="AA40" s="15" t="s">
        <v>3</v>
      </c>
      <c r="AB40" s="15" t="s">
        <v>4</v>
      </c>
      <c r="AC40" s="15" t="s">
        <v>247</v>
      </c>
      <c r="AD40" s="15">
        <v>557935</v>
      </c>
      <c r="AE40" s="15">
        <v>67829</v>
      </c>
      <c r="AF40" s="14"/>
      <c r="AG40" s="15" t="s">
        <v>477</v>
      </c>
      <c r="AH40" s="15" t="s">
        <v>3</v>
      </c>
      <c r="AI40" s="15" t="s">
        <v>2</v>
      </c>
      <c r="AJ40" s="15" t="s">
        <v>247</v>
      </c>
      <c r="AK40" s="15">
        <v>557935</v>
      </c>
      <c r="AL40" s="15">
        <v>39474</v>
      </c>
      <c r="AM40" s="14"/>
      <c r="AN40" s="14" t="str">
        <f>IF(Z40=AG40, "match")</f>
        <v>match</v>
      </c>
      <c r="AO40" s="14">
        <f>AL40/AE40</f>
        <v>0.58196346695366286</v>
      </c>
      <c r="AP40" s="14"/>
      <c r="AQ40" s="14"/>
      <c r="AR40" s="14"/>
      <c r="AS40" s="14" t="str">
        <f>IF(D40=Z40,"match")</f>
        <v>match</v>
      </c>
      <c r="AT40" s="14"/>
      <c r="AU40" s="15" t="s">
        <v>477</v>
      </c>
      <c r="AV40" s="14">
        <v>0.44358325098814227</v>
      </c>
      <c r="AW40" s="14"/>
      <c r="AX40" s="14" t="str">
        <f>IF(D40=AU40,"match")</f>
        <v>match</v>
      </c>
      <c r="AY40" s="14"/>
      <c r="AZ40" s="14" t="str">
        <f>IF(V40&gt;0.5,"1","2")</f>
        <v>1</v>
      </c>
      <c r="BA40" s="14"/>
      <c r="BB40" s="14" t="str">
        <f>IF(AO40&gt;0.5,"1","2")</f>
        <v>1</v>
      </c>
      <c r="BC40" s="14"/>
      <c r="BD40" s="14" t="str">
        <f>IF(AV40&gt;0.5,"1","2")</f>
        <v>2</v>
      </c>
      <c r="BE40" s="14">
        <f>AZ40+BB40</f>
        <v>2</v>
      </c>
      <c r="BF40" s="14"/>
      <c r="BG40" s="14">
        <f>AZ40+BB40+BD40</f>
        <v>4</v>
      </c>
      <c r="BH40" s="14"/>
      <c r="BI40" s="14">
        <f>AZ40+BD40</f>
        <v>3</v>
      </c>
      <c r="BJ40" s="14"/>
      <c r="BK40" s="14">
        <f>BB40+BD40</f>
        <v>3</v>
      </c>
    </row>
    <row r="41" spans="1:63" x14ac:dyDescent="0.35">
      <c r="A41" s="15" t="s">
        <v>476</v>
      </c>
      <c r="B41" s="15" t="s">
        <v>5</v>
      </c>
      <c r="C41" s="15" t="s">
        <v>4</v>
      </c>
      <c r="D41" s="15" t="s">
        <v>476</v>
      </c>
      <c r="E41" s="15" t="s">
        <v>5</v>
      </c>
      <c r="F41" s="15" t="s">
        <v>4</v>
      </c>
      <c r="G41" s="15" t="s">
        <v>247</v>
      </c>
      <c r="H41" s="15">
        <v>331669</v>
      </c>
      <c r="I41" s="15">
        <v>29532</v>
      </c>
      <c r="J41" s="14"/>
      <c r="K41" s="15" t="s">
        <v>476</v>
      </c>
      <c r="L41" s="15" t="s">
        <v>5</v>
      </c>
      <c r="M41" s="15" t="s">
        <v>2</v>
      </c>
      <c r="N41" s="15" t="s">
        <v>247</v>
      </c>
      <c r="O41" s="15">
        <v>331669</v>
      </c>
      <c r="P41" s="15">
        <v>20524</v>
      </c>
      <c r="Q41" s="14"/>
      <c r="R41" s="14" t="str">
        <f>IF(D41=K41,"match")</f>
        <v>match</v>
      </c>
      <c r="S41" s="14"/>
      <c r="T41" s="14" t="str">
        <f>IF(H41=O41,"match")</f>
        <v>match</v>
      </c>
      <c r="U41" s="14"/>
      <c r="V41" s="14">
        <f>P41/I41</f>
        <v>0.69497494243532443</v>
      </c>
      <c r="W41" s="14"/>
      <c r="X41" s="14"/>
      <c r="Y41" s="14"/>
      <c r="Z41" s="15" t="s">
        <v>476</v>
      </c>
      <c r="AA41" s="15" t="s">
        <v>3</v>
      </c>
      <c r="AB41" s="15" t="s">
        <v>4</v>
      </c>
      <c r="AC41" s="15" t="s">
        <v>247</v>
      </c>
      <c r="AD41" s="15">
        <v>557935</v>
      </c>
      <c r="AE41" s="15">
        <v>67829</v>
      </c>
      <c r="AF41" s="14"/>
      <c r="AG41" s="15" t="s">
        <v>476</v>
      </c>
      <c r="AH41" s="15" t="s">
        <v>3</v>
      </c>
      <c r="AI41" s="15" t="s">
        <v>2</v>
      </c>
      <c r="AJ41" s="15" t="s">
        <v>247</v>
      </c>
      <c r="AK41" s="15">
        <v>557935</v>
      </c>
      <c r="AL41" s="15">
        <v>39474</v>
      </c>
      <c r="AM41" s="14"/>
      <c r="AN41" s="14" t="str">
        <f>IF(Z41=AG41, "match")</f>
        <v>match</v>
      </c>
      <c r="AO41" s="14">
        <f>AL41/AE41</f>
        <v>0.58196346695366286</v>
      </c>
      <c r="AP41" s="14"/>
      <c r="AQ41" s="14"/>
      <c r="AR41" s="14"/>
      <c r="AS41" s="14" t="str">
        <f>IF(D41=Z41,"match")</f>
        <v>match</v>
      </c>
      <c r="AT41" s="14"/>
      <c r="AU41" s="15" t="s">
        <v>476</v>
      </c>
      <c r="AV41" s="14">
        <v>0.44358325098814227</v>
      </c>
      <c r="AW41" s="14"/>
      <c r="AX41" s="14" t="str">
        <f>IF(D41=AU41,"match")</f>
        <v>match</v>
      </c>
      <c r="AY41" s="14"/>
      <c r="AZ41" s="14" t="str">
        <f>IF(V41&gt;0.5,"1","2")</f>
        <v>1</v>
      </c>
      <c r="BA41" s="14"/>
      <c r="BB41" s="14" t="str">
        <f>IF(AO41&gt;0.5,"1","2")</f>
        <v>1</v>
      </c>
      <c r="BC41" s="14"/>
      <c r="BD41" s="14" t="str">
        <f>IF(AV41&gt;0.5,"1","2")</f>
        <v>2</v>
      </c>
      <c r="BE41" s="14">
        <f>AZ41+BB41</f>
        <v>2</v>
      </c>
      <c r="BF41" s="14"/>
      <c r="BG41" s="14">
        <f>AZ41+BB41+BD41</f>
        <v>4</v>
      </c>
      <c r="BH41" s="14"/>
      <c r="BI41" s="14">
        <f>AZ41+BD41</f>
        <v>3</v>
      </c>
      <c r="BJ41" s="14"/>
      <c r="BK41" s="14">
        <f>BB41+BD41</f>
        <v>3</v>
      </c>
    </row>
    <row r="42" spans="1:63" x14ac:dyDescent="0.35">
      <c r="A42" s="15" t="s">
        <v>475</v>
      </c>
      <c r="B42" s="15" t="s">
        <v>5</v>
      </c>
      <c r="C42" s="15" t="s">
        <v>4</v>
      </c>
      <c r="D42" s="15" t="s">
        <v>475</v>
      </c>
      <c r="E42" s="15" t="s">
        <v>5</v>
      </c>
      <c r="F42" s="15" t="s">
        <v>4</v>
      </c>
      <c r="G42" s="15" t="s">
        <v>247</v>
      </c>
      <c r="H42" s="15">
        <v>331669</v>
      </c>
      <c r="I42" s="15">
        <v>29532</v>
      </c>
      <c r="J42" s="14"/>
      <c r="K42" s="15" t="s">
        <v>475</v>
      </c>
      <c r="L42" s="15" t="s">
        <v>5</v>
      </c>
      <c r="M42" s="15" t="s">
        <v>2</v>
      </c>
      <c r="N42" s="15" t="s">
        <v>247</v>
      </c>
      <c r="O42" s="15">
        <v>331669</v>
      </c>
      <c r="P42" s="15">
        <v>20524</v>
      </c>
      <c r="Q42" s="14"/>
      <c r="R42" s="14" t="str">
        <f>IF(D42=K42,"match")</f>
        <v>match</v>
      </c>
      <c r="S42" s="14"/>
      <c r="T42" s="14" t="str">
        <f>IF(H42=O42,"match")</f>
        <v>match</v>
      </c>
      <c r="U42" s="14"/>
      <c r="V42" s="14">
        <f>P42/I42</f>
        <v>0.69497494243532443</v>
      </c>
      <c r="W42" s="14"/>
      <c r="X42" s="14"/>
      <c r="Y42" s="14"/>
      <c r="Z42" s="15" t="s">
        <v>475</v>
      </c>
      <c r="AA42" s="15" t="s">
        <v>3</v>
      </c>
      <c r="AB42" s="15" t="s">
        <v>4</v>
      </c>
      <c r="AC42" s="15" t="s">
        <v>247</v>
      </c>
      <c r="AD42" s="15">
        <v>557935</v>
      </c>
      <c r="AE42" s="15">
        <v>67829</v>
      </c>
      <c r="AF42" s="14"/>
      <c r="AG42" s="15" t="s">
        <v>475</v>
      </c>
      <c r="AH42" s="15" t="s">
        <v>3</v>
      </c>
      <c r="AI42" s="15" t="s">
        <v>2</v>
      </c>
      <c r="AJ42" s="15" t="s">
        <v>247</v>
      </c>
      <c r="AK42" s="15">
        <v>557935</v>
      </c>
      <c r="AL42" s="15">
        <v>39474</v>
      </c>
      <c r="AM42" s="14"/>
      <c r="AN42" s="14" t="str">
        <f>IF(Z42=AG42, "match")</f>
        <v>match</v>
      </c>
      <c r="AO42" s="14">
        <f>AL42/AE42</f>
        <v>0.58196346695366286</v>
      </c>
      <c r="AP42" s="14"/>
      <c r="AQ42" s="14"/>
      <c r="AR42" s="14"/>
      <c r="AS42" s="14" t="str">
        <f>IF(D42=Z42,"match")</f>
        <v>match</v>
      </c>
      <c r="AT42" s="14"/>
      <c r="AU42" s="15" t="s">
        <v>475</v>
      </c>
      <c r="AV42" s="14">
        <v>0.44358325098814227</v>
      </c>
      <c r="AW42" s="14"/>
      <c r="AX42" s="14" t="str">
        <f>IF(D42=AU42,"match")</f>
        <v>match</v>
      </c>
      <c r="AY42" s="14"/>
      <c r="AZ42" s="14" t="str">
        <f>IF(V42&gt;0.5,"1","2")</f>
        <v>1</v>
      </c>
      <c r="BA42" s="14"/>
      <c r="BB42" s="14" t="str">
        <f>IF(AO42&gt;0.5,"1","2")</f>
        <v>1</v>
      </c>
      <c r="BC42" s="14"/>
      <c r="BD42" s="14" t="str">
        <f>IF(AV42&gt;0.5,"1","2")</f>
        <v>2</v>
      </c>
      <c r="BE42" s="14">
        <f>AZ42+BB42</f>
        <v>2</v>
      </c>
      <c r="BF42" s="14"/>
      <c r="BG42" s="14">
        <f>AZ42+BB42+BD42</f>
        <v>4</v>
      </c>
      <c r="BH42" s="14"/>
      <c r="BI42" s="14">
        <f>AZ42+BD42</f>
        <v>3</v>
      </c>
      <c r="BJ42" s="14"/>
      <c r="BK42" s="14">
        <f>BB42+BD42</f>
        <v>3</v>
      </c>
    </row>
    <row r="43" spans="1:63" x14ac:dyDescent="0.35">
      <c r="A43" s="15" t="s">
        <v>474</v>
      </c>
      <c r="B43" s="15" t="s">
        <v>5</v>
      </c>
      <c r="C43" s="15" t="s">
        <v>4</v>
      </c>
      <c r="D43" s="15" t="s">
        <v>474</v>
      </c>
      <c r="E43" s="15" t="s">
        <v>5</v>
      </c>
      <c r="F43" s="15" t="s">
        <v>4</v>
      </c>
      <c r="G43" s="15" t="s">
        <v>247</v>
      </c>
      <c r="H43" s="15">
        <v>313626</v>
      </c>
      <c r="I43" s="15">
        <v>35341</v>
      </c>
      <c r="J43" s="14"/>
      <c r="K43" s="15" t="s">
        <v>474</v>
      </c>
      <c r="L43" s="15" t="s">
        <v>5</v>
      </c>
      <c r="M43" s="15" t="s">
        <v>2</v>
      </c>
      <c r="N43" s="15" t="s">
        <v>247</v>
      </c>
      <c r="O43" s="15">
        <v>313626</v>
      </c>
      <c r="P43" s="15">
        <v>24893</v>
      </c>
      <c r="Q43" s="14"/>
      <c r="R43" s="14" t="str">
        <f>IF(D43=K43,"match")</f>
        <v>match</v>
      </c>
      <c r="S43" s="14"/>
      <c r="T43" s="14" t="str">
        <f>IF(H43=O43,"match")</f>
        <v>match</v>
      </c>
      <c r="U43" s="14"/>
      <c r="V43" s="14">
        <f>P43/I43</f>
        <v>0.70436603378512208</v>
      </c>
      <c r="W43" s="14"/>
      <c r="X43" s="14"/>
      <c r="Y43" s="14"/>
      <c r="Z43" s="15" t="s">
        <v>474</v>
      </c>
      <c r="AA43" s="15" t="s">
        <v>3</v>
      </c>
      <c r="AB43" s="15" t="s">
        <v>4</v>
      </c>
      <c r="AC43" s="15" t="s">
        <v>247</v>
      </c>
      <c r="AD43" s="15">
        <v>541175</v>
      </c>
      <c r="AE43" s="15">
        <v>70203</v>
      </c>
      <c r="AF43" s="14"/>
      <c r="AG43" s="15" t="s">
        <v>474</v>
      </c>
      <c r="AH43" s="15" t="s">
        <v>3</v>
      </c>
      <c r="AI43" s="15" t="s">
        <v>2</v>
      </c>
      <c r="AJ43" s="15" t="s">
        <v>247</v>
      </c>
      <c r="AK43" s="15">
        <v>541175</v>
      </c>
      <c r="AL43" s="15">
        <v>40899</v>
      </c>
      <c r="AM43" s="14"/>
      <c r="AN43" s="14" t="str">
        <f>IF(Z43=AG43, "match")</f>
        <v>match</v>
      </c>
      <c r="AO43" s="14">
        <f>AL43/AE43</f>
        <v>0.58258194094269478</v>
      </c>
      <c r="AP43" s="14"/>
      <c r="AQ43" s="14"/>
      <c r="AR43" s="14"/>
      <c r="AS43" s="14" t="str">
        <f>IF(D43=Z43,"match")</f>
        <v>match</v>
      </c>
      <c r="AT43" s="14"/>
      <c r="AU43" s="15" t="s">
        <v>474</v>
      </c>
      <c r="AV43" s="14">
        <v>0.36211856369094741</v>
      </c>
      <c r="AW43" s="14"/>
      <c r="AX43" s="14" t="str">
        <f>IF(D43=AU43,"match")</f>
        <v>match</v>
      </c>
      <c r="AY43" s="14"/>
      <c r="AZ43" s="14" t="str">
        <f>IF(V43&gt;0.5,"1","2")</f>
        <v>1</v>
      </c>
      <c r="BA43" s="14"/>
      <c r="BB43" s="14" t="str">
        <f>IF(AO43&gt;0.5,"1","2")</f>
        <v>1</v>
      </c>
      <c r="BC43" s="14"/>
      <c r="BD43" s="14" t="str">
        <f>IF(AV43&gt;0.5,"1","2")</f>
        <v>2</v>
      </c>
      <c r="BE43" s="14">
        <f>AZ43+BB43</f>
        <v>2</v>
      </c>
      <c r="BF43" s="14"/>
      <c r="BG43" s="14">
        <f>AZ43+BB43+BD43</f>
        <v>4</v>
      </c>
      <c r="BH43" s="14"/>
      <c r="BI43" s="14">
        <f>AZ43+BD43</f>
        <v>3</v>
      </c>
      <c r="BJ43" s="14"/>
      <c r="BK43" s="14">
        <f>BB43+BD43</f>
        <v>3</v>
      </c>
    </row>
    <row r="44" spans="1:63" x14ac:dyDescent="0.35">
      <c r="A44" s="15" t="s">
        <v>473</v>
      </c>
      <c r="B44" s="15" t="s">
        <v>5</v>
      </c>
      <c r="C44" s="15" t="s">
        <v>4</v>
      </c>
      <c r="D44" s="15" t="s">
        <v>473</v>
      </c>
      <c r="E44" s="15" t="s">
        <v>5</v>
      </c>
      <c r="F44" s="15" t="s">
        <v>4</v>
      </c>
      <c r="G44" s="15" t="s">
        <v>247</v>
      </c>
      <c r="H44" s="15">
        <v>331669</v>
      </c>
      <c r="I44" s="15">
        <v>29532</v>
      </c>
      <c r="J44" s="14"/>
      <c r="K44" s="15" t="s">
        <v>473</v>
      </c>
      <c r="L44" s="15" t="s">
        <v>5</v>
      </c>
      <c r="M44" s="15" t="s">
        <v>2</v>
      </c>
      <c r="N44" s="15" t="s">
        <v>247</v>
      </c>
      <c r="O44" s="15">
        <v>331669</v>
      </c>
      <c r="P44" s="15">
        <v>20524</v>
      </c>
      <c r="Q44" s="14"/>
      <c r="R44" s="14" t="str">
        <f>IF(D44=K44,"match")</f>
        <v>match</v>
      </c>
      <c r="S44" s="14"/>
      <c r="T44" s="14" t="str">
        <f>IF(H44=O44,"match")</f>
        <v>match</v>
      </c>
      <c r="U44" s="14"/>
      <c r="V44" s="14">
        <f>P44/I44</f>
        <v>0.69497494243532443</v>
      </c>
      <c r="W44" s="14"/>
      <c r="X44" s="14"/>
      <c r="Y44" s="14"/>
      <c r="Z44" s="15" t="s">
        <v>473</v>
      </c>
      <c r="AA44" s="15" t="s">
        <v>3</v>
      </c>
      <c r="AB44" s="15" t="s">
        <v>4</v>
      </c>
      <c r="AC44" s="15" t="s">
        <v>247</v>
      </c>
      <c r="AD44" s="15">
        <v>557935</v>
      </c>
      <c r="AE44" s="15">
        <v>67829</v>
      </c>
      <c r="AF44" s="14"/>
      <c r="AG44" s="15" t="s">
        <v>473</v>
      </c>
      <c r="AH44" s="15" t="s">
        <v>3</v>
      </c>
      <c r="AI44" s="15" t="s">
        <v>2</v>
      </c>
      <c r="AJ44" s="15" t="s">
        <v>247</v>
      </c>
      <c r="AK44" s="15">
        <v>557935</v>
      </c>
      <c r="AL44" s="15">
        <v>39474</v>
      </c>
      <c r="AM44" s="14"/>
      <c r="AN44" s="14" t="str">
        <f>IF(Z44=AG44, "match")</f>
        <v>match</v>
      </c>
      <c r="AO44" s="14">
        <f>AL44/AE44</f>
        <v>0.58196346695366286</v>
      </c>
      <c r="AP44" s="14"/>
      <c r="AQ44" s="14"/>
      <c r="AR44" s="14"/>
      <c r="AS44" s="14" t="str">
        <f>IF(D44=Z44,"match")</f>
        <v>match</v>
      </c>
      <c r="AT44" s="14"/>
      <c r="AU44" s="15" t="s">
        <v>473</v>
      </c>
      <c r="AV44" s="14">
        <v>0.44358325098814227</v>
      </c>
      <c r="AW44" s="14"/>
      <c r="AX44" s="14" t="str">
        <f>IF(D44=AU44,"match")</f>
        <v>match</v>
      </c>
      <c r="AY44" s="14"/>
      <c r="AZ44" s="14" t="str">
        <f>IF(V44&gt;0.5,"1","2")</f>
        <v>1</v>
      </c>
      <c r="BA44" s="14"/>
      <c r="BB44" s="14" t="str">
        <f>IF(AO44&gt;0.5,"1","2")</f>
        <v>1</v>
      </c>
      <c r="BC44" s="14"/>
      <c r="BD44" s="14" t="str">
        <f>IF(AV44&gt;0.5,"1","2")</f>
        <v>2</v>
      </c>
      <c r="BE44" s="14">
        <f>AZ44+BB44</f>
        <v>2</v>
      </c>
      <c r="BF44" s="14"/>
      <c r="BG44" s="14">
        <f>AZ44+BB44+BD44</f>
        <v>4</v>
      </c>
      <c r="BH44" s="14"/>
      <c r="BI44" s="14">
        <f>AZ44+BD44</f>
        <v>3</v>
      </c>
      <c r="BJ44" s="14"/>
      <c r="BK44" s="14">
        <f>BB44+BD44</f>
        <v>3</v>
      </c>
    </row>
    <row r="45" spans="1:63" x14ac:dyDescent="0.35">
      <c r="A45" s="15" t="s">
        <v>472</v>
      </c>
      <c r="B45" s="15" t="s">
        <v>5</v>
      </c>
      <c r="C45" s="15" t="s">
        <v>4</v>
      </c>
      <c r="D45" s="15" t="s">
        <v>472</v>
      </c>
      <c r="E45" s="15" t="s">
        <v>5</v>
      </c>
      <c r="F45" s="15" t="s">
        <v>4</v>
      </c>
      <c r="G45" s="15" t="s">
        <v>247</v>
      </c>
      <c r="H45" s="15">
        <v>331669</v>
      </c>
      <c r="I45" s="15">
        <v>29532</v>
      </c>
      <c r="J45" s="14"/>
      <c r="K45" s="15" t="s">
        <v>472</v>
      </c>
      <c r="L45" s="15" t="s">
        <v>5</v>
      </c>
      <c r="M45" s="15" t="s">
        <v>2</v>
      </c>
      <c r="N45" s="15" t="s">
        <v>247</v>
      </c>
      <c r="O45" s="15">
        <v>331669</v>
      </c>
      <c r="P45" s="15">
        <v>20524</v>
      </c>
      <c r="Q45" s="14"/>
      <c r="R45" s="14" t="str">
        <f>IF(D45=K45,"match")</f>
        <v>match</v>
      </c>
      <c r="S45" s="14"/>
      <c r="T45" s="14" t="str">
        <f>IF(H45=O45,"match")</f>
        <v>match</v>
      </c>
      <c r="U45" s="14"/>
      <c r="V45" s="14">
        <f>P45/I45</f>
        <v>0.69497494243532443</v>
      </c>
      <c r="W45" s="14"/>
      <c r="X45" s="14"/>
      <c r="Y45" s="14"/>
      <c r="Z45" s="15" t="s">
        <v>472</v>
      </c>
      <c r="AA45" s="15" t="s">
        <v>3</v>
      </c>
      <c r="AB45" s="15" t="s">
        <v>4</v>
      </c>
      <c r="AC45" s="15" t="s">
        <v>247</v>
      </c>
      <c r="AD45" s="15">
        <v>557935</v>
      </c>
      <c r="AE45" s="15">
        <v>67829</v>
      </c>
      <c r="AF45" s="14"/>
      <c r="AG45" s="15" t="s">
        <v>472</v>
      </c>
      <c r="AH45" s="15" t="s">
        <v>3</v>
      </c>
      <c r="AI45" s="15" t="s">
        <v>2</v>
      </c>
      <c r="AJ45" s="15" t="s">
        <v>247</v>
      </c>
      <c r="AK45" s="15">
        <v>557935</v>
      </c>
      <c r="AL45" s="15">
        <v>39474</v>
      </c>
      <c r="AM45" s="14"/>
      <c r="AN45" s="14" t="str">
        <f>IF(Z45=AG45, "match")</f>
        <v>match</v>
      </c>
      <c r="AO45" s="14">
        <f>AL45/AE45</f>
        <v>0.58196346695366286</v>
      </c>
      <c r="AP45" s="14"/>
      <c r="AQ45" s="14"/>
      <c r="AR45" s="14"/>
      <c r="AS45" s="14" t="str">
        <f>IF(D45=Z45,"match")</f>
        <v>match</v>
      </c>
      <c r="AT45" s="14"/>
      <c r="AU45" s="15" t="s">
        <v>472</v>
      </c>
      <c r="AV45" s="14">
        <v>0.44358325098814227</v>
      </c>
      <c r="AW45" s="14"/>
      <c r="AX45" s="14" t="str">
        <f>IF(D45=AU45,"match")</f>
        <v>match</v>
      </c>
      <c r="AY45" s="14"/>
      <c r="AZ45" s="14" t="str">
        <f>IF(V45&gt;0.5,"1","2")</f>
        <v>1</v>
      </c>
      <c r="BA45" s="14"/>
      <c r="BB45" s="14" t="str">
        <f>IF(AO45&gt;0.5,"1","2")</f>
        <v>1</v>
      </c>
      <c r="BC45" s="14"/>
      <c r="BD45" s="14" t="str">
        <f>IF(AV45&gt;0.5,"1","2")</f>
        <v>2</v>
      </c>
      <c r="BE45" s="14">
        <f>AZ45+BB45</f>
        <v>2</v>
      </c>
      <c r="BF45" s="14"/>
      <c r="BG45" s="14">
        <f>AZ45+BB45+BD45</f>
        <v>4</v>
      </c>
      <c r="BH45" s="14"/>
      <c r="BI45" s="14">
        <f>AZ45+BD45</f>
        <v>3</v>
      </c>
      <c r="BJ45" s="14"/>
      <c r="BK45" s="14">
        <f>BB45+BD45</f>
        <v>3</v>
      </c>
    </row>
    <row r="46" spans="1:63" x14ac:dyDescent="0.35">
      <c r="A46" s="15" t="s">
        <v>471</v>
      </c>
      <c r="B46" s="15" t="s">
        <v>5</v>
      </c>
      <c r="C46" s="15" t="s">
        <v>4</v>
      </c>
      <c r="D46" s="15" t="s">
        <v>471</v>
      </c>
      <c r="E46" s="15" t="s">
        <v>5</v>
      </c>
      <c r="F46" s="15" t="s">
        <v>4</v>
      </c>
      <c r="G46" s="15" t="s">
        <v>247</v>
      </c>
      <c r="H46" s="15">
        <v>331669</v>
      </c>
      <c r="I46" s="15">
        <v>29532</v>
      </c>
      <c r="J46" s="14"/>
      <c r="K46" s="15" t="s">
        <v>471</v>
      </c>
      <c r="L46" s="15" t="s">
        <v>5</v>
      </c>
      <c r="M46" s="15" t="s">
        <v>2</v>
      </c>
      <c r="N46" s="15" t="s">
        <v>247</v>
      </c>
      <c r="O46" s="15">
        <v>331669</v>
      </c>
      <c r="P46" s="15">
        <v>20524</v>
      </c>
      <c r="Q46" s="14"/>
      <c r="R46" s="14" t="str">
        <f>IF(D46=K46,"match")</f>
        <v>match</v>
      </c>
      <c r="S46" s="14"/>
      <c r="T46" s="14" t="str">
        <f>IF(H46=O46,"match")</f>
        <v>match</v>
      </c>
      <c r="U46" s="14"/>
      <c r="V46" s="14">
        <f>P46/I46</f>
        <v>0.69497494243532443</v>
      </c>
      <c r="W46" s="14"/>
      <c r="X46" s="14"/>
      <c r="Y46" s="14"/>
      <c r="Z46" s="15" t="s">
        <v>471</v>
      </c>
      <c r="AA46" s="15" t="s">
        <v>3</v>
      </c>
      <c r="AB46" s="15" t="s">
        <v>4</v>
      </c>
      <c r="AC46" s="15" t="s">
        <v>247</v>
      </c>
      <c r="AD46" s="15">
        <v>557935</v>
      </c>
      <c r="AE46" s="15">
        <v>67829</v>
      </c>
      <c r="AF46" s="14"/>
      <c r="AG46" s="15" t="s">
        <v>471</v>
      </c>
      <c r="AH46" s="15" t="s">
        <v>3</v>
      </c>
      <c r="AI46" s="15" t="s">
        <v>2</v>
      </c>
      <c r="AJ46" s="15" t="s">
        <v>247</v>
      </c>
      <c r="AK46" s="15">
        <v>557935</v>
      </c>
      <c r="AL46" s="15">
        <v>39474</v>
      </c>
      <c r="AM46" s="14"/>
      <c r="AN46" s="14" t="str">
        <f>IF(Z46=AG46, "match")</f>
        <v>match</v>
      </c>
      <c r="AO46" s="14">
        <f>AL46/AE46</f>
        <v>0.58196346695366286</v>
      </c>
      <c r="AP46" s="14"/>
      <c r="AQ46" s="14"/>
      <c r="AR46" s="14"/>
      <c r="AS46" s="14" t="str">
        <f>IF(D46=Z46,"match")</f>
        <v>match</v>
      </c>
      <c r="AT46" s="14"/>
      <c r="AU46" s="15" t="s">
        <v>471</v>
      </c>
      <c r="AV46" s="14">
        <v>0.44358325098814227</v>
      </c>
      <c r="AW46" s="14"/>
      <c r="AX46" s="14" t="str">
        <f>IF(D46=AU46,"match")</f>
        <v>match</v>
      </c>
      <c r="AY46" s="14"/>
      <c r="AZ46" s="14" t="str">
        <f>IF(V46&gt;0.5,"1","2")</f>
        <v>1</v>
      </c>
      <c r="BA46" s="14"/>
      <c r="BB46" s="14" t="str">
        <f>IF(AO46&gt;0.5,"1","2")</f>
        <v>1</v>
      </c>
      <c r="BC46" s="14"/>
      <c r="BD46" s="14" t="str">
        <f>IF(AV46&gt;0.5,"1","2")</f>
        <v>2</v>
      </c>
      <c r="BE46" s="14">
        <f>AZ46+BB46</f>
        <v>2</v>
      </c>
      <c r="BF46" s="14"/>
      <c r="BG46" s="14">
        <f>AZ46+BB46+BD46</f>
        <v>4</v>
      </c>
      <c r="BH46" s="14"/>
      <c r="BI46" s="14">
        <f>AZ46+BD46</f>
        <v>3</v>
      </c>
      <c r="BJ46" s="14"/>
      <c r="BK46" s="14">
        <f>BB46+BD46</f>
        <v>3</v>
      </c>
    </row>
    <row r="47" spans="1:63" x14ac:dyDescent="0.35">
      <c r="A47" s="15" t="s">
        <v>470</v>
      </c>
      <c r="B47" s="15" t="s">
        <v>5</v>
      </c>
      <c r="C47" s="15" t="s">
        <v>4</v>
      </c>
      <c r="D47" s="15" t="s">
        <v>470</v>
      </c>
      <c r="E47" s="15" t="s">
        <v>5</v>
      </c>
      <c r="F47" s="15" t="s">
        <v>4</v>
      </c>
      <c r="G47" s="15" t="s">
        <v>247</v>
      </c>
      <c r="H47" s="15">
        <v>313626</v>
      </c>
      <c r="I47" s="15">
        <v>35341</v>
      </c>
      <c r="J47" s="14"/>
      <c r="K47" s="15" t="s">
        <v>470</v>
      </c>
      <c r="L47" s="15" t="s">
        <v>5</v>
      </c>
      <c r="M47" s="15" t="s">
        <v>2</v>
      </c>
      <c r="N47" s="15" t="s">
        <v>247</v>
      </c>
      <c r="O47" s="15">
        <v>313626</v>
      </c>
      <c r="P47" s="15">
        <v>24893</v>
      </c>
      <c r="Q47" s="14"/>
      <c r="R47" s="14" t="str">
        <f>IF(D47=K47,"match")</f>
        <v>match</v>
      </c>
      <c r="S47" s="14"/>
      <c r="T47" s="14" t="str">
        <f>IF(H47=O47,"match")</f>
        <v>match</v>
      </c>
      <c r="U47" s="14"/>
      <c r="V47" s="14">
        <f>P47/I47</f>
        <v>0.70436603378512208</v>
      </c>
      <c r="W47" s="14"/>
      <c r="X47" s="14"/>
      <c r="Y47" s="14"/>
      <c r="Z47" s="15" t="s">
        <v>470</v>
      </c>
      <c r="AA47" s="15" t="s">
        <v>3</v>
      </c>
      <c r="AB47" s="15" t="s">
        <v>4</v>
      </c>
      <c r="AC47" s="15" t="s">
        <v>247</v>
      </c>
      <c r="AD47" s="15">
        <v>541175</v>
      </c>
      <c r="AE47" s="15">
        <v>70203</v>
      </c>
      <c r="AF47" s="14"/>
      <c r="AG47" s="15" t="s">
        <v>470</v>
      </c>
      <c r="AH47" s="15" t="s">
        <v>3</v>
      </c>
      <c r="AI47" s="15" t="s">
        <v>2</v>
      </c>
      <c r="AJ47" s="15" t="s">
        <v>247</v>
      </c>
      <c r="AK47" s="15">
        <v>541175</v>
      </c>
      <c r="AL47" s="15">
        <v>40899</v>
      </c>
      <c r="AM47" s="14"/>
      <c r="AN47" s="14" t="str">
        <f>IF(Z47=AG47, "match")</f>
        <v>match</v>
      </c>
      <c r="AO47" s="14">
        <f>AL47/AE47</f>
        <v>0.58258194094269478</v>
      </c>
      <c r="AP47" s="14"/>
      <c r="AQ47" s="14"/>
      <c r="AR47" s="14"/>
      <c r="AS47" s="14" t="str">
        <f>IF(D47=Z47,"match")</f>
        <v>match</v>
      </c>
      <c r="AT47" s="14"/>
      <c r="AU47" s="15" t="s">
        <v>470</v>
      </c>
      <c r="AV47" s="14">
        <v>0.36211856369094741</v>
      </c>
      <c r="AW47" s="14"/>
      <c r="AX47" s="14" t="str">
        <f>IF(D47=AU47,"match")</f>
        <v>match</v>
      </c>
      <c r="AY47" s="14"/>
      <c r="AZ47" s="14" t="str">
        <f>IF(V47&gt;0.5,"1","2")</f>
        <v>1</v>
      </c>
      <c r="BA47" s="14"/>
      <c r="BB47" s="14" t="str">
        <f>IF(AO47&gt;0.5,"1","2")</f>
        <v>1</v>
      </c>
      <c r="BC47" s="14"/>
      <c r="BD47" s="14" t="str">
        <f>IF(AV47&gt;0.5,"1","2")</f>
        <v>2</v>
      </c>
      <c r="BE47" s="14">
        <f>AZ47+BB47</f>
        <v>2</v>
      </c>
      <c r="BF47" s="14"/>
      <c r="BG47" s="14">
        <f>AZ47+BB47+BD47</f>
        <v>4</v>
      </c>
      <c r="BH47" s="14"/>
      <c r="BI47" s="14">
        <f>AZ47+BD47</f>
        <v>3</v>
      </c>
      <c r="BJ47" s="14"/>
      <c r="BK47" s="14">
        <f>BB47+BD47</f>
        <v>3</v>
      </c>
    </row>
    <row r="48" spans="1:63" x14ac:dyDescent="0.35">
      <c r="A48" s="15" t="s">
        <v>469</v>
      </c>
      <c r="B48" s="15" t="s">
        <v>5</v>
      </c>
      <c r="C48" s="15" t="s">
        <v>4</v>
      </c>
      <c r="D48" s="15" t="s">
        <v>469</v>
      </c>
      <c r="E48" s="15" t="s">
        <v>5</v>
      </c>
      <c r="F48" s="15" t="s">
        <v>4</v>
      </c>
      <c r="G48" s="15" t="s">
        <v>247</v>
      </c>
      <c r="H48" s="15">
        <v>331669</v>
      </c>
      <c r="I48" s="15">
        <v>29532</v>
      </c>
      <c r="J48" s="14"/>
      <c r="K48" s="15" t="s">
        <v>469</v>
      </c>
      <c r="L48" s="15" t="s">
        <v>5</v>
      </c>
      <c r="M48" s="15" t="s">
        <v>2</v>
      </c>
      <c r="N48" s="15" t="s">
        <v>247</v>
      </c>
      <c r="O48" s="15">
        <v>331669</v>
      </c>
      <c r="P48" s="15">
        <v>20524</v>
      </c>
      <c r="Q48" s="14"/>
      <c r="R48" s="14" t="str">
        <f>IF(D48=K48,"match")</f>
        <v>match</v>
      </c>
      <c r="S48" s="14"/>
      <c r="T48" s="14" t="str">
        <f>IF(H48=O48,"match")</f>
        <v>match</v>
      </c>
      <c r="U48" s="14"/>
      <c r="V48" s="14">
        <f>P48/I48</f>
        <v>0.69497494243532443</v>
      </c>
      <c r="W48" s="14"/>
      <c r="X48" s="14"/>
      <c r="Y48" s="14"/>
      <c r="Z48" s="15" t="s">
        <v>469</v>
      </c>
      <c r="AA48" s="15" t="s">
        <v>3</v>
      </c>
      <c r="AB48" s="15" t="s">
        <v>4</v>
      </c>
      <c r="AC48" s="15" t="s">
        <v>247</v>
      </c>
      <c r="AD48" s="15">
        <v>557935</v>
      </c>
      <c r="AE48" s="15">
        <v>67829</v>
      </c>
      <c r="AF48" s="14"/>
      <c r="AG48" s="15" t="s">
        <v>469</v>
      </c>
      <c r="AH48" s="15" t="s">
        <v>3</v>
      </c>
      <c r="AI48" s="15" t="s">
        <v>2</v>
      </c>
      <c r="AJ48" s="15" t="s">
        <v>247</v>
      </c>
      <c r="AK48" s="15">
        <v>557935</v>
      </c>
      <c r="AL48" s="15">
        <v>39474</v>
      </c>
      <c r="AM48" s="14"/>
      <c r="AN48" s="14" t="str">
        <f>IF(Z48=AG48, "match")</f>
        <v>match</v>
      </c>
      <c r="AO48" s="14">
        <f>AL48/AE48</f>
        <v>0.58196346695366286</v>
      </c>
      <c r="AP48" s="14"/>
      <c r="AQ48" s="14"/>
      <c r="AR48" s="14"/>
      <c r="AS48" s="14" t="str">
        <f>IF(D48=Z48,"match")</f>
        <v>match</v>
      </c>
      <c r="AT48" s="14"/>
      <c r="AU48" s="15" t="s">
        <v>469</v>
      </c>
      <c r="AV48" s="14">
        <v>0.44358325098814227</v>
      </c>
      <c r="AW48" s="14"/>
      <c r="AX48" s="14" t="str">
        <f>IF(D48=AU48,"match")</f>
        <v>match</v>
      </c>
      <c r="AY48" s="14"/>
      <c r="AZ48" s="14" t="str">
        <f>IF(V48&gt;0.5,"1","2")</f>
        <v>1</v>
      </c>
      <c r="BA48" s="14"/>
      <c r="BB48" s="14" t="str">
        <f>IF(AO48&gt;0.5,"1","2")</f>
        <v>1</v>
      </c>
      <c r="BC48" s="14"/>
      <c r="BD48" s="14" t="str">
        <f>IF(AV48&gt;0.5,"1","2")</f>
        <v>2</v>
      </c>
      <c r="BE48" s="14">
        <f>AZ48+BB48</f>
        <v>2</v>
      </c>
      <c r="BF48" s="14"/>
      <c r="BG48" s="14">
        <f>AZ48+BB48+BD48</f>
        <v>4</v>
      </c>
      <c r="BH48" s="14"/>
      <c r="BI48" s="14">
        <f>AZ48+BD48</f>
        <v>3</v>
      </c>
      <c r="BJ48" s="14"/>
      <c r="BK48" s="14">
        <f>BB48+BD48</f>
        <v>3</v>
      </c>
    </row>
    <row r="49" spans="1:63" x14ac:dyDescent="0.35">
      <c r="A49" s="15" t="s">
        <v>468</v>
      </c>
      <c r="B49" s="15" t="s">
        <v>5</v>
      </c>
      <c r="C49" s="15" t="s">
        <v>4</v>
      </c>
      <c r="D49" s="15" t="s">
        <v>468</v>
      </c>
      <c r="E49" s="15" t="s">
        <v>5</v>
      </c>
      <c r="F49" s="15" t="s">
        <v>4</v>
      </c>
      <c r="G49" s="15" t="s">
        <v>247</v>
      </c>
      <c r="H49" s="15">
        <v>733811</v>
      </c>
      <c r="I49" s="15">
        <v>127298</v>
      </c>
      <c r="J49" s="14"/>
      <c r="K49" s="15" t="s">
        <v>468</v>
      </c>
      <c r="L49" s="15" t="s">
        <v>5</v>
      </c>
      <c r="M49" s="15" t="s">
        <v>2</v>
      </c>
      <c r="N49" s="15" t="s">
        <v>247</v>
      </c>
      <c r="O49" s="15">
        <v>733811</v>
      </c>
      <c r="P49" s="15">
        <v>147126</v>
      </c>
      <c r="Q49" s="14"/>
      <c r="R49" s="14" t="str">
        <f>IF(D49=K49,"match")</f>
        <v>match</v>
      </c>
      <c r="S49" s="14"/>
      <c r="T49" s="14" t="str">
        <f>IF(H49=O49,"match")</f>
        <v>match</v>
      </c>
      <c r="U49" s="14"/>
      <c r="V49" s="14">
        <f>P49/I49</f>
        <v>1.1557604989866297</v>
      </c>
      <c r="W49" s="14"/>
      <c r="X49" s="14"/>
      <c r="Y49" s="14"/>
      <c r="Z49" s="15" t="s">
        <v>468</v>
      </c>
      <c r="AA49" s="15" t="s">
        <v>3</v>
      </c>
      <c r="AB49" s="15" t="s">
        <v>4</v>
      </c>
      <c r="AC49" s="15" t="s">
        <v>247</v>
      </c>
      <c r="AD49" s="15">
        <v>1485375</v>
      </c>
      <c r="AE49" s="15">
        <v>322763</v>
      </c>
      <c r="AF49" s="14"/>
      <c r="AG49" s="15" t="s">
        <v>468</v>
      </c>
      <c r="AH49" s="15" t="s">
        <v>3</v>
      </c>
      <c r="AI49" s="15" t="s">
        <v>2</v>
      </c>
      <c r="AJ49" s="15" t="s">
        <v>247</v>
      </c>
      <c r="AK49" s="15">
        <v>1485375</v>
      </c>
      <c r="AL49" s="15">
        <v>206666</v>
      </c>
      <c r="AM49" s="14"/>
      <c r="AN49" s="14" t="str">
        <f>IF(Z49=AG49, "match")</f>
        <v>match</v>
      </c>
      <c r="AO49" s="14">
        <f>AL49/AE49</f>
        <v>0.64030263691934952</v>
      </c>
      <c r="AP49" s="14"/>
      <c r="AQ49" s="14"/>
      <c r="AR49" s="14"/>
      <c r="AS49" s="14" t="str">
        <f>IF(D49=Z49,"match")</f>
        <v>match</v>
      </c>
      <c r="AT49" s="14"/>
      <c r="AU49" s="15" t="s">
        <v>468</v>
      </c>
      <c r="AV49" s="14">
        <v>0.35573378164936542</v>
      </c>
      <c r="AW49" s="14"/>
      <c r="AX49" s="14" t="str">
        <f>IF(D49=AU49,"match")</f>
        <v>match</v>
      </c>
      <c r="AY49" s="14"/>
      <c r="AZ49" s="14" t="str">
        <f>IF(V49&gt;0.5,"1","2")</f>
        <v>1</v>
      </c>
      <c r="BA49" s="14"/>
      <c r="BB49" s="14" t="str">
        <f>IF(AO49&gt;0.5,"1","2")</f>
        <v>1</v>
      </c>
      <c r="BC49" s="14"/>
      <c r="BD49" s="14" t="str">
        <f>IF(AV49&gt;0.5,"1","2")</f>
        <v>2</v>
      </c>
      <c r="BE49" s="14">
        <f>AZ49+BB49</f>
        <v>2</v>
      </c>
      <c r="BF49" s="14"/>
      <c r="BG49" s="14">
        <f>AZ49+BB49+BD49</f>
        <v>4</v>
      </c>
      <c r="BH49" s="14"/>
      <c r="BI49" s="14">
        <f>AZ49+BD49</f>
        <v>3</v>
      </c>
      <c r="BJ49" s="14"/>
      <c r="BK49" s="14">
        <f>BB49+BD49</f>
        <v>3</v>
      </c>
    </row>
    <row r="50" spans="1:63" x14ac:dyDescent="0.35">
      <c r="A50" s="15" t="s">
        <v>467</v>
      </c>
      <c r="B50" s="15" t="s">
        <v>5</v>
      </c>
      <c r="C50" s="15" t="s">
        <v>4</v>
      </c>
      <c r="D50" s="15" t="s">
        <v>467</v>
      </c>
      <c r="E50" s="15" t="s">
        <v>5</v>
      </c>
      <c r="F50" s="15" t="s">
        <v>4</v>
      </c>
      <c r="G50" s="15" t="s">
        <v>247</v>
      </c>
      <c r="H50" s="15">
        <v>721797</v>
      </c>
      <c r="I50" s="15">
        <v>141478</v>
      </c>
      <c r="J50" s="14"/>
      <c r="K50" s="15" t="s">
        <v>467</v>
      </c>
      <c r="L50" s="15" t="s">
        <v>5</v>
      </c>
      <c r="M50" s="15" t="s">
        <v>2</v>
      </c>
      <c r="N50" s="15" t="s">
        <v>247</v>
      </c>
      <c r="O50" s="15">
        <v>721797</v>
      </c>
      <c r="P50" s="15">
        <v>110265</v>
      </c>
      <c r="Q50" s="14"/>
      <c r="R50" s="14" t="str">
        <f>IF(D50=K50,"match")</f>
        <v>match</v>
      </c>
      <c r="S50" s="14"/>
      <c r="T50" s="14" t="str">
        <f>IF(H50=O50,"match")</f>
        <v>match</v>
      </c>
      <c r="U50" s="14"/>
      <c r="V50" s="14">
        <f>P50/I50</f>
        <v>0.77937912608320725</v>
      </c>
      <c r="W50" s="14"/>
      <c r="X50" s="14"/>
      <c r="Y50" s="14"/>
      <c r="Z50" s="15" t="s">
        <v>467</v>
      </c>
      <c r="AA50" s="15" t="s">
        <v>3</v>
      </c>
      <c r="AB50" s="15" t="s">
        <v>4</v>
      </c>
      <c r="AC50" s="15" t="s">
        <v>247</v>
      </c>
      <c r="AD50" s="15">
        <v>1461968</v>
      </c>
      <c r="AE50" s="15">
        <v>302107</v>
      </c>
      <c r="AF50" s="14"/>
      <c r="AG50" s="15" t="s">
        <v>467</v>
      </c>
      <c r="AH50" s="15" t="s">
        <v>3</v>
      </c>
      <c r="AI50" s="15" t="s">
        <v>2</v>
      </c>
      <c r="AJ50" s="15" t="s">
        <v>247</v>
      </c>
      <c r="AK50" s="15">
        <v>1461968</v>
      </c>
      <c r="AL50" s="15">
        <v>165959</v>
      </c>
      <c r="AM50" s="14"/>
      <c r="AN50" s="14" t="str">
        <f>IF(Z50=AG50, "match")</f>
        <v>match</v>
      </c>
      <c r="AO50" s="14">
        <f>AL50/AE50</f>
        <v>0.54933847941292324</v>
      </c>
      <c r="AP50" s="14"/>
      <c r="AQ50" s="14"/>
      <c r="AR50" s="14"/>
      <c r="AS50" s="14" t="str">
        <f>IF(D50=Z50,"match")</f>
        <v>match</v>
      </c>
      <c r="AT50" s="14"/>
      <c r="AU50" s="15" t="s">
        <v>467</v>
      </c>
      <c r="AV50" s="14">
        <v>0.26349871460947805</v>
      </c>
      <c r="AW50" s="14"/>
      <c r="AX50" s="14" t="str">
        <f>IF(D50=AU50,"match")</f>
        <v>match</v>
      </c>
      <c r="AY50" s="14"/>
      <c r="AZ50" s="14" t="str">
        <f>IF(V50&gt;0.5,"1","2")</f>
        <v>1</v>
      </c>
      <c r="BA50" s="14"/>
      <c r="BB50" s="14" t="str">
        <f>IF(AO50&gt;0.5,"1","2")</f>
        <v>1</v>
      </c>
      <c r="BC50" s="14"/>
      <c r="BD50" s="14" t="str">
        <f>IF(AV50&gt;0.5,"1","2")</f>
        <v>2</v>
      </c>
      <c r="BE50" s="14">
        <f>AZ50+BB50</f>
        <v>2</v>
      </c>
      <c r="BF50" s="14"/>
      <c r="BG50" s="14">
        <f>AZ50+BB50+BD50</f>
        <v>4</v>
      </c>
      <c r="BH50" s="14"/>
      <c r="BI50" s="14">
        <f>AZ50+BD50</f>
        <v>3</v>
      </c>
      <c r="BJ50" s="14"/>
      <c r="BK50" s="14">
        <f>BB50+BD50</f>
        <v>3</v>
      </c>
    </row>
    <row r="51" spans="1:63" x14ac:dyDescent="0.35">
      <c r="A51" s="15" t="s">
        <v>466</v>
      </c>
      <c r="B51" s="15" t="s">
        <v>5</v>
      </c>
      <c r="C51" s="15" t="s">
        <v>4</v>
      </c>
      <c r="D51" s="15" t="s">
        <v>466</v>
      </c>
      <c r="E51" s="15" t="s">
        <v>5</v>
      </c>
      <c r="F51" s="15" t="s">
        <v>4</v>
      </c>
      <c r="G51" s="15" t="s">
        <v>247</v>
      </c>
      <c r="H51" s="15">
        <v>777118</v>
      </c>
      <c r="I51" s="15">
        <v>129270</v>
      </c>
      <c r="J51" s="14"/>
      <c r="K51" s="15" t="s">
        <v>466</v>
      </c>
      <c r="L51" s="15" t="s">
        <v>5</v>
      </c>
      <c r="M51" s="15" t="s">
        <v>2</v>
      </c>
      <c r="N51" s="15" t="s">
        <v>247</v>
      </c>
      <c r="O51" s="15">
        <v>777118</v>
      </c>
      <c r="P51" s="15">
        <v>134785</v>
      </c>
      <c r="Q51" s="14"/>
      <c r="R51" s="14" t="str">
        <f>IF(D51=K51,"match")</f>
        <v>match</v>
      </c>
      <c r="S51" s="14"/>
      <c r="T51" s="14" t="str">
        <f>IF(H51=O51,"match")</f>
        <v>match</v>
      </c>
      <c r="U51" s="14"/>
      <c r="V51" s="14">
        <f>P51/I51</f>
        <v>1.0426626440782858</v>
      </c>
      <c r="W51" s="14"/>
      <c r="X51" s="14"/>
      <c r="Y51" s="14"/>
      <c r="Z51" s="15" t="s">
        <v>466</v>
      </c>
      <c r="AA51" s="15" t="s">
        <v>3</v>
      </c>
      <c r="AB51" s="15" t="s">
        <v>4</v>
      </c>
      <c r="AC51" s="15" t="s">
        <v>247</v>
      </c>
      <c r="AD51" s="15">
        <v>1512690</v>
      </c>
      <c r="AE51" s="15">
        <v>276743</v>
      </c>
      <c r="AF51" s="14"/>
      <c r="AG51" s="15" t="s">
        <v>466</v>
      </c>
      <c r="AH51" s="15" t="s">
        <v>3</v>
      </c>
      <c r="AI51" s="15" t="s">
        <v>2</v>
      </c>
      <c r="AJ51" s="15" t="s">
        <v>247</v>
      </c>
      <c r="AK51" s="15">
        <v>1512690</v>
      </c>
      <c r="AL51" s="15">
        <v>222828</v>
      </c>
      <c r="AM51" s="14"/>
      <c r="AN51" s="14" t="str">
        <f>IF(Z51=AG51, "match")</f>
        <v>match</v>
      </c>
      <c r="AO51" s="14">
        <f>AL51/AE51</f>
        <v>0.80518025749522115</v>
      </c>
      <c r="AP51" s="14"/>
      <c r="AQ51" s="14"/>
      <c r="AR51" s="14"/>
      <c r="AS51" s="14" t="str">
        <f>IF(D51=Z51,"match")</f>
        <v>match</v>
      </c>
      <c r="AT51" s="14"/>
      <c r="AU51" s="15" t="s">
        <v>466</v>
      </c>
      <c r="AV51" s="14">
        <v>0.39929257606816992</v>
      </c>
      <c r="AW51" s="14"/>
      <c r="AX51" s="14" t="str">
        <f>IF(D51=AU51,"match")</f>
        <v>match</v>
      </c>
      <c r="AY51" s="14"/>
      <c r="AZ51" s="14" t="str">
        <f>IF(V51&gt;0.5,"1","2")</f>
        <v>1</v>
      </c>
      <c r="BA51" s="14"/>
      <c r="BB51" s="14" t="str">
        <f>IF(AO51&gt;0.5,"1","2")</f>
        <v>1</v>
      </c>
      <c r="BC51" s="14"/>
      <c r="BD51" s="14" t="str">
        <f>IF(AV51&gt;0.5,"1","2")</f>
        <v>2</v>
      </c>
      <c r="BE51" s="14">
        <f>AZ51+BB51</f>
        <v>2</v>
      </c>
      <c r="BF51" s="14"/>
      <c r="BG51" s="14">
        <f>AZ51+BB51+BD51</f>
        <v>4</v>
      </c>
      <c r="BH51" s="14"/>
      <c r="BI51" s="14">
        <f>AZ51+BD51</f>
        <v>3</v>
      </c>
      <c r="BJ51" s="14"/>
      <c r="BK51" s="14">
        <f>BB51+BD51</f>
        <v>3</v>
      </c>
    </row>
    <row r="52" spans="1:63" x14ac:dyDescent="0.35">
      <c r="A52" s="15" t="s">
        <v>465</v>
      </c>
      <c r="B52" s="15" t="s">
        <v>5</v>
      </c>
      <c r="C52" s="15" t="s">
        <v>4</v>
      </c>
      <c r="D52" s="15" t="s">
        <v>465</v>
      </c>
      <c r="E52" s="15" t="s">
        <v>5</v>
      </c>
      <c r="F52" s="15" t="s">
        <v>4</v>
      </c>
      <c r="G52" s="15" t="s">
        <v>247</v>
      </c>
      <c r="H52" s="15">
        <v>621486</v>
      </c>
      <c r="I52" s="15">
        <v>102842</v>
      </c>
      <c r="J52" s="14"/>
      <c r="K52" s="15" t="s">
        <v>465</v>
      </c>
      <c r="L52" s="15" t="s">
        <v>5</v>
      </c>
      <c r="M52" s="15" t="s">
        <v>2</v>
      </c>
      <c r="N52" s="15" t="s">
        <v>247</v>
      </c>
      <c r="O52" s="15">
        <v>621486</v>
      </c>
      <c r="P52" s="15">
        <v>99296</v>
      </c>
      <c r="Q52" s="14"/>
      <c r="R52" s="14" t="str">
        <f>IF(D52=K52,"match")</f>
        <v>match</v>
      </c>
      <c r="S52" s="14"/>
      <c r="T52" s="14" t="str">
        <f>IF(H52=O52,"match")</f>
        <v>match</v>
      </c>
      <c r="U52" s="14"/>
      <c r="V52" s="14">
        <f>P52/I52</f>
        <v>0.96551992376655449</v>
      </c>
      <c r="W52" s="14"/>
      <c r="X52" s="14"/>
      <c r="Y52" s="14"/>
      <c r="Z52" s="15" t="s">
        <v>465</v>
      </c>
      <c r="AA52" s="15" t="s">
        <v>3</v>
      </c>
      <c r="AB52" s="15" t="s">
        <v>4</v>
      </c>
      <c r="AC52" s="15" t="s">
        <v>247</v>
      </c>
      <c r="AD52" s="15">
        <v>1212953</v>
      </c>
      <c r="AE52" s="15">
        <v>222434</v>
      </c>
      <c r="AF52" s="14"/>
      <c r="AG52" s="15" t="s">
        <v>465</v>
      </c>
      <c r="AH52" s="15" t="s">
        <v>3</v>
      </c>
      <c r="AI52" s="15" t="s">
        <v>2</v>
      </c>
      <c r="AJ52" s="15" t="s">
        <v>247</v>
      </c>
      <c r="AK52" s="15">
        <v>1212953</v>
      </c>
      <c r="AL52" s="15">
        <v>159790</v>
      </c>
      <c r="AM52" s="14"/>
      <c r="AN52" s="14" t="str">
        <f>IF(Z52=AG52, "match")</f>
        <v>match</v>
      </c>
      <c r="AO52" s="14">
        <f>AL52/AE52</f>
        <v>0.71837039301545624</v>
      </c>
      <c r="AP52" s="14"/>
      <c r="AQ52" s="14"/>
      <c r="AR52" s="14"/>
      <c r="AS52" s="14" t="str">
        <f>IF(D52=Z52,"match")</f>
        <v>match</v>
      </c>
      <c r="AT52" s="14"/>
      <c r="AU52" s="15" t="s">
        <v>465</v>
      </c>
      <c r="AV52" s="14">
        <v>0.3752646362894187</v>
      </c>
      <c r="AW52" s="14"/>
      <c r="AX52" s="14" t="str">
        <f>IF(D52=AU52,"match")</f>
        <v>match</v>
      </c>
      <c r="AY52" s="14"/>
      <c r="AZ52" s="14" t="str">
        <f>IF(V52&gt;0.5,"1","2")</f>
        <v>1</v>
      </c>
      <c r="BA52" s="14"/>
      <c r="BB52" s="14" t="str">
        <f>IF(AO52&gt;0.5,"1","2")</f>
        <v>1</v>
      </c>
      <c r="BC52" s="14"/>
      <c r="BD52" s="14" t="str">
        <f>IF(AV52&gt;0.5,"1","2")</f>
        <v>2</v>
      </c>
      <c r="BE52" s="14">
        <f>AZ52+BB52</f>
        <v>2</v>
      </c>
      <c r="BF52" s="14"/>
      <c r="BG52" s="14">
        <f>AZ52+BB52+BD52</f>
        <v>4</v>
      </c>
      <c r="BH52" s="14">
        <f>AV2</f>
        <v>0.61554003348149855</v>
      </c>
      <c r="BI52" s="14">
        <f>AZ52+BD52</f>
        <v>3</v>
      </c>
      <c r="BJ52" s="14"/>
      <c r="BK52" s="14">
        <f>BB52+BD52</f>
        <v>3</v>
      </c>
    </row>
    <row r="53" spans="1:63" x14ac:dyDescent="0.35">
      <c r="A53" s="15" t="s">
        <v>464</v>
      </c>
      <c r="B53" s="15" t="s">
        <v>5</v>
      </c>
      <c r="C53" s="15" t="s">
        <v>4</v>
      </c>
      <c r="D53" s="15" t="s">
        <v>464</v>
      </c>
      <c r="E53" s="15" t="s">
        <v>5</v>
      </c>
      <c r="F53" s="15" t="s">
        <v>4</v>
      </c>
      <c r="G53" s="15" t="s">
        <v>247</v>
      </c>
      <c r="H53" s="15">
        <v>1202968</v>
      </c>
      <c r="I53" s="15">
        <v>183094</v>
      </c>
      <c r="J53" s="14"/>
      <c r="K53" s="15" t="s">
        <v>464</v>
      </c>
      <c r="L53" s="15" t="s">
        <v>5</v>
      </c>
      <c r="M53" s="15" t="s">
        <v>2</v>
      </c>
      <c r="N53" s="15" t="s">
        <v>247</v>
      </c>
      <c r="O53" s="15">
        <v>1202968</v>
      </c>
      <c r="P53" s="15">
        <v>258366</v>
      </c>
      <c r="Q53" s="14"/>
      <c r="R53" s="14" t="str">
        <f>IF(D53=K53,"match")</f>
        <v>match</v>
      </c>
      <c r="S53" s="14"/>
      <c r="T53" s="14" t="str">
        <f>IF(H53=O53,"match")</f>
        <v>match</v>
      </c>
      <c r="U53" s="14"/>
      <c r="V53" s="14">
        <f>P53/I53</f>
        <v>1.4111112324816761</v>
      </c>
      <c r="W53" s="14"/>
      <c r="X53" s="14"/>
      <c r="Y53" s="14"/>
      <c r="Z53" s="15" t="s">
        <v>464</v>
      </c>
      <c r="AA53" s="15" t="s">
        <v>3</v>
      </c>
      <c r="AB53" s="15" t="s">
        <v>4</v>
      </c>
      <c r="AC53" s="15" t="s">
        <v>247</v>
      </c>
      <c r="AD53" s="15">
        <v>2313838</v>
      </c>
      <c r="AE53" s="15">
        <v>408502</v>
      </c>
      <c r="AF53" s="14"/>
      <c r="AG53" s="15" t="s">
        <v>464</v>
      </c>
      <c r="AH53" s="15" t="s">
        <v>3</v>
      </c>
      <c r="AI53" s="15" t="s">
        <v>2</v>
      </c>
      <c r="AJ53" s="15" t="s">
        <v>247</v>
      </c>
      <c r="AK53" s="15">
        <v>2313838</v>
      </c>
      <c r="AL53" s="15">
        <v>370457</v>
      </c>
      <c r="AM53" s="14"/>
      <c r="AN53" s="14" t="str">
        <f>IF(Z53=AG53, "match")</f>
        <v>match</v>
      </c>
      <c r="AO53" s="14">
        <f>AL53/AE53</f>
        <v>0.90686704104263871</v>
      </c>
      <c r="AP53" s="14"/>
      <c r="AQ53" s="14"/>
      <c r="AR53" s="14"/>
      <c r="AS53" s="14" t="str">
        <f>IF(D53=Z53,"match")</f>
        <v>match</v>
      </c>
      <c r="AT53" s="14"/>
      <c r="AU53" s="15" t="s">
        <v>464</v>
      </c>
      <c r="AV53" s="14">
        <v>0.47510770455726065</v>
      </c>
      <c r="AW53" s="14"/>
      <c r="AX53" s="14" t="str">
        <f>IF(D53=AU53,"match")</f>
        <v>match</v>
      </c>
      <c r="AY53" s="14"/>
      <c r="AZ53" s="14" t="str">
        <f>IF(V53&gt;0.5,"1","2")</f>
        <v>1</v>
      </c>
      <c r="BA53" s="14"/>
      <c r="BB53" s="14" t="str">
        <f>IF(AO53&gt;0.5,"1","2")</f>
        <v>1</v>
      </c>
      <c r="BC53" s="14"/>
      <c r="BD53" s="14" t="str">
        <f>IF(AV53&gt;0.5,"1","2")</f>
        <v>2</v>
      </c>
      <c r="BE53" s="14">
        <f>AZ53+BB53</f>
        <v>2</v>
      </c>
      <c r="BF53" s="14"/>
      <c r="BG53" s="14">
        <f>AZ53+BB53+BD53</f>
        <v>4</v>
      </c>
      <c r="BH53" s="14"/>
      <c r="BI53" s="14">
        <f>AZ53+BD53</f>
        <v>3</v>
      </c>
      <c r="BJ53" s="14"/>
      <c r="BK53" s="14">
        <f>BB53+BD53</f>
        <v>3</v>
      </c>
    </row>
    <row r="54" spans="1:63" x14ac:dyDescent="0.35">
      <c r="A54" s="15" t="s">
        <v>463</v>
      </c>
      <c r="B54" s="15" t="s">
        <v>5</v>
      </c>
      <c r="C54" s="15" t="s">
        <v>4</v>
      </c>
      <c r="D54" s="15" t="s">
        <v>463</v>
      </c>
      <c r="E54" s="15" t="s">
        <v>5</v>
      </c>
      <c r="F54" s="15" t="s">
        <v>4</v>
      </c>
      <c r="G54" s="15" t="s">
        <v>247</v>
      </c>
      <c r="H54" s="15">
        <v>1202968</v>
      </c>
      <c r="I54" s="15">
        <v>183094</v>
      </c>
      <c r="J54" s="14"/>
      <c r="K54" s="15" t="s">
        <v>463</v>
      </c>
      <c r="L54" s="15" t="s">
        <v>5</v>
      </c>
      <c r="M54" s="15" t="s">
        <v>2</v>
      </c>
      <c r="N54" s="15" t="s">
        <v>247</v>
      </c>
      <c r="O54" s="15">
        <v>1202968</v>
      </c>
      <c r="P54" s="15">
        <v>258366</v>
      </c>
      <c r="Q54" s="14"/>
      <c r="R54" s="14" t="str">
        <f>IF(D54=K54,"match")</f>
        <v>match</v>
      </c>
      <c r="S54" s="14"/>
      <c r="T54" s="14" t="str">
        <f>IF(H54=O54,"match")</f>
        <v>match</v>
      </c>
      <c r="U54" s="14"/>
      <c r="V54" s="14">
        <f>P54/I54</f>
        <v>1.4111112324816761</v>
      </c>
      <c r="W54" s="14"/>
      <c r="X54" s="14"/>
      <c r="Y54" s="14"/>
      <c r="Z54" s="15" t="s">
        <v>463</v>
      </c>
      <c r="AA54" s="15" t="s">
        <v>3</v>
      </c>
      <c r="AB54" s="15" t="s">
        <v>4</v>
      </c>
      <c r="AC54" s="15" t="s">
        <v>247</v>
      </c>
      <c r="AD54" s="15">
        <v>2313838</v>
      </c>
      <c r="AE54" s="15">
        <v>408502</v>
      </c>
      <c r="AF54" s="14"/>
      <c r="AG54" s="15" t="s">
        <v>463</v>
      </c>
      <c r="AH54" s="15" t="s">
        <v>3</v>
      </c>
      <c r="AI54" s="15" t="s">
        <v>2</v>
      </c>
      <c r="AJ54" s="15" t="s">
        <v>247</v>
      </c>
      <c r="AK54" s="15">
        <v>2313838</v>
      </c>
      <c r="AL54" s="15">
        <v>370457</v>
      </c>
      <c r="AM54" s="14"/>
      <c r="AN54" s="14" t="str">
        <f>IF(Z54=AG54, "match")</f>
        <v>match</v>
      </c>
      <c r="AO54" s="14">
        <f>AL54/AE54</f>
        <v>0.90686704104263871</v>
      </c>
      <c r="AP54" s="14"/>
      <c r="AQ54" s="14"/>
      <c r="AR54" s="14"/>
      <c r="AS54" s="14" t="str">
        <f>IF(D54=Z54,"match")</f>
        <v>match</v>
      </c>
      <c r="AT54" s="14"/>
      <c r="AU54" s="15" t="s">
        <v>463</v>
      </c>
      <c r="AV54" s="14">
        <v>0.47510770455726065</v>
      </c>
      <c r="AW54" s="14"/>
      <c r="AX54" s="14" t="str">
        <f>IF(D54=AU54,"match")</f>
        <v>match</v>
      </c>
      <c r="AY54" s="14"/>
      <c r="AZ54" s="14" t="str">
        <f>IF(V54&gt;0.5,"1","2")</f>
        <v>1</v>
      </c>
      <c r="BA54" s="14"/>
      <c r="BB54" s="14" t="str">
        <f>IF(AO54&gt;0.5,"1","2")</f>
        <v>1</v>
      </c>
      <c r="BC54" s="14"/>
      <c r="BD54" s="14" t="str">
        <f>IF(AV54&gt;0.5,"1","2")</f>
        <v>2</v>
      </c>
      <c r="BE54" s="14">
        <f>AZ54+BB54</f>
        <v>2</v>
      </c>
      <c r="BF54" s="14"/>
      <c r="BG54" s="14">
        <f>AZ54+BB54+BD54</f>
        <v>4</v>
      </c>
      <c r="BH54" s="14"/>
      <c r="BI54" s="14">
        <f>AZ54+BD54</f>
        <v>3</v>
      </c>
      <c r="BJ54" s="14"/>
      <c r="BK54" s="14">
        <f>BB54+BD54</f>
        <v>3</v>
      </c>
    </row>
    <row r="55" spans="1:63" x14ac:dyDescent="0.35">
      <c r="A55" s="15" t="s">
        <v>462</v>
      </c>
      <c r="B55" s="15" t="s">
        <v>5</v>
      </c>
      <c r="C55" s="15" t="s">
        <v>4</v>
      </c>
      <c r="D55" s="15" t="s">
        <v>462</v>
      </c>
      <c r="E55" s="15" t="s">
        <v>5</v>
      </c>
      <c r="F55" s="15" t="s">
        <v>4</v>
      </c>
      <c r="G55" s="15" t="s">
        <v>247</v>
      </c>
      <c r="H55" s="15">
        <v>401044</v>
      </c>
      <c r="I55" s="15">
        <v>62074</v>
      </c>
      <c r="J55" s="14"/>
      <c r="K55" s="15" t="s">
        <v>462</v>
      </c>
      <c r="L55" s="15" t="s">
        <v>5</v>
      </c>
      <c r="M55" s="15" t="s">
        <v>2</v>
      </c>
      <c r="N55" s="15" t="s">
        <v>247</v>
      </c>
      <c r="O55" s="15">
        <v>401044</v>
      </c>
      <c r="P55" s="15">
        <v>46156</v>
      </c>
      <c r="Q55" s="14"/>
      <c r="R55" s="14" t="str">
        <f>IF(D55=K55,"match")</f>
        <v>match</v>
      </c>
      <c r="S55" s="14"/>
      <c r="T55" s="14" t="str">
        <f>IF(H55=O55,"match")</f>
        <v>match</v>
      </c>
      <c r="U55" s="14"/>
      <c r="V55" s="14">
        <f>P55/I55</f>
        <v>0.74356413313142378</v>
      </c>
      <c r="W55" s="14"/>
      <c r="X55" s="14"/>
      <c r="Y55" s="14"/>
      <c r="Z55" s="15" t="s">
        <v>462</v>
      </c>
      <c r="AA55" s="15" t="s">
        <v>3</v>
      </c>
      <c r="AB55" s="15" t="s">
        <v>4</v>
      </c>
      <c r="AC55" s="15" t="s">
        <v>247</v>
      </c>
      <c r="AD55" s="15">
        <v>788037</v>
      </c>
      <c r="AE55" s="15">
        <v>130315</v>
      </c>
      <c r="AF55" s="14"/>
      <c r="AG55" s="15" t="s">
        <v>462</v>
      </c>
      <c r="AH55" s="15" t="s">
        <v>3</v>
      </c>
      <c r="AI55" s="15" t="s">
        <v>2</v>
      </c>
      <c r="AJ55" s="15" t="s">
        <v>247</v>
      </c>
      <c r="AK55" s="15">
        <v>788037</v>
      </c>
      <c r="AL55" s="15">
        <v>79198</v>
      </c>
      <c r="AM55" s="14"/>
      <c r="AN55" s="14" t="str">
        <f>IF(Z55=AG55, "match")</f>
        <v>match</v>
      </c>
      <c r="AO55" s="14">
        <f>AL55/AE55</f>
        <v>0.60774277711698577</v>
      </c>
      <c r="AP55" s="14"/>
      <c r="AQ55" s="14"/>
      <c r="AR55" s="14"/>
      <c r="AS55" s="14" t="str">
        <f>IF(D55=Z55,"match")</f>
        <v>match</v>
      </c>
      <c r="AT55" s="14"/>
      <c r="AU55" s="15" t="s">
        <v>462</v>
      </c>
      <c r="AV55" s="14">
        <v>0.27862083439792679</v>
      </c>
      <c r="AW55" s="14"/>
      <c r="AX55" s="14" t="str">
        <f>IF(D55=AU55,"match")</f>
        <v>match</v>
      </c>
      <c r="AY55" s="14"/>
      <c r="AZ55" s="14" t="str">
        <f>IF(V55&gt;0.5,"1","2")</f>
        <v>1</v>
      </c>
      <c r="BA55" s="14"/>
      <c r="BB55" s="14" t="str">
        <f>IF(AO55&gt;0.5,"1","2")</f>
        <v>1</v>
      </c>
      <c r="BC55" s="14"/>
      <c r="BD55" s="14" t="str">
        <f>IF(AV55&gt;0.5,"1","2")</f>
        <v>2</v>
      </c>
      <c r="BE55" s="14">
        <f>AZ55+BB55</f>
        <v>2</v>
      </c>
      <c r="BF55" s="14"/>
      <c r="BG55" s="14">
        <f>AZ55+BB55+BD55</f>
        <v>4</v>
      </c>
      <c r="BH55" s="14"/>
      <c r="BI55" s="14">
        <f>AZ55+BD55</f>
        <v>3</v>
      </c>
      <c r="BJ55" s="14"/>
      <c r="BK55" s="14">
        <f>BB55+BD55</f>
        <v>3</v>
      </c>
    </row>
    <row r="56" spans="1:63" x14ac:dyDescent="0.35">
      <c r="A56" s="15" t="s">
        <v>461</v>
      </c>
      <c r="B56" s="15" t="s">
        <v>5</v>
      </c>
      <c r="C56" s="15" t="s">
        <v>4</v>
      </c>
      <c r="D56" s="15" t="s">
        <v>461</v>
      </c>
      <c r="E56" s="15" t="s">
        <v>5</v>
      </c>
      <c r="F56" s="15" t="s">
        <v>4</v>
      </c>
      <c r="G56" s="15" t="s">
        <v>247</v>
      </c>
      <c r="H56" s="15">
        <v>1132301</v>
      </c>
      <c r="I56" s="15">
        <v>167156</v>
      </c>
      <c r="J56" s="14"/>
      <c r="K56" s="15" t="s">
        <v>461</v>
      </c>
      <c r="L56" s="15" t="s">
        <v>5</v>
      </c>
      <c r="M56" s="15" t="s">
        <v>2</v>
      </c>
      <c r="N56" s="15" t="s">
        <v>247</v>
      </c>
      <c r="O56" s="15">
        <v>1132301</v>
      </c>
      <c r="P56" s="15">
        <v>233536</v>
      </c>
      <c r="Q56" s="14"/>
      <c r="R56" s="14" t="str">
        <f>IF(D56=K56,"match")</f>
        <v>match</v>
      </c>
      <c r="S56" s="14"/>
      <c r="T56" s="14" t="str">
        <f>IF(H56=O56,"match")</f>
        <v>match</v>
      </c>
      <c r="U56" s="14"/>
      <c r="V56" s="14">
        <f>P56/I56</f>
        <v>1.3971140730814329</v>
      </c>
      <c r="W56" s="14"/>
      <c r="X56" s="14"/>
      <c r="Y56" s="14"/>
      <c r="Z56" s="15" t="s">
        <v>461</v>
      </c>
      <c r="AA56" s="15" t="s">
        <v>3</v>
      </c>
      <c r="AB56" s="15" t="s">
        <v>4</v>
      </c>
      <c r="AC56" s="15" t="s">
        <v>247</v>
      </c>
      <c r="AD56" s="15">
        <v>2166486</v>
      </c>
      <c r="AE56" s="15">
        <v>379867</v>
      </c>
      <c r="AF56" s="14"/>
      <c r="AG56" s="15" t="s">
        <v>461</v>
      </c>
      <c r="AH56" s="15" t="s">
        <v>3</v>
      </c>
      <c r="AI56" s="15" t="s">
        <v>2</v>
      </c>
      <c r="AJ56" s="15" t="s">
        <v>247</v>
      </c>
      <c r="AK56" s="15">
        <v>2166486</v>
      </c>
      <c r="AL56" s="15">
        <v>334103</v>
      </c>
      <c r="AM56" s="14"/>
      <c r="AN56" s="14" t="str">
        <f>IF(Z56=AG56, "match")</f>
        <v>match</v>
      </c>
      <c r="AO56" s="14">
        <f>AL56/AE56</f>
        <v>0.87952625524196626</v>
      </c>
      <c r="AP56" s="14"/>
      <c r="AQ56" s="14"/>
      <c r="AR56" s="14"/>
      <c r="AS56" s="14" t="str">
        <f>IF(D56=Z56,"match")</f>
        <v>match</v>
      </c>
      <c r="AT56" s="14"/>
      <c r="AU56" s="15" t="s">
        <v>461</v>
      </c>
      <c r="AV56" s="14">
        <v>0.48086050200796726</v>
      </c>
      <c r="AW56" s="14"/>
      <c r="AX56" s="14" t="str">
        <f>IF(D56=AU56,"match")</f>
        <v>match</v>
      </c>
      <c r="AY56" s="14"/>
      <c r="AZ56" s="14" t="str">
        <f>IF(V56&gt;0.5,"1","2")</f>
        <v>1</v>
      </c>
      <c r="BA56" s="14"/>
      <c r="BB56" s="14" t="str">
        <f>IF(AO56&gt;0.5,"1","2")</f>
        <v>1</v>
      </c>
      <c r="BC56" s="14"/>
      <c r="BD56" s="14" t="str">
        <f>IF(AV56&gt;0.5,"1","2")</f>
        <v>2</v>
      </c>
      <c r="BE56" s="14">
        <f>AZ56+BB56</f>
        <v>2</v>
      </c>
      <c r="BF56" s="14"/>
      <c r="BG56" s="14">
        <f>AZ56+BB56+BD56</f>
        <v>4</v>
      </c>
      <c r="BH56" s="14"/>
      <c r="BI56" s="14">
        <f>AZ56+BD56</f>
        <v>3</v>
      </c>
      <c r="BJ56" s="14"/>
      <c r="BK56" s="14">
        <f>BB56+BD56</f>
        <v>3</v>
      </c>
    </row>
    <row r="57" spans="1:63" x14ac:dyDescent="0.35">
      <c r="A57" s="15" t="s">
        <v>460</v>
      </c>
      <c r="B57" s="15" t="s">
        <v>5</v>
      </c>
      <c r="C57" s="15" t="s">
        <v>4</v>
      </c>
      <c r="D57" s="15" t="s">
        <v>460</v>
      </c>
      <c r="E57" s="15" t="s">
        <v>5</v>
      </c>
      <c r="F57" s="15" t="s">
        <v>4</v>
      </c>
      <c r="G57" s="15" t="s">
        <v>247</v>
      </c>
      <c r="H57" s="15">
        <v>497562</v>
      </c>
      <c r="I57" s="15">
        <v>74078</v>
      </c>
      <c r="J57" s="14"/>
      <c r="K57" s="15" t="s">
        <v>460</v>
      </c>
      <c r="L57" s="15" t="s">
        <v>5</v>
      </c>
      <c r="M57" s="15" t="s">
        <v>2</v>
      </c>
      <c r="N57" s="15" t="s">
        <v>247</v>
      </c>
      <c r="O57" s="15">
        <v>497562</v>
      </c>
      <c r="P57" s="15">
        <v>59563</v>
      </c>
      <c r="Q57" s="14"/>
      <c r="R57" s="14" t="str">
        <f>IF(D57=K57,"match")</f>
        <v>match</v>
      </c>
      <c r="S57" s="14"/>
      <c r="T57" s="14" t="str">
        <f>IF(H57=O57,"match")</f>
        <v>match</v>
      </c>
      <c r="U57" s="14"/>
      <c r="V57" s="14">
        <f>P57/I57</f>
        <v>0.80405788493209862</v>
      </c>
      <c r="W57" s="14"/>
      <c r="X57" s="14"/>
      <c r="Y57" s="14"/>
      <c r="Z57" s="15" t="s">
        <v>460</v>
      </c>
      <c r="AA57" s="15" t="s">
        <v>3</v>
      </c>
      <c r="AB57" s="15" t="s">
        <v>4</v>
      </c>
      <c r="AC57" s="15" t="s">
        <v>247</v>
      </c>
      <c r="AD57" s="15">
        <v>901361</v>
      </c>
      <c r="AE57" s="15">
        <v>130211</v>
      </c>
      <c r="AF57" s="14"/>
      <c r="AG57" s="15" t="s">
        <v>460</v>
      </c>
      <c r="AH57" s="15" t="s">
        <v>3</v>
      </c>
      <c r="AI57" s="15" t="s">
        <v>2</v>
      </c>
      <c r="AJ57" s="15" t="s">
        <v>247</v>
      </c>
      <c r="AK57" s="15">
        <v>901361</v>
      </c>
      <c r="AL57" s="15">
        <v>81713</v>
      </c>
      <c r="AM57" s="14"/>
      <c r="AN57" s="14" t="str">
        <f>IF(Z57=AG57, "match")</f>
        <v>match</v>
      </c>
      <c r="AO57" s="14">
        <f>AL57/AE57</f>
        <v>0.62754298791960739</v>
      </c>
      <c r="AP57" s="14"/>
      <c r="AQ57" s="14"/>
      <c r="AR57" s="14"/>
      <c r="AS57" s="14" t="str">
        <f>IF(D57=Z57,"match")</f>
        <v>match</v>
      </c>
      <c r="AT57" s="14"/>
      <c r="AU57" s="15" t="s">
        <v>460</v>
      </c>
      <c r="AV57" s="14">
        <v>0.45672096272968071</v>
      </c>
      <c r="AW57" s="14"/>
      <c r="AX57" s="14" t="str">
        <f>IF(D57=AU57,"match")</f>
        <v>match</v>
      </c>
      <c r="AY57" s="14"/>
      <c r="AZ57" s="14" t="str">
        <f>IF(V57&gt;0.5,"1","2")</f>
        <v>1</v>
      </c>
      <c r="BA57" s="14"/>
      <c r="BB57" s="14" t="str">
        <f>IF(AO57&gt;0.5,"1","2")</f>
        <v>1</v>
      </c>
      <c r="BC57" s="14"/>
      <c r="BD57" s="14" t="str">
        <f>IF(AV57&gt;0.5,"1","2")</f>
        <v>2</v>
      </c>
      <c r="BE57" s="14">
        <f>AZ57+BB57</f>
        <v>2</v>
      </c>
      <c r="BF57" s="14"/>
      <c r="BG57" s="14">
        <f>AZ57+BB57+BD57</f>
        <v>4</v>
      </c>
      <c r="BH57" s="14"/>
      <c r="BI57" s="14">
        <f>AZ57+BD57</f>
        <v>3</v>
      </c>
      <c r="BJ57" s="14"/>
      <c r="BK57" s="14">
        <f>BB57+BD57</f>
        <v>3</v>
      </c>
    </row>
    <row r="58" spans="1:63" x14ac:dyDescent="0.35">
      <c r="A58" s="15" t="s">
        <v>459</v>
      </c>
      <c r="B58" s="15" t="s">
        <v>5</v>
      </c>
      <c r="C58" s="15" t="s">
        <v>4</v>
      </c>
      <c r="D58" s="15" t="s">
        <v>459</v>
      </c>
      <c r="E58" s="15" t="s">
        <v>5</v>
      </c>
      <c r="F58" s="15" t="s">
        <v>4</v>
      </c>
      <c r="G58" s="15" t="s">
        <v>247</v>
      </c>
      <c r="H58" s="15">
        <v>607292</v>
      </c>
      <c r="I58" s="15">
        <v>103511</v>
      </c>
      <c r="J58" s="14"/>
      <c r="K58" s="15" t="s">
        <v>459</v>
      </c>
      <c r="L58" s="15" t="s">
        <v>5</v>
      </c>
      <c r="M58" s="15" t="s">
        <v>2</v>
      </c>
      <c r="N58" s="15" t="s">
        <v>247</v>
      </c>
      <c r="O58" s="15">
        <v>607292</v>
      </c>
      <c r="P58" s="15">
        <v>92904</v>
      </c>
      <c r="Q58" s="14"/>
      <c r="R58" s="14" t="str">
        <f>IF(D58=K58,"match")</f>
        <v>match</v>
      </c>
      <c r="S58" s="14"/>
      <c r="T58" s="14" t="str">
        <f>IF(H58=O58,"match")</f>
        <v>match</v>
      </c>
      <c r="U58" s="14"/>
      <c r="V58" s="14">
        <f>P58/I58</f>
        <v>0.89752779897788637</v>
      </c>
      <c r="W58" s="14"/>
      <c r="X58" s="14"/>
      <c r="Y58" s="14"/>
      <c r="Z58" s="15" t="s">
        <v>459</v>
      </c>
      <c r="AA58" s="15" t="s">
        <v>3</v>
      </c>
      <c r="AB58" s="15" t="s">
        <v>4</v>
      </c>
      <c r="AC58" s="15" t="s">
        <v>247</v>
      </c>
      <c r="AD58" s="15">
        <v>1200436</v>
      </c>
      <c r="AE58" s="15">
        <v>225377</v>
      </c>
      <c r="AF58" s="14"/>
      <c r="AG58" s="15" t="s">
        <v>459</v>
      </c>
      <c r="AH58" s="15" t="s">
        <v>3</v>
      </c>
      <c r="AI58" s="15" t="s">
        <v>2</v>
      </c>
      <c r="AJ58" s="15" t="s">
        <v>247</v>
      </c>
      <c r="AK58" s="15">
        <v>1200436</v>
      </c>
      <c r="AL58" s="15">
        <v>152265</v>
      </c>
      <c r="AM58" s="14"/>
      <c r="AN58" s="14" t="str">
        <f>IF(Z58=AG58, "match")</f>
        <v>match</v>
      </c>
      <c r="AO58" s="14">
        <f>AL58/AE58</f>
        <v>0.67560132577858434</v>
      </c>
      <c r="AP58" s="14"/>
      <c r="AQ58" s="14"/>
      <c r="AR58" s="14"/>
      <c r="AS58" s="14" t="str">
        <f>IF(D58=Z58,"match")</f>
        <v>match</v>
      </c>
      <c r="AT58" s="14"/>
      <c r="AU58" s="15" t="s">
        <v>459</v>
      </c>
      <c r="AV58" s="14">
        <v>0.37591094760191524</v>
      </c>
      <c r="AW58" s="14"/>
      <c r="AX58" s="14" t="str">
        <f>IF(D58=AU58,"match")</f>
        <v>match</v>
      </c>
      <c r="AY58" s="14"/>
      <c r="AZ58" s="14" t="str">
        <f>IF(V58&gt;0.5,"1","2")</f>
        <v>1</v>
      </c>
      <c r="BA58" s="14"/>
      <c r="BB58" s="14" t="str">
        <f>IF(AO58&gt;0.5,"1","2")</f>
        <v>1</v>
      </c>
      <c r="BC58" s="14"/>
      <c r="BD58" s="14" t="str">
        <f>IF(AV58&gt;0.5,"1","2")</f>
        <v>2</v>
      </c>
      <c r="BE58" s="14">
        <f>AZ58+BB58</f>
        <v>2</v>
      </c>
      <c r="BF58" s="14"/>
      <c r="BG58" s="14">
        <f>AZ58+BB58+BD58</f>
        <v>4</v>
      </c>
      <c r="BH58" s="14"/>
      <c r="BI58" s="14">
        <f>AZ58+BD58</f>
        <v>3</v>
      </c>
      <c r="BJ58" s="14"/>
      <c r="BK58" s="14">
        <f>BB58+BD58</f>
        <v>3</v>
      </c>
    </row>
    <row r="59" spans="1:63" x14ac:dyDescent="0.35">
      <c r="A59" s="15" t="s">
        <v>458</v>
      </c>
      <c r="B59" s="15" t="s">
        <v>5</v>
      </c>
      <c r="C59" s="15" t="s">
        <v>4</v>
      </c>
      <c r="D59" s="15" t="s">
        <v>458</v>
      </c>
      <c r="E59" s="15" t="s">
        <v>5</v>
      </c>
      <c r="F59" s="15" t="s">
        <v>4</v>
      </c>
      <c r="G59" s="15" t="s">
        <v>247</v>
      </c>
      <c r="H59" s="15">
        <v>437023</v>
      </c>
      <c r="I59" s="15">
        <v>66231</v>
      </c>
      <c r="J59" s="14"/>
      <c r="K59" s="15" t="s">
        <v>458</v>
      </c>
      <c r="L59" s="15" t="s">
        <v>5</v>
      </c>
      <c r="M59" s="15" t="s">
        <v>2</v>
      </c>
      <c r="N59" s="15" t="s">
        <v>247</v>
      </c>
      <c r="O59" s="15">
        <v>437023</v>
      </c>
      <c r="P59" s="15">
        <v>48281</v>
      </c>
      <c r="Q59" s="14"/>
      <c r="R59" s="14" t="str">
        <f>IF(D59=K59,"match")</f>
        <v>match</v>
      </c>
      <c r="S59" s="14"/>
      <c r="T59" s="14" t="str">
        <f>IF(H59=O59,"match")</f>
        <v>match</v>
      </c>
      <c r="U59" s="14"/>
      <c r="V59" s="14">
        <f>P59/I59</f>
        <v>0.72897887696093977</v>
      </c>
      <c r="W59" s="14"/>
      <c r="X59" s="14"/>
      <c r="Y59" s="14"/>
      <c r="Z59" s="15" t="s">
        <v>458</v>
      </c>
      <c r="AA59" s="15" t="s">
        <v>3</v>
      </c>
      <c r="AB59" s="15" t="s">
        <v>4</v>
      </c>
      <c r="AC59" s="15" t="s">
        <v>247</v>
      </c>
      <c r="AD59" s="15">
        <v>793063</v>
      </c>
      <c r="AE59" s="15">
        <v>117836</v>
      </c>
      <c r="AF59" s="14"/>
      <c r="AG59" s="15" t="s">
        <v>458</v>
      </c>
      <c r="AH59" s="15" t="s">
        <v>3</v>
      </c>
      <c r="AI59" s="15" t="s">
        <v>2</v>
      </c>
      <c r="AJ59" s="15" t="s">
        <v>247</v>
      </c>
      <c r="AK59" s="15">
        <v>793063</v>
      </c>
      <c r="AL59" s="15">
        <v>67615</v>
      </c>
      <c r="AM59" s="14"/>
      <c r="AN59" s="14" t="str">
        <f>IF(Z59=AG59, "match")</f>
        <v>match</v>
      </c>
      <c r="AO59" s="14">
        <f>AL59/AE59</f>
        <v>0.57380596761600866</v>
      </c>
      <c r="AP59" s="14"/>
      <c r="AQ59" s="14"/>
      <c r="AR59" s="14"/>
      <c r="AS59" s="14" t="str">
        <f>IF(D59=Z59,"match")</f>
        <v>match</v>
      </c>
      <c r="AT59" s="14"/>
      <c r="AU59" s="15" t="s">
        <v>458</v>
      </c>
      <c r="AV59" s="14">
        <v>0.40351428359491925</v>
      </c>
      <c r="AW59" s="14"/>
      <c r="AX59" s="14" t="str">
        <f>IF(D59=AU59,"match")</f>
        <v>match</v>
      </c>
      <c r="AY59" s="14"/>
      <c r="AZ59" s="14" t="str">
        <f>IF(V59&gt;0.5,"1","2")</f>
        <v>1</v>
      </c>
      <c r="BA59" s="14"/>
      <c r="BB59" s="14" t="str">
        <f>IF(AO59&gt;0.5,"1","2")</f>
        <v>1</v>
      </c>
      <c r="BC59" s="14"/>
      <c r="BD59" s="14" t="str">
        <f>IF(AV59&gt;0.5,"1","2")</f>
        <v>2</v>
      </c>
      <c r="BE59" s="14">
        <f>AZ59+BB59</f>
        <v>2</v>
      </c>
      <c r="BF59" s="14"/>
      <c r="BG59" s="14">
        <f>AZ59+BB59+BD59</f>
        <v>4</v>
      </c>
      <c r="BH59" s="14"/>
      <c r="BI59" s="14">
        <f>AZ59+BD59</f>
        <v>3</v>
      </c>
      <c r="BJ59" s="14"/>
      <c r="BK59" s="14">
        <f>BB59+BD59</f>
        <v>3</v>
      </c>
    </row>
    <row r="60" spans="1:63" x14ac:dyDescent="0.35">
      <c r="A60" s="15" t="s">
        <v>457</v>
      </c>
      <c r="B60" s="15" t="s">
        <v>5</v>
      </c>
      <c r="C60" s="15" t="s">
        <v>4</v>
      </c>
      <c r="D60" s="15" t="s">
        <v>457</v>
      </c>
      <c r="E60" s="15" t="s">
        <v>5</v>
      </c>
      <c r="F60" s="15" t="s">
        <v>4</v>
      </c>
      <c r="G60" s="15" t="s">
        <v>247</v>
      </c>
      <c r="H60" s="15">
        <v>777118</v>
      </c>
      <c r="I60" s="15">
        <v>129270</v>
      </c>
      <c r="J60" s="14"/>
      <c r="K60" s="15" t="s">
        <v>457</v>
      </c>
      <c r="L60" s="15" t="s">
        <v>5</v>
      </c>
      <c r="M60" s="15" t="s">
        <v>2</v>
      </c>
      <c r="N60" s="15" t="s">
        <v>247</v>
      </c>
      <c r="O60" s="15">
        <v>777118</v>
      </c>
      <c r="P60" s="15">
        <v>134785</v>
      </c>
      <c r="Q60" s="14"/>
      <c r="R60" s="14" t="str">
        <f>IF(D60=K60,"match")</f>
        <v>match</v>
      </c>
      <c r="S60" s="14"/>
      <c r="T60" s="14" t="str">
        <f>IF(H60=O60,"match")</f>
        <v>match</v>
      </c>
      <c r="U60" s="14"/>
      <c r="V60" s="14">
        <f>P60/I60</f>
        <v>1.0426626440782858</v>
      </c>
      <c r="W60" s="14"/>
      <c r="X60" s="14"/>
      <c r="Y60" s="14"/>
      <c r="Z60" s="15" t="s">
        <v>457</v>
      </c>
      <c r="AA60" s="15" t="s">
        <v>3</v>
      </c>
      <c r="AB60" s="15" t="s">
        <v>4</v>
      </c>
      <c r="AC60" s="15" t="s">
        <v>247</v>
      </c>
      <c r="AD60" s="15">
        <v>1512690</v>
      </c>
      <c r="AE60" s="15">
        <v>276743</v>
      </c>
      <c r="AF60" s="14"/>
      <c r="AG60" s="15" t="s">
        <v>457</v>
      </c>
      <c r="AH60" s="15" t="s">
        <v>3</v>
      </c>
      <c r="AI60" s="15" t="s">
        <v>2</v>
      </c>
      <c r="AJ60" s="15" t="s">
        <v>247</v>
      </c>
      <c r="AK60" s="15">
        <v>1512690</v>
      </c>
      <c r="AL60" s="15">
        <v>222828</v>
      </c>
      <c r="AM60" s="14"/>
      <c r="AN60" s="14" t="str">
        <f>IF(Z60=AG60, "match")</f>
        <v>match</v>
      </c>
      <c r="AO60" s="14">
        <f>AL60/AE60</f>
        <v>0.80518025749522115</v>
      </c>
      <c r="AP60" s="14"/>
      <c r="AQ60" s="14"/>
      <c r="AR60" s="14"/>
      <c r="AS60" s="14" t="str">
        <f>IF(D60=Z60,"match")</f>
        <v>match</v>
      </c>
      <c r="AT60" s="14"/>
      <c r="AU60" s="15" t="s">
        <v>457</v>
      </c>
      <c r="AV60" s="14">
        <v>0.39929257606816992</v>
      </c>
      <c r="AW60" s="14"/>
      <c r="AX60" s="14" t="str">
        <f>IF(D60=AU60,"match")</f>
        <v>match</v>
      </c>
      <c r="AY60" s="14"/>
      <c r="AZ60" s="14" t="str">
        <f>IF(V60&gt;0.5,"1","2")</f>
        <v>1</v>
      </c>
      <c r="BA60" s="14"/>
      <c r="BB60" s="14" t="str">
        <f>IF(AO60&gt;0.5,"1","2")</f>
        <v>1</v>
      </c>
      <c r="BC60" s="14"/>
      <c r="BD60" s="14" t="str">
        <f>IF(AV60&gt;0.5,"1","2")</f>
        <v>2</v>
      </c>
      <c r="BE60" s="14">
        <f>AZ60+BB60</f>
        <v>2</v>
      </c>
      <c r="BF60" s="14"/>
      <c r="BG60" s="14">
        <f>AZ60+BB60+BD60</f>
        <v>4</v>
      </c>
      <c r="BH60" s="14"/>
      <c r="BI60" s="14">
        <f>AZ60+BD60</f>
        <v>3</v>
      </c>
      <c r="BJ60" s="14"/>
      <c r="BK60" s="14">
        <f>BB60+BD60</f>
        <v>3</v>
      </c>
    </row>
    <row r="61" spans="1:63" x14ac:dyDescent="0.35">
      <c r="A61" s="15" t="s">
        <v>456</v>
      </c>
      <c r="B61" s="15" t="s">
        <v>5</v>
      </c>
      <c r="C61" s="15" t="s">
        <v>4</v>
      </c>
      <c r="D61" s="15" t="s">
        <v>456</v>
      </c>
      <c r="E61" s="15" t="s">
        <v>5</v>
      </c>
      <c r="F61" s="15" t="s">
        <v>4</v>
      </c>
      <c r="G61" s="15" t="s">
        <v>247</v>
      </c>
      <c r="H61" s="15">
        <v>1185583</v>
      </c>
      <c r="I61" s="15">
        <v>209303</v>
      </c>
      <c r="J61" s="14"/>
      <c r="K61" s="15" t="s">
        <v>456</v>
      </c>
      <c r="L61" s="15" t="s">
        <v>5</v>
      </c>
      <c r="M61" s="15" t="s">
        <v>2</v>
      </c>
      <c r="N61" s="15" t="s">
        <v>247</v>
      </c>
      <c r="O61" s="15">
        <v>1185583</v>
      </c>
      <c r="P61" s="15">
        <v>218248</v>
      </c>
      <c r="Q61" s="14"/>
      <c r="R61" s="14" t="str">
        <f>IF(D61=K61,"match")</f>
        <v>match</v>
      </c>
      <c r="S61" s="14"/>
      <c r="T61" s="14" t="str">
        <f>IF(H61=O61,"match")</f>
        <v>match</v>
      </c>
      <c r="U61" s="14"/>
      <c r="V61" s="14">
        <f>P61/I61</f>
        <v>1.0427370845138388</v>
      </c>
      <c r="W61" s="14"/>
      <c r="X61" s="14"/>
      <c r="Y61" s="14"/>
      <c r="Z61" s="15" t="s">
        <v>456</v>
      </c>
      <c r="AA61" s="15" t="s">
        <v>3</v>
      </c>
      <c r="AB61" s="15" t="s">
        <v>4</v>
      </c>
      <c r="AC61" s="15" t="s">
        <v>247</v>
      </c>
      <c r="AD61" s="15">
        <v>2271327</v>
      </c>
      <c r="AE61" s="15">
        <v>455908</v>
      </c>
      <c r="AF61" s="14"/>
      <c r="AG61" s="15" t="s">
        <v>456</v>
      </c>
      <c r="AH61" s="15" t="s">
        <v>3</v>
      </c>
      <c r="AI61" s="15" t="s">
        <v>2</v>
      </c>
      <c r="AJ61" s="15" t="s">
        <v>247</v>
      </c>
      <c r="AK61" s="15">
        <v>2271327</v>
      </c>
      <c r="AL61" s="15">
        <v>326713</v>
      </c>
      <c r="AM61" s="14"/>
      <c r="AN61" s="14" t="str">
        <f>IF(Z61=AG61, "match")</f>
        <v>match</v>
      </c>
      <c r="AO61" s="14">
        <f>AL61/AE61</f>
        <v>0.71662045851355971</v>
      </c>
      <c r="AP61" s="14"/>
      <c r="AQ61" s="14"/>
      <c r="AR61" s="14"/>
      <c r="AS61" s="14" t="str">
        <f>IF(D61=Z61,"match")</f>
        <v>match</v>
      </c>
      <c r="AT61" s="14"/>
      <c r="AU61" s="15" t="s">
        <v>456</v>
      </c>
      <c r="AV61" s="14">
        <v>0.41318084422268936</v>
      </c>
      <c r="AW61" s="14"/>
      <c r="AX61" s="14" t="str">
        <f>IF(D61=AU61,"match")</f>
        <v>match</v>
      </c>
      <c r="AY61" s="14"/>
      <c r="AZ61" s="14" t="str">
        <f>IF(V61&gt;0.5,"1","2")</f>
        <v>1</v>
      </c>
      <c r="BA61" s="14"/>
      <c r="BB61" s="14" t="str">
        <f>IF(AO61&gt;0.5,"1","2")</f>
        <v>1</v>
      </c>
      <c r="BC61" s="14"/>
      <c r="BD61" s="14" t="str">
        <f>IF(AV61&gt;0.5,"1","2")</f>
        <v>2</v>
      </c>
      <c r="BE61" s="14">
        <f>AZ61+BB61</f>
        <v>2</v>
      </c>
      <c r="BF61" s="14"/>
      <c r="BG61" s="14">
        <f>AZ61+BB61+BD61</f>
        <v>4</v>
      </c>
      <c r="BH61" s="14"/>
      <c r="BI61" s="14">
        <f>AZ61+BD61</f>
        <v>3</v>
      </c>
      <c r="BJ61" s="14"/>
      <c r="BK61" s="14">
        <f>BB61+BD61</f>
        <v>3</v>
      </c>
    </row>
    <row r="62" spans="1:63" x14ac:dyDescent="0.35">
      <c r="A62" s="15" t="s">
        <v>455</v>
      </c>
      <c r="B62" s="15" t="s">
        <v>5</v>
      </c>
      <c r="C62" s="15" t="s">
        <v>4</v>
      </c>
      <c r="D62" s="15" t="s">
        <v>455</v>
      </c>
      <c r="E62" s="15" t="s">
        <v>5</v>
      </c>
      <c r="F62" s="15" t="s">
        <v>4</v>
      </c>
      <c r="G62" s="15" t="s">
        <v>247</v>
      </c>
      <c r="H62" s="15">
        <v>777118</v>
      </c>
      <c r="I62" s="15">
        <v>129270</v>
      </c>
      <c r="J62" s="14"/>
      <c r="K62" s="15" t="s">
        <v>455</v>
      </c>
      <c r="L62" s="15" t="s">
        <v>5</v>
      </c>
      <c r="M62" s="15" t="s">
        <v>2</v>
      </c>
      <c r="N62" s="15" t="s">
        <v>247</v>
      </c>
      <c r="O62" s="15">
        <v>777118</v>
      </c>
      <c r="P62" s="15">
        <v>134785</v>
      </c>
      <c r="Q62" s="14"/>
      <c r="R62" s="14" t="str">
        <f>IF(D62=K62,"match")</f>
        <v>match</v>
      </c>
      <c r="S62" s="14"/>
      <c r="T62" s="14" t="str">
        <f>IF(H62=O62,"match")</f>
        <v>match</v>
      </c>
      <c r="U62" s="14"/>
      <c r="V62" s="14">
        <f>P62/I62</f>
        <v>1.0426626440782858</v>
      </c>
      <c r="W62" s="14"/>
      <c r="X62" s="14"/>
      <c r="Y62" s="14"/>
      <c r="Z62" s="15" t="s">
        <v>455</v>
      </c>
      <c r="AA62" s="15" t="s">
        <v>3</v>
      </c>
      <c r="AB62" s="15" t="s">
        <v>4</v>
      </c>
      <c r="AC62" s="15" t="s">
        <v>247</v>
      </c>
      <c r="AD62" s="15">
        <v>1512690</v>
      </c>
      <c r="AE62" s="15">
        <v>276743</v>
      </c>
      <c r="AF62" s="14"/>
      <c r="AG62" s="15" t="s">
        <v>455</v>
      </c>
      <c r="AH62" s="15" t="s">
        <v>3</v>
      </c>
      <c r="AI62" s="15" t="s">
        <v>2</v>
      </c>
      <c r="AJ62" s="15" t="s">
        <v>247</v>
      </c>
      <c r="AK62" s="15">
        <v>1512690</v>
      </c>
      <c r="AL62" s="15">
        <v>222828</v>
      </c>
      <c r="AM62" s="14"/>
      <c r="AN62" s="14" t="str">
        <f>IF(Z62=AG62, "match")</f>
        <v>match</v>
      </c>
      <c r="AO62" s="14">
        <f>AL62/AE62</f>
        <v>0.80518025749522115</v>
      </c>
      <c r="AP62" s="14"/>
      <c r="AQ62" s="14"/>
      <c r="AR62" s="14"/>
      <c r="AS62" s="14" t="str">
        <f>IF(D62=Z62,"match")</f>
        <v>match</v>
      </c>
      <c r="AT62" s="14"/>
      <c r="AU62" s="15" t="s">
        <v>455</v>
      </c>
      <c r="AV62" s="14">
        <v>0.39929257606816992</v>
      </c>
      <c r="AW62" s="14"/>
      <c r="AX62" s="14" t="str">
        <f>IF(D62=AU62,"match")</f>
        <v>match</v>
      </c>
      <c r="AY62" s="14"/>
      <c r="AZ62" s="14" t="str">
        <f>IF(V62&gt;0.5,"1","2")</f>
        <v>1</v>
      </c>
      <c r="BA62" s="14"/>
      <c r="BB62" s="14" t="str">
        <f>IF(AO62&gt;0.5,"1","2")</f>
        <v>1</v>
      </c>
      <c r="BC62" s="14"/>
      <c r="BD62" s="14" t="str">
        <f>IF(AV62&gt;0.5,"1","2")</f>
        <v>2</v>
      </c>
      <c r="BE62" s="14">
        <f>AZ62+BB62</f>
        <v>2</v>
      </c>
      <c r="BF62" s="14"/>
      <c r="BG62" s="14">
        <f>AZ62+BB62+BD62</f>
        <v>4</v>
      </c>
      <c r="BH62" s="14"/>
      <c r="BI62" s="14">
        <f>AZ62+BD62</f>
        <v>3</v>
      </c>
      <c r="BJ62" s="14"/>
      <c r="BK62" s="14">
        <f>BB62+BD62</f>
        <v>3</v>
      </c>
    </row>
    <row r="63" spans="1:63" x14ac:dyDescent="0.35">
      <c r="A63" s="15" t="s">
        <v>454</v>
      </c>
      <c r="B63" s="15" t="s">
        <v>5</v>
      </c>
      <c r="C63" s="15" t="s">
        <v>4</v>
      </c>
      <c r="D63" s="15" t="s">
        <v>454</v>
      </c>
      <c r="E63" s="15" t="s">
        <v>5</v>
      </c>
      <c r="F63" s="15" t="s">
        <v>4</v>
      </c>
      <c r="G63" s="15" t="s">
        <v>247</v>
      </c>
      <c r="H63" s="15">
        <v>1162018</v>
      </c>
      <c r="I63" s="15">
        <v>190725</v>
      </c>
      <c r="J63" s="14"/>
      <c r="K63" s="15" t="s">
        <v>454</v>
      </c>
      <c r="L63" s="15" t="s">
        <v>5</v>
      </c>
      <c r="M63" s="15" t="s">
        <v>2</v>
      </c>
      <c r="N63" s="15" t="s">
        <v>247</v>
      </c>
      <c r="O63" s="15">
        <v>1162018</v>
      </c>
      <c r="P63" s="15">
        <v>230715</v>
      </c>
      <c r="Q63" s="14"/>
      <c r="R63" s="14" t="str">
        <f>IF(D63=K63,"match")</f>
        <v>match</v>
      </c>
      <c r="S63" s="14"/>
      <c r="T63" s="14" t="str">
        <f>IF(H63=O63,"match")</f>
        <v>match</v>
      </c>
      <c r="U63" s="14"/>
      <c r="V63" s="14">
        <f>P63/I63</f>
        <v>1.2096736138419191</v>
      </c>
      <c r="W63" s="14"/>
      <c r="X63" s="14"/>
      <c r="Y63" s="14"/>
      <c r="Z63" s="15" t="s">
        <v>454</v>
      </c>
      <c r="AA63" s="15" t="s">
        <v>3</v>
      </c>
      <c r="AB63" s="15" t="s">
        <v>4</v>
      </c>
      <c r="AC63" s="15" t="s">
        <v>247</v>
      </c>
      <c r="AD63" s="15">
        <v>2257648</v>
      </c>
      <c r="AE63" s="15">
        <v>421714</v>
      </c>
      <c r="AF63" s="14"/>
      <c r="AG63" s="15" t="s">
        <v>454</v>
      </c>
      <c r="AH63" s="15" t="s">
        <v>3</v>
      </c>
      <c r="AI63" s="15" t="s">
        <v>2</v>
      </c>
      <c r="AJ63" s="15" t="s">
        <v>247</v>
      </c>
      <c r="AK63" s="15">
        <v>2257648</v>
      </c>
      <c r="AL63" s="15">
        <v>364390</v>
      </c>
      <c r="AM63" s="14"/>
      <c r="AN63" s="14" t="str">
        <f>IF(Z63=AG63, "match")</f>
        <v>match</v>
      </c>
      <c r="AO63" s="14">
        <f>AL63/AE63</f>
        <v>0.8640690135968927</v>
      </c>
      <c r="AP63" s="14"/>
      <c r="AQ63" s="14"/>
      <c r="AR63" s="14"/>
      <c r="AS63" s="14" t="str">
        <f>IF(D63=Z63,"match")</f>
        <v>match</v>
      </c>
      <c r="AT63" s="14"/>
      <c r="AU63" s="15" t="s">
        <v>454</v>
      </c>
      <c r="AV63" s="14">
        <v>0.46299841431293559</v>
      </c>
      <c r="AW63" s="14"/>
      <c r="AX63" s="14" t="str">
        <f>IF(D63=AU63,"match")</f>
        <v>match</v>
      </c>
      <c r="AY63" s="14"/>
      <c r="AZ63" s="14" t="str">
        <f>IF(V63&gt;0.5,"1","2")</f>
        <v>1</v>
      </c>
      <c r="BA63" s="14"/>
      <c r="BB63" s="14" t="str">
        <f>IF(AO63&gt;0.5,"1","2")</f>
        <v>1</v>
      </c>
      <c r="BC63" s="14"/>
      <c r="BD63" s="14" t="str">
        <f>IF(AV63&gt;0.5,"1","2")</f>
        <v>2</v>
      </c>
      <c r="BE63" s="14">
        <f>AZ63+BB63</f>
        <v>2</v>
      </c>
      <c r="BF63" s="14"/>
      <c r="BG63" s="14">
        <f>AZ63+BB63+BD63</f>
        <v>4</v>
      </c>
      <c r="BH63" s="14"/>
      <c r="BI63" s="14">
        <f>AZ63+BD63</f>
        <v>3</v>
      </c>
      <c r="BJ63" s="14"/>
      <c r="BK63" s="14">
        <f>BB63+BD63</f>
        <v>3</v>
      </c>
    </row>
    <row r="64" spans="1:63" x14ac:dyDescent="0.35">
      <c r="A64" s="15" t="s">
        <v>453</v>
      </c>
      <c r="B64" s="15" t="s">
        <v>5</v>
      </c>
      <c r="C64" s="15" t="s">
        <v>4</v>
      </c>
      <c r="D64" s="15" t="s">
        <v>453</v>
      </c>
      <c r="E64" s="15" t="s">
        <v>5</v>
      </c>
      <c r="F64" s="15" t="s">
        <v>4</v>
      </c>
      <c r="G64" s="15" t="s">
        <v>247</v>
      </c>
      <c r="H64" s="15">
        <v>777118</v>
      </c>
      <c r="I64" s="15">
        <v>129270</v>
      </c>
      <c r="J64" s="14"/>
      <c r="K64" s="15" t="s">
        <v>453</v>
      </c>
      <c r="L64" s="15" t="s">
        <v>5</v>
      </c>
      <c r="M64" s="15" t="s">
        <v>2</v>
      </c>
      <c r="N64" s="15" t="s">
        <v>247</v>
      </c>
      <c r="O64" s="15">
        <v>777118</v>
      </c>
      <c r="P64" s="15">
        <v>134785</v>
      </c>
      <c r="Q64" s="14"/>
      <c r="R64" s="14" t="str">
        <f>IF(D64=K64,"match")</f>
        <v>match</v>
      </c>
      <c r="S64" s="14"/>
      <c r="T64" s="14" t="str">
        <f>IF(H64=O64,"match")</f>
        <v>match</v>
      </c>
      <c r="U64" s="14"/>
      <c r="V64" s="14">
        <f>P64/I64</f>
        <v>1.0426626440782858</v>
      </c>
      <c r="W64" s="14"/>
      <c r="X64" s="14"/>
      <c r="Y64" s="14"/>
      <c r="Z64" s="15" t="s">
        <v>453</v>
      </c>
      <c r="AA64" s="15" t="s">
        <v>3</v>
      </c>
      <c r="AB64" s="15" t="s">
        <v>4</v>
      </c>
      <c r="AC64" s="15" t="s">
        <v>247</v>
      </c>
      <c r="AD64" s="15">
        <v>1512690</v>
      </c>
      <c r="AE64" s="15">
        <v>276743</v>
      </c>
      <c r="AF64" s="14"/>
      <c r="AG64" s="15" t="s">
        <v>453</v>
      </c>
      <c r="AH64" s="15" t="s">
        <v>3</v>
      </c>
      <c r="AI64" s="15" t="s">
        <v>2</v>
      </c>
      <c r="AJ64" s="15" t="s">
        <v>247</v>
      </c>
      <c r="AK64" s="15">
        <v>1512690</v>
      </c>
      <c r="AL64" s="15">
        <v>222828</v>
      </c>
      <c r="AM64" s="14"/>
      <c r="AN64" s="14" t="str">
        <f>IF(Z64=AG64, "match")</f>
        <v>match</v>
      </c>
      <c r="AO64" s="14">
        <f>AL64/AE64</f>
        <v>0.80518025749522115</v>
      </c>
      <c r="AP64" s="14"/>
      <c r="AQ64" s="14"/>
      <c r="AR64" s="14"/>
      <c r="AS64" s="14" t="str">
        <f>IF(D64=Z64,"match")</f>
        <v>match</v>
      </c>
      <c r="AT64" s="14"/>
      <c r="AU64" s="15" t="s">
        <v>453</v>
      </c>
      <c r="AV64" s="14">
        <v>0.39929257606816992</v>
      </c>
      <c r="AW64" s="14"/>
      <c r="AX64" s="14" t="str">
        <f>IF(D64=AU64,"match")</f>
        <v>match</v>
      </c>
      <c r="AY64" s="14"/>
      <c r="AZ64" s="14" t="str">
        <f>IF(V64&gt;0.5,"1","2")</f>
        <v>1</v>
      </c>
      <c r="BA64" s="14"/>
      <c r="BB64" s="14" t="str">
        <f>IF(AO64&gt;0.5,"1","2")</f>
        <v>1</v>
      </c>
      <c r="BC64" s="14"/>
      <c r="BD64" s="14" t="str">
        <f>IF(AV64&gt;0.5,"1","2")</f>
        <v>2</v>
      </c>
      <c r="BE64" s="14">
        <f>AZ64+BB64</f>
        <v>2</v>
      </c>
      <c r="BF64" s="14"/>
      <c r="BG64" s="14">
        <f>AZ64+BB64+BD64</f>
        <v>4</v>
      </c>
      <c r="BH64" s="14"/>
      <c r="BI64" s="14">
        <f>AZ64+BD64</f>
        <v>3</v>
      </c>
      <c r="BJ64" s="14"/>
      <c r="BK64" s="14">
        <f>BB64+BD64</f>
        <v>3</v>
      </c>
    </row>
    <row r="65" spans="1:63" x14ac:dyDescent="0.35">
      <c r="A65" s="15" t="s">
        <v>452</v>
      </c>
      <c r="B65" s="15" t="s">
        <v>5</v>
      </c>
      <c r="C65" s="15" t="s">
        <v>4</v>
      </c>
      <c r="D65" s="15" t="s">
        <v>452</v>
      </c>
      <c r="E65" s="15" t="s">
        <v>5</v>
      </c>
      <c r="F65" s="15" t="s">
        <v>4</v>
      </c>
      <c r="G65" s="15" t="s">
        <v>247</v>
      </c>
      <c r="H65" s="15">
        <v>673167</v>
      </c>
      <c r="I65" s="15">
        <v>113512</v>
      </c>
      <c r="J65" s="14"/>
      <c r="K65" s="15" t="s">
        <v>452</v>
      </c>
      <c r="L65" s="15" t="s">
        <v>5</v>
      </c>
      <c r="M65" s="15" t="s">
        <v>2</v>
      </c>
      <c r="N65" s="15" t="s">
        <v>247</v>
      </c>
      <c r="O65" s="15">
        <v>673167</v>
      </c>
      <c r="P65" s="15">
        <v>106175</v>
      </c>
      <c r="Q65" s="14"/>
      <c r="R65" s="14" t="str">
        <f>IF(D65=K65,"match")</f>
        <v>match</v>
      </c>
      <c r="S65" s="14"/>
      <c r="T65" s="14" t="str">
        <f>IF(H65=O65,"match")</f>
        <v>match</v>
      </c>
      <c r="U65" s="14"/>
      <c r="V65" s="14">
        <f>P65/I65</f>
        <v>0.93536366199168375</v>
      </c>
      <c r="W65" s="14"/>
      <c r="X65" s="14"/>
      <c r="Y65" s="14"/>
      <c r="Z65" s="15" t="s">
        <v>452</v>
      </c>
      <c r="AA65" s="15" t="s">
        <v>3</v>
      </c>
      <c r="AB65" s="15" t="s">
        <v>4</v>
      </c>
      <c r="AC65" s="15" t="s">
        <v>247</v>
      </c>
      <c r="AD65" s="15">
        <v>1313653</v>
      </c>
      <c r="AE65" s="15">
        <v>241675</v>
      </c>
      <c r="AF65" s="14"/>
      <c r="AG65" s="15" t="s">
        <v>452</v>
      </c>
      <c r="AH65" s="15" t="s">
        <v>3</v>
      </c>
      <c r="AI65" s="15" t="s">
        <v>2</v>
      </c>
      <c r="AJ65" s="15" t="s">
        <v>247</v>
      </c>
      <c r="AK65" s="15">
        <v>1313653</v>
      </c>
      <c r="AL65" s="15">
        <v>178273</v>
      </c>
      <c r="AM65" s="14"/>
      <c r="AN65" s="14" t="str">
        <f>IF(Z65=AG65, "match")</f>
        <v>match</v>
      </c>
      <c r="AO65" s="14">
        <f>AL65/AE65</f>
        <v>0.73765594289852077</v>
      </c>
      <c r="AP65" s="14"/>
      <c r="AQ65" s="14"/>
      <c r="AR65" s="14"/>
      <c r="AS65" s="14" t="str">
        <f>IF(D65=Z65,"match")</f>
        <v>match</v>
      </c>
      <c r="AT65" s="14"/>
      <c r="AU65" s="15" t="s">
        <v>452</v>
      </c>
      <c r="AV65" s="14">
        <v>0.37983628503083372</v>
      </c>
      <c r="AW65" s="14"/>
      <c r="AX65" s="14" t="str">
        <f>IF(D65=AU65,"match")</f>
        <v>match</v>
      </c>
      <c r="AY65" s="14"/>
      <c r="AZ65" s="14" t="str">
        <f>IF(V65&gt;0.5,"1","2")</f>
        <v>1</v>
      </c>
      <c r="BA65" s="14"/>
      <c r="BB65" s="14" t="str">
        <f>IF(AO65&gt;0.5,"1","2")</f>
        <v>1</v>
      </c>
      <c r="BC65" s="14"/>
      <c r="BD65" s="14" t="str">
        <f>IF(AV65&gt;0.5,"1","2")</f>
        <v>2</v>
      </c>
      <c r="BE65" s="14">
        <f>AZ65+BB65</f>
        <v>2</v>
      </c>
      <c r="BF65" s="14"/>
      <c r="BG65" s="14">
        <f>AZ65+BB65+BD65</f>
        <v>4</v>
      </c>
      <c r="BH65" s="14"/>
      <c r="BI65" s="14">
        <f>AZ65+BD65</f>
        <v>3</v>
      </c>
      <c r="BJ65" s="14"/>
      <c r="BK65" s="14">
        <f>BB65+BD65</f>
        <v>3</v>
      </c>
    </row>
    <row r="66" spans="1:63" x14ac:dyDescent="0.35">
      <c r="A66" s="15" t="s">
        <v>451</v>
      </c>
      <c r="B66" s="15" t="s">
        <v>5</v>
      </c>
      <c r="C66" s="15" t="s">
        <v>4</v>
      </c>
      <c r="D66" s="15" t="s">
        <v>451</v>
      </c>
      <c r="E66" s="15" t="s">
        <v>5</v>
      </c>
      <c r="F66" s="15" t="s">
        <v>4</v>
      </c>
      <c r="G66" s="15" t="s">
        <v>247</v>
      </c>
      <c r="H66" s="15">
        <v>671655</v>
      </c>
      <c r="I66" s="15">
        <v>108233</v>
      </c>
      <c r="J66" s="14"/>
      <c r="K66" s="15" t="s">
        <v>451</v>
      </c>
      <c r="L66" s="15" t="s">
        <v>5</v>
      </c>
      <c r="M66" s="15" t="s">
        <v>2</v>
      </c>
      <c r="N66" s="15" t="s">
        <v>247</v>
      </c>
      <c r="O66" s="15">
        <v>671655</v>
      </c>
      <c r="P66" s="15">
        <v>123427</v>
      </c>
      <c r="Q66" s="14"/>
      <c r="R66" s="14" t="str">
        <f>IF(D66=K66,"match")</f>
        <v>match</v>
      </c>
      <c r="S66" s="14"/>
      <c r="T66" s="14" t="str">
        <f>IF(H66=O66,"match")</f>
        <v>match</v>
      </c>
      <c r="U66" s="14"/>
      <c r="V66" s="14">
        <f>P66/I66</f>
        <v>1.1403823233209833</v>
      </c>
      <c r="W66" s="14"/>
      <c r="X66" s="14"/>
      <c r="Y66" s="14"/>
      <c r="Z66" s="15" t="s">
        <v>451</v>
      </c>
      <c r="AA66" s="15" t="s">
        <v>3</v>
      </c>
      <c r="AB66" s="15" t="s">
        <v>4</v>
      </c>
      <c r="AC66" s="15" t="s">
        <v>247</v>
      </c>
      <c r="AD66" s="15">
        <v>1320809</v>
      </c>
      <c r="AE66" s="15">
        <v>233297</v>
      </c>
      <c r="AF66" s="14"/>
      <c r="AG66" s="15" t="s">
        <v>451</v>
      </c>
      <c r="AH66" s="15" t="s">
        <v>3</v>
      </c>
      <c r="AI66" s="15" t="s">
        <v>2</v>
      </c>
      <c r="AJ66" s="15" t="s">
        <v>247</v>
      </c>
      <c r="AK66" s="15">
        <v>1320809</v>
      </c>
      <c r="AL66" s="15">
        <v>196000</v>
      </c>
      <c r="AM66" s="14"/>
      <c r="AN66" s="14" t="str">
        <f>IF(Z66=AG66, "match")</f>
        <v>match</v>
      </c>
      <c r="AO66" s="14">
        <f>AL66/AE66</f>
        <v>0.84013082037060061</v>
      </c>
      <c r="AP66" s="14"/>
      <c r="AQ66" s="14"/>
      <c r="AR66" s="14"/>
      <c r="AS66" s="14" t="str">
        <f>IF(D66=Z66,"match")</f>
        <v>match</v>
      </c>
      <c r="AT66" s="14"/>
      <c r="AU66" s="15" t="s">
        <v>451</v>
      </c>
      <c r="AV66" s="14">
        <v>0.40756220125015319</v>
      </c>
      <c r="AW66" s="14"/>
      <c r="AX66" s="14" t="str">
        <f>IF(D66=AU66,"match")</f>
        <v>match</v>
      </c>
      <c r="AY66" s="14"/>
      <c r="AZ66" s="14" t="str">
        <f>IF(V66&gt;0.5,"1","2")</f>
        <v>1</v>
      </c>
      <c r="BA66" s="14"/>
      <c r="BB66" s="14" t="str">
        <f>IF(AO66&gt;0.5,"1","2")</f>
        <v>1</v>
      </c>
      <c r="BC66" s="14"/>
      <c r="BD66" s="14" t="str">
        <f>IF(AV66&gt;0.5,"1","2")</f>
        <v>2</v>
      </c>
      <c r="BE66" s="14">
        <f>AZ66+BB66</f>
        <v>2</v>
      </c>
      <c r="BF66" s="14"/>
      <c r="BG66" s="14">
        <f>AZ66+BB66+BD66</f>
        <v>4</v>
      </c>
      <c r="BH66" s="14"/>
      <c r="BI66" s="14">
        <f>AZ66+BD66</f>
        <v>3</v>
      </c>
      <c r="BJ66" s="14"/>
      <c r="BK66" s="14">
        <f>BB66+BD66</f>
        <v>3</v>
      </c>
    </row>
    <row r="67" spans="1:63" x14ac:dyDescent="0.35">
      <c r="A67" s="15" t="s">
        <v>450</v>
      </c>
      <c r="B67" s="15" t="s">
        <v>5</v>
      </c>
      <c r="C67" s="15" t="s">
        <v>4</v>
      </c>
      <c r="D67" s="15" t="s">
        <v>450</v>
      </c>
      <c r="E67" s="15" t="s">
        <v>5</v>
      </c>
      <c r="F67" s="15" t="s">
        <v>4</v>
      </c>
      <c r="G67" s="15" t="s">
        <v>247</v>
      </c>
      <c r="H67" s="15">
        <v>777118</v>
      </c>
      <c r="I67" s="15">
        <v>129270</v>
      </c>
      <c r="J67" s="14"/>
      <c r="K67" s="15" t="s">
        <v>450</v>
      </c>
      <c r="L67" s="15" t="s">
        <v>5</v>
      </c>
      <c r="M67" s="15" t="s">
        <v>2</v>
      </c>
      <c r="N67" s="15" t="s">
        <v>247</v>
      </c>
      <c r="O67" s="15">
        <v>777118</v>
      </c>
      <c r="P67" s="15">
        <v>134785</v>
      </c>
      <c r="Q67" s="14"/>
      <c r="R67" s="14" t="str">
        <f>IF(D67=K67,"match")</f>
        <v>match</v>
      </c>
      <c r="S67" s="14"/>
      <c r="T67" s="14" t="str">
        <f>IF(H67=O67,"match")</f>
        <v>match</v>
      </c>
      <c r="U67" s="14"/>
      <c r="V67" s="14">
        <f>P67/I67</f>
        <v>1.0426626440782858</v>
      </c>
      <c r="W67" s="14"/>
      <c r="X67" s="14"/>
      <c r="Y67" s="14"/>
      <c r="Z67" s="15" t="s">
        <v>450</v>
      </c>
      <c r="AA67" s="15" t="s">
        <v>3</v>
      </c>
      <c r="AB67" s="15" t="s">
        <v>4</v>
      </c>
      <c r="AC67" s="15" t="s">
        <v>247</v>
      </c>
      <c r="AD67" s="15">
        <v>1512690</v>
      </c>
      <c r="AE67" s="15">
        <v>276743</v>
      </c>
      <c r="AF67" s="14"/>
      <c r="AG67" s="15" t="s">
        <v>450</v>
      </c>
      <c r="AH67" s="15" t="s">
        <v>3</v>
      </c>
      <c r="AI67" s="15" t="s">
        <v>2</v>
      </c>
      <c r="AJ67" s="15" t="s">
        <v>247</v>
      </c>
      <c r="AK67" s="15">
        <v>1512690</v>
      </c>
      <c r="AL67" s="15">
        <v>222828</v>
      </c>
      <c r="AM67" s="14"/>
      <c r="AN67" s="14" t="str">
        <f>IF(Z67=AG67, "match")</f>
        <v>match</v>
      </c>
      <c r="AO67" s="14">
        <f>AL67/AE67</f>
        <v>0.80518025749522115</v>
      </c>
      <c r="AP67" s="14"/>
      <c r="AQ67" s="14"/>
      <c r="AR67" s="14"/>
      <c r="AS67" s="14" t="str">
        <f>IF(D67=Z67,"match")</f>
        <v>match</v>
      </c>
      <c r="AT67" s="14"/>
      <c r="AU67" s="15" t="s">
        <v>450</v>
      </c>
      <c r="AV67" s="14">
        <v>0.39929257606816992</v>
      </c>
      <c r="AW67" s="14"/>
      <c r="AX67" s="14" t="str">
        <f>IF(D67=AU67,"match")</f>
        <v>match</v>
      </c>
      <c r="AY67" s="14"/>
      <c r="AZ67" s="14" t="str">
        <f>IF(V67&gt;0.5,"1","2")</f>
        <v>1</v>
      </c>
      <c r="BA67" s="14"/>
      <c r="BB67" s="14" t="str">
        <f>IF(AO67&gt;0.5,"1","2")</f>
        <v>1</v>
      </c>
      <c r="BC67" s="14"/>
      <c r="BD67" s="14" t="str">
        <f>IF(AV67&gt;0.5,"1","2")</f>
        <v>2</v>
      </c>
      <c r="BE67" s="14">
        <f>AZ67+BB67</f>
        <v>2</v>
      </c>
      <c r="BF67" s="14"/>
      <c r="BG67" s="14">
        <f>AZ67+BB67+BD67</f>
        <v>4</v>
      </c>
      <c r="BH67" s="14"/>
      <c r="BI67" s="14">
        <f>AZ67+BD67</f>
        <v>3</v>
      </c>
      <c r="BJ67" s="14"/>
      <c r="BK67" s="14">
        <f>BB67+BD67</f>
        <v>3</v>
      </c>
    </row>
    <row r="68" spans="1:63" x14ac:dyDescent="0.35">
      <c r="A68" s="15" t="s">
        <v>449</v>
      </c>
      <c r="B68" s="15" t="s">
        <v>5</v>
      </c>
      <c r="C68" s="15" t="s">
        <v>4</v>
      </c>
      <c r="D68" s="15" t="s">
        <v>449</v>
      </c>
      <c r="E68" s="15" t="s">
        <v>5</v>
      </c>
      <c r="F68" s="15" t="s">
        <v>4</v>
      </c>
      <c r="G68" s="15" t="s">
        <v>247</v>
      </c>
      <c r="H68" s="15">
        <v>777118</v>
      </c>
      <c r="I68" s="15">
        <v>129270</v>
      </c>
      <c r="J68" s="14"/>
      <c r="K68" s="15" t="s">
        <v>449</v>
      </c>
      <c r="L68" s="15" t="s">
        <v>5</v>
      </c>
      <c r="M68" s="15" t="s">
        <v>2</v>
      </c>
      <c r="N68" s="15" t="s">
        <v>247</v>
      </c>
      <c r="O68" s="15">
        <v>777118</v>
      </c>
      <c r="P68" s="15">
        <v>134785</v>
      </c>
      <c r="Q68" s="14"/>
      <c r="R68" s="14" t="str">
        <f>IF(D68=K68,"match")</f>
        <v>match</v>
      </c>
      <c r="S68" s="14"/>
      <c r="T68" s="14" t="str">
        <f>IF(H68=O68,"match")</f>
        <v>match</v>
      </c>
      <c r="U68" s="14"/>
      <c r="V68" s="14">
        <f>P68/I68</f>
        <v>1.0426626440782858</v>
      </c>
      <c r="W68" s="14"/>
      <c r="X68" s="14"/>
      <c r="Y68" s="14"/>
      <c r="Z68" s="15" t="s">
        <v>449</v>
      </c>
      <c r="AA68" s="15" t="s">
        <v>3</v>
      </c>
      <c r="AB68" s="15" t="s">
        <v>4</v>
      </c>
      <c r="AC68" s="15" t="s">
        <v>247</v>
      </c>
      <c r="AD68" s="15">
        <v>1512690</v>
      </c>
      <c r="AE68" s="15">
        <v>276743</v>
      </c>
      <c r="AF68" s="14"/>
      <c r="AG68" s="15" t="s">
        <v>449</v>
      </c>
      <c r="AH68" s="15" t="s">
        <v>3</v>
      </c>
      <c r="AI68" s="15" t="s">
        <v>2</v>
      </c>
      <c r="AJ68" s="15" t="s">
        <v>247</v>
      </c>
      <c r="AK68" s="15">
        <v>1512690</v>
      </c>
      <c r="AL68" s="15">
        <v>222828</v>
      </c>
      <c r="AM68" s="14"/>
      <c r="AN68" s="14" t="str">
        <f>IF(Z68=AG68, "match")</f>
        <v>match</v>
      </c>
      <c r="AO68" s="14">
        <f>AL68/AE68</f>
        <v>0.80518025749522115</v>
      </c>
      <c r="AP68" s="14"/>
      <c r="AQ68" s="14"/>
      <c r="AR68" s="14"/>
      <c r="AS68" s="14" t="str">
        <f>IF(D68=Z68,"match")</f>
        <v>match</v>
      </c>
      <c r="AT68" s="14"/>
      <c r="AU68" s="15" t="s">
        <v>449</v>
      </c>
      <c r="AV68" s="14">
        <v>0.39929257606816992</v>
      </c>
      <c r="AW68" s="14"/>
      <c r="AX68" s="14" t="str">
        <f>IF(D68=AU68,"match")</f>
        <v>match</v>
      </c>
      <c r="AY68" s="14"/>
      <c r="AZ68" s="14" t="str">
        <f>IF(V68&gt;0.5,"1","2")</f>
        <v>1</v>
      </c>
      <c r="BA68" s="14"/>
      <c r="BB68" s="14" t="str">
        <f>IF(AO68&gt;0.5,"1","2")</f>
        <v>1</v>
      </c>
      <c r="BC68" s="14"/>
      <c r="BD68" s="14" t="str">
        <f>IF(AV68&gt;0.5,"1","2")</f>
        <v>2</v>
      </c>
      <c r="BE68" s="14">
        <f>AZ68+BB68</f>
        <v>2</v>
      </c>
      <c r="BF68" s="14"/>
      <c r="BG68" s="14">
        <f>AZ68+BB68+BD68</f>
        <v>4</v>
      </c>
      <c r="BH68" s="14"/>
      <c r="BI68" s="14">
        <f>AZ68+BD68</f>
        <v>3</v>
      </c>
      <c r="BJ68" s="14"/>
      <c r="BK68" s="14">
        <f>BB68+BD68</f>
        <v>3</v>
      </c>
    </row>
    <row r="69" spans="1:63" x14ac:dyDescent="0.35">
      <c r="A69" s="15" t="s">
        <v>448</v>
      </c>
      <c r="B69" s="15" t="s">
        <v>5</v>
      </c>
      <c r="C69" s="15" t="s">
        <v>4</v>
      </c>
      <c r="D69" s="15" t="s">
        <v>448</v>
      </c>
      <c r="E69" s="15" t="s">
        <v>5</v>
      </c>
      <c r="F69" s="15" t="s">
        <v>4</v>
      </c>
      <c r="G69" s="15" t="s">
        <v>247</v>
      </c>
      <c r="H69" s="15">
        <v>777118</v>
      </c>
      <c r="I69" s="15">
        <v>129270</v>
      </c>
      <c r="J69" s="14"/>
      <c r="K69" s="15" t="s">
        <v>448</v>
      </c>
      <c r="L69" s="15" t="s">
        <v>5</v>
      </c>
      <c r="M69" s="15" t="s">
        <v>2</v>
      </c>
      <c r="N69" s="15" t="s">
        <v>247</v>
      </c>
      <c r="O69" s="15">
        <v>777118</v>
      </c>
      <c r="P69" s="15">
        <v>134785</v>
      </c>
      <c r="Q69" s="14"/>
      <c r="R69" s="14" t="str">
        <f>IF(D69=K69,"match")</f>
        <v>match</v>
      </c>
      <c r="S69" s="14"/>
      <c r="T69" s="14" t="str">
        <f>IF(H69=O69,"match")</f>
        <v>match</v>
      </c>
      <c r="U69" s="14"/>
      <c r="V69" s="14">
        <f>P69/I69</f>
        <v>1.0426626440782858</v>
      </c>
      <c r="W69" s="14"/>
      <c r="X69" s="14"/>
      <c r="Y69" s="14"/>
      <c r="Z69" s="15" t="s">
        <v>448</v>
      </c>
      <c r="AA69" s="15" t="s">
        <v>3</v>
      </c>
      <c r="AB69" s="15" t="s">
        <v>4</v>
      </c>
      <c r="AC69" s="15" t="s">
        <v>247</v>
      </c>
      <c r="AD69" s="15">
        <v>1512690</v>
      </c>
      <c r="AE69" s="15">
        <v>276743</v>
      </c>
      <c r="AF69" s="14"/>
      <c r="AG69" s="15" t="s">
        <v>448</v>
      </c>
      <c r="AH69" s="15" t="s">
        <v>3</v>
      </c>
      <c r="AI69" s="15" t="s">
        <v>2</v>
      </c>
      <c r="AJ69" s="15" t="s">
        <v>247</v>
      </c>
      <c r="AK69" s="15">
        <v>1512690</v>
      </c>
      <c r="AL69" s="15">
        <v>222828</v>
      </c>
      <c r="AM69" s="14"/>
      <c r="AN69" s="14" t="str">
        <f>IF(Z69=AG69, "match")</f>
        <v>match</v>
      </c>
      <c r="AO69" s="14">
        <f>AL69/AE69</f>
        <v>0.80518025749522115</v>
      </c>
      <c r="AP69" s="14"/>
      <c r="AQ69" s="14"/>
      <c r="AR69" s="14"/>
      <c r="AS69" s="14" t="str">
        <f>IF(D69=Z69,"match")</f>
        <v>match</v>
      </c>
      <c r="AT69" s="14"/>
      <c r="AU69" s="15" t="s">
        <v>448</v>
      </c>
      <c r="AV69" s="14">
        <v>0.39929257606816992</v>
      </c>
      <c r="AW69" s="14"/>
      <c r="AX69" s="14" t="str">
        <f>IF(D69=AU69,"match")</f>
        <v>match</v>
      </c>
      <c r="AY69" s="14"/>
      <c r="AZ69" s="14" t="str">
        <f>IF(V69&gt;0.5,"1","2")</f>
        <v>1</v>
      </c>
      <c r="BA69" s="14"/>
      <c r="BB69" s="14" t="str">
        <f>IF(AO69&gt;0.5,"1","2")</f>
        <v>1</v>
      </c>
      <c r="BC69" s="14"/>
      <c r="BD69" s="14" t="str">
        <f>IF(AV69&gt;0.5,"1","2")</f>
        <v>2</v>
      </c>
      <c r="BE69" s="14">
        <f>AZ69+BB69</f>
        <v>2</v>
      </c>
      <c r="BF69" s="14"/>
      <c r="BG69" s="14">
        <f>AZ69+BB69+BD69</f>
        <v>4</v>
      </c>
      <c r="BH69" s="14"/>
      <c r="BI69" s="14">
        <f>AZ69+BD69</f>
        <v>3</v>
      </c>
      <c r="BJ69" s="14"/>
      <c r="BK69" s="14">
        <f>BB69+BD69</f>
        <v>3</v>
      </c>
    </row>
    <row r="70" spans="1:63" x14ac:dyDescent="0.35">
      <c r="A70" s="15" t="s">
        <v>447</v>
      </c>
      <c r="B70" s="15" t="s">
        <v>5</v>
      </c>
      <c r="C70" s="15" t="s">
        <v>4</v>
      </c>
      <c r="D70" s="15" t="s">
        <v>447</v>
      </c>
      <c r="E70" s="15" t="s">
        <v>5</v>
      </c>
      <c r="F70" s="15" t="s">
        <v>4</v>
      </c>
      <c r="G70" s="15" t="s">
        <v>247</v>
      </c>
      <c r="H70" s="15">
        <v>777118</v>
      </c>
      <c r="I70" s="15">
        <v>129270</v>
      </c>
      <c r="J70" s="14"/>
      <c r="K70" s="15" t="s">
        <v>447</v>
      </c>
      <c r="L70" s="15" t="s">
        <v>5</v>
      </c>
      <c r="M70" s="15" t="s">
        <v>2</v>
      </c>
      <c r="N70" s="15" t="s">
        <v>247</v>
      </c>
      <c r="O70" s="15">
        <v>777118</v>
      </c>
      <c r="P70" s="15">
        <v>134785</v>
      </c>
      <c r="Q70" s="14"/>
      <c r="R70" s="14" t="str">
        <f>IF(D70=K70,"match")</f>
        <v>match</v>
      </c>
      <c r="S70" s="14"/>
      <c r="T70" s="14" t="str">
        <f>IF(H70=O70,"match")</f>
        <v>match</v>
      </c>
      <c r="U70" s="14"/>
      <c r="V70" s="14">
        <f>P70/I70</f>
        <v>1.0426626440782858</v>
      </c>
      <c r="W70" s="14"/>
      <c r="X70" s="14"/>
      <c r="Y70" s="14"/>
      <c r="Z70" s="15" t="s">
        <v>447</v>
      </c>
      <c r="AA70" s="15" t="s">
        <v>3</v>
      </c>
      <c r="AB70" s="15" t="s">
        <v>4</v>
      </c>
      <c r="AC70" s="15" t="s">
        <v>247</v>
      </c>
      <c r="AD70" s="15">
        <v>1512690</v>
      </c>
      <c r="AE70" s="15">
        <v>276743</v>
      </c>
      <c r="AF70" s="14"/>
      <c r="AG70" s="15" t="s">
        <v>447</v>
      </c>
      <c r="AH70" s="15" t="s">
        <v>3</v>
      </c>
      <c r="AI70" s="15" t="s">
        <v>2</v>
      </c>
      <c r="AJ70" s="15" t="s">
        <v>247</v>
      </c>
      <c r="AK70" s="15">
        <v>1512690</v>
      </c>
      <c r="AL70" s="15">
        <v>222828</v>
      </c>
      <c r="AM70" s="14"/>
      <c r="AN70" s="14" t="str">
        <f>IF(Z70=AG70, "match")</f>
        <v>match</v>
      </c>
      <c r="AO70" s="14">
        <f>AL70/AE70</f>
        <v>0.80518025749522115</v>
      </c>
      <c r="AP70" s="14"/>
      <c r="AQ70" s="14"/>
      <c r="AR70" s="14"/>
      <c r="AS70" s="14" t="str">
        <f>IF(D70=Z70,"match")</f>
        <v>match</v>
      </c>
      <c r="AT70" s="14"/>
      <c r="AU70" s="15" t="s">
        <v>447</v>
      </c>
      <c r="AV70" s="14">
        <v>0.39929257606816992</v>
      </c>
      <c r="AW70" s="14"/>
      <c r="AX70" s="14" t="str">
        <f>IF(D70=AU70,"match")</f>
        <v>match</v>
      </c>
      <c r="AY70" s="14"/>
      <c r="AZ70" s="14" t="str">
        <f>IF(V70&gt;0.5,"1","2")</f>
        <v>1</v>
      </c>
      <c r="BA70" s="14"/>
      <c r="BB70" s="14" t="str">
        <f>IF(AO70&gt;0.5,"1","2")</f>
        <v>1</v>
      </c>
      <c r="BC70" s="14"/>
      <c r="BD70" s="14" t="str">
        <f>IF(AV70&gt;0.5,"1","2")</f>
        <v>2</v>
      </c>
      <c r="BE70" s="14">
        <f>AZ70+BB70</f>
        <v>2</v>
      </c>
      <c r="BF70" s="14"/>
      <c r="BG70" s="14">
        <f>AZ70+BB70+BD70</f>
        <v>4</v>
      </c>
      <c r="BH70" s="14"/>
      <c r="BI70" s="14">
        <f>AZ70+BD70</f>
        <v>3</v>
      </c>
      <c r="BJ70" s="14"/>
      <c r="BK70" s="14">
        <f>BB70+BD70</f>
        <v>3</v>
      </c>
    </row>
    <row r="71" spans="1:63" x14ac:dyDescent="0.35">
      <c r="A71" s="15" t="s">
        <v>446</v>
      </c>
      <c r="B71" s="15" t="s">
        <v>5</v>
      </c>
      <c r="C71" s="15" t="s">
        <v>4</v>
      </c>
      <c r="D71" s="15" t="s">
        <v>446</v>
      </c>
      <c r="E71" s="15" t="s">
        <v>5</v>
      </c>
      <c r="F71" s="15" t="s">
        <v>4</v>
      </c>
      <c r="G71" s="15" t="s">
        <v>247</v>
      </c>
      <c r="H71" s="15">
        <v>648874</v>
      </c>
      <c r="I71" s="15">
        <v>100832</v>
      </c>
      <c r="J71" s="14"/>
      <c r="K71" s="15" t="s">
        <v>446</v>
      </c>
      <c r="L71" s="15" t="s">
        <v>5</v>
      </c>
      <c r="M71" s="15" t="s">
        <v>2</v>
      </c>
      <c r="N71" s="15" t="s">
        <v>247</v>
      </c>
      <c r="O71" s="15">
        <v>648874</v>
      </c>
      <c r="P71" s="15">
        <v>99353</v>
      </c>
      <c r="Q71" s="14"/>
      <c r="R71" s="14" t="str">
        <f>IF(D71=K71,"match")</f>
        <v>match</v>
      </c>
      <c r="S71" s="14"/>
      <c r="T71" s="14" t="str">
        <f>IF(H71=O71,"match")</f>
        <v>match</v>
      </c>
      <c r="U71" s="14"/>
      <c r="V71" s="14">
        <f>P71/I71</f>
        <v>0.98533203744842912</v>
      </c>
      <c r="W71" s="14"/>
      <c r="X71" s="14"/>
      <c r="Y71" s="14"/>
      <c r="Z71" s="15" t="s">
        <v>446</v>
      </c>
      <c r="AA71" s="15" t="s">
        <v>3</v>
      </c>
      <c r="AB71" s="15" t="s">
        <v>4</v>
      </c>
      <c r="AC71" s="15" t="s">
        <v>247</v>
      </c>
      <c r="AD71" s="15">
        <v>1256624</v>
      </c>
      <c r="AE71" s="15">
        <v>233544</v>
      </c>
      <c r="AF71" s="14"/>
      <c r="AG71" s="15" t="s">
        <v>446</v>
      </c>
      <c r="AH71" s="15" t="s">
        <v>3</v>
      </c>
      <c r="AI71" s="15" t="s">
        <v>2</v>
      </c>
      <c r="AJ71" s="15" t="s">
        <v>247</v>
      </c>
      <c r="AK71" s="15">
        <v>1256624</v>
      </c>
      <c r="AL71" s="15">
        <v>155871</v>
      </c>
      <c r="AM71" s="14"/>
      <c r="AN71" s="14" t="str">
        <f>IF(Z71=AG71, "match")</f>
        <v>match</v>
      </c>
      <c r="AO71" s="14">
        <f>AL71/AE71</f>
        <v>0.66741599013462127</v>
      </c>
      <c r="AP71" s="14"/>
      <c r="AQ71" s="14"/>
      <c r="AR71" s="14"/>
      <c r="AS71" s="14" t="str">
        <f>IF(D71=Z71,"match")</f>
        <v>match</v>
      </c>
      <c r="AT71" s="14"/>
      <c r="AU71" s="15" t="s">
        <v>446</v>
      </c>
      <c r="AV71" s="14">
        <v>0.42982779040363622</v>
      </c>
      <c r="AW71" s="14"/>
      <c r="AX71" s="14" t="str">
        <f>IF(D71=AU71,"match")</f>
        <v>match</v>
      </c>
      <c r="AY71" s="14"/>
      <c r="AZ71" s="14" t="str">
        <f>IF(V71&gt;0.5,"1","2")</f>
        <v>1</v>
      </c>
      <c r="BA71" s="14"/>
      <c r="BB71" s="14" t="str">
        <f>IF(AO71&gt;0.5,"1","2")</f>
        <v>1</v>
      </c>
      <c r="BC71" s="14"/>
      <c r="BD71" s="14" t="str">
        <f>IF(AV71&gt;0.5,"1","2")</f>
        <v>2</v>
      </c>
      <c r="BE71" s="14">
        <f>AZ71+BB71</f>
        <v>2</v>
      </c>
      <c r="BF71" s="14"/>
      <c r="BG71" s="14">
        <f>AZ71+BB71+BD71</f>
        <v>4</v>
      </c>
      <c r="BH71" s="14"/>
      <c r="BI71" s="14">
        <f>AZ71+BD71</f>
        <v>3</v>
      </c>
      <c r="BJ71" s="14"/>
      <c r="BK71" s="14">
        <f>BB71+BD71</f>
        <v>3</v>
      </c>
    </row>
    <row r="72" spans="1:63" x14ac:dyDescent="0.35">
      <c r="A72" s="15" t="s">
        <v>445</v>
      </c>
      <c r="B72" s="15" t="s">
        <v>5</v>
      </c>
      <c r="C72" s="15" t="s">
        <v>4</v>
      </c>
      <c r="D72" s="15" t="s">
        <v>445</v>
      </c>
      <c r="E72" s="15" t="s">
        <v>5</v>
      </c>
      <c r="F72" s="15" t="s">
        <v>4</v>
      </c>
      <c r="G72" s="15" t="s">
        <v>247</v>
      </c>
      <c r="H72" s="15">
        <v>777118</v>
      </c>
      <c r="I72" s="15">
        <v>129270</v>
      </c>
      <c r="J72" s="14"/>
      <c r="K72" s="15" t="s">
        <v>445</v>
      </c>
      <c r="L72" s="15" t="s">
        <v>5</v>
      </c>
      <c r="M72" s="15" t="s">
        <v>2</v>
      </c>
      <c r="N72" s="15" t="s">
        <v>247</v>
      </c>
      <c r="O72" s="15">
        <v>777118</v>
      </c>
      <c r="P72" s="15">
        <v>134785</v>
      </c>
      <c r="Q72" s="14"/>
      <c r="R72" s="14" t="str">
        <f>IF(D72=K72,"match")</f>
        <v>match</v>
      </c>
      <c r="S72" s="14"/>
      <c r="T72" s="14" t="str">
        <f>IF(H72=O72,"match")</f>
        <v>match</v>
      </c>
      <c r="U72" s="14"/>
      <c r="V72" s="14">
        <f>P72/I72</f>
        <v>1.0426626440782858</v>
      </c>
      <c r="W72" s="14"/>
      <c r="X72" s="14"/>
      <c r="Y72" s="14"/>
      <c r="Z72" s="15" t="s">
        <v>445</v>
      </c>
      <c r="AA72" s="15" t="s">
        <v>3</v>
      </c>
      <c r="AB72" s="15" t="s">
        <v>4</v>
      </c>
      <c r="AC72" s="15" t="s">
        <v>247</v>
      </c>
      <c r="AD72" s="15">
        <v>1512690</v>
      </c>
      <c r="AE72" s="15">
        <v>276743</v>
      </c>
      <c r="AF72" s="14"/>
      <c r="AG72" s="15" t="s">
        <v>445</v>
      </c>
      <c r="AH72" s="15" t="s">
        <v>3</v>
      </c>
      <c r="AI72" s="15" t="s">
        <v>2</v>
      </c>
      <c r="AJ72" s="15" t="s">
        <v>247</v>
      </c>
      <c r="AK72" s="15">
        <v>1512690</v>
      </c>
      <c r="AL72" s="15">
        <v>222828</v>
      </c>
      <c r="AM72" s="14"/>
      <c r="AN72" s="14" t="str">
        <f>IF(Z72=AG72, "match")</f>
        <v>match</v>
      </c>
      <c r="AO72" s="14">
        <f>AL72/AE72</f>
        <v>0.80518025749522115</v>
      </c>
      <c r="AP72" s="14"/>
      <c r="AQ72" s="14"/>
      <c r="AR72" s="14"/>
      <c r="AS72" s="14" t="str">
        <f>IF(D72=Z72,"match")</f>
        <v>match</v>
      </c>
      <c r="AT72" s="14"/>
      <c r="AU72" s="15" t="s">
        <v>445</v>
      </c>
      <c r="AV72" s="14">
        <v>0.39929257606816992</v>
      </c>
      <c r="AW72" s="14"/>
      <c r="AX72" s="14" t="str">
        <f>IF(D72=AU72,"match")</f>
        <v>match</v>
      </c>
      <c r="AY72" s="14"/>
      <c r="AZ72" s="14" t="str">
        <f>IF(V72&gt;0.5,"1","2")</f>
        <v>1</v>
      </c>
      <c r="BA72" s="14"/>
      <c r="BB72" s="14" t="str">
        <f>IF(AO72&gt;0.5,"1","2")</f>
        <v>1</v>
      </c>
      <c r="BC72" s="14"/>
      <c r="BD72" s="14" t="str">
        <f>IF(AV72&gt;0.5,"1","2")</f>
        <v>2</v>
      </c>
      <c r="BE72" s="14">
        <f>AZ72+BB72</f>
        <v>2</v>
      </c>
      <c r="BF72" s="14"/>
      <c r="BG72" s="14">
        <f>AZ72+BB72+BD72</f>
        <v>4</v>
      </c>
      <c r="BH72" s="14"/>
      <c r="BI72" s="14">
        <f>AZ72+BD72</f>
        <v>3</v>
      </c>
      <c r="BJ72" s="14"/>
      <c r="BK72" s="14">
        <f>BB72+BD72</f>
        <v>3</v>
      </c>
    </row>
    <row r="73" spans="1:63" x14ac:dyDescent="0.35">
      <c r="A73" s="15" t="s">
        <v>444</v>
      </c>
      <c r="B73" s="15" t="s">
        <v>5</v>
      </c>
      <c r="C73" s="15" t="s">
        <v>4</v>
      </c>
      <c r="D73" s="15" t="s">
        <v>444</v>
      </c>
      <c r="E73" s="15" t="s">
        <v>5</v>
      </c>
      <c r="F73" s="15" t="s">
        <v>4</v>
      </c>
      <c r="G73" s="15" t="s">
        <v>247</v>
      </c>
      <c r="H73" s="15">
        <v>777118</v>
      </c>
      <c r="I73" s="15">
        <v>129270</v>
      </c>
      <c r="J73" s="14"/>
      <c r="K73" s="15" t="s">
        <v>444</v>
      </c>
      <c r="L73" s="15" t="s">
        <v>5</v>
      </c>
      <c r="M73" s="15" t="s">
        <v>2</v>
      </c>
      <c r="N73" s="15" t="s">
        <v>247</v>
      </c>
      <c r="O73" s="15">
        <v>777118</v>
      </c>
      <c r="P73" s="15">
        <v>134785</v>
      </c>
      <c r="Q73" s="14"/>
      <c r="R73" s="14" t="str">
        <f>IF(D73=K73,"match")</f>
        <v>match</v>
      </c>
      <c r="S73" s="14"/>
      <c r="T73" s="14" t="str">
        <f>IF(H73=O73,"match")</f>
        <v>match</v>
      </c>
      <c r="U73" s="14"/>
      <c r="V73" s="14">
        <f>P73/I73</f>
        <v>1.0426626440782858</v>
      </c>
      <c r="W73" s="14"/>
      <c r="X73" s="14"/>
      <c r="Y73" s="14"/>
      <c r="Z73" s="15" t="s">
        <v>444</v>
      </c>
      <c r="AA73" s="15" t="s">
        <v>3</v>
      </c>
      <c r="AB73" s="15" t="s">
        <v>4</v>
      </c>
      <c r="AC73" s="15" t="s">
        <v>247</v>
      </c>
      <c r="AD73" s="15">
        <v>1512690</v>
      </c>
      <c r="AE73" s="15">
        <v>276743</v>
      </c>
      <c r="AF73" s="14"/>
      <c r="AG73" s="15" t="s">
        <v>444</v>
      </c>
      <c r="AH73" s="15" t="s">
        <v>3</v>
      </c>
      <c r="AI73" s="15" t="s">
        <v>2</v>
      </c>
      <c r="AJ73" s="15" t="s">
        <v>247</v>
      </c>
      <c r="AK73" s="15">
        <v>1512690</v>
      </c>
      <c r="AL73" s="15">
        <v>222828</v>
      </c>
      <c r="AM73" s="14"/>
      <c r="AN73" s="14" t="str">
        <f>IF(Z73=AG73, "match")</f>
        <v>match</v>
      </c>
      <c r="AO73" s="14">
        <f>AL73/AE73</f>
        <v>0.80518025749522115</v>
      </c>
      <c r="AP73" s="14"/>
      <c r="AQ73" s="14"/>
      <c r="AR73" s="14"/>
      <c r="AS73" s="14" t="str">
        <f>IF(D73=Z73,"match")</f>
        <v>match</v>
      </c>
      <c r="AT73" s="14"/>
      <c r="AU73" s="15" t="s">
        <v>444</v>
      </c>
      <c r="AV73" s="14">
        <v>0.39929257606816992</v>
      </c>
      <c r="AW73" s="14"/>
      <c r="AX73" s="14" t="str">
        <f>IF(D73=AU73,"match")</f>
        <v>match</v>
      </c>
      <c r="AY73" s="14"/>
      <c r="AZ73" s="14" t="str">
        <f>IF(V73&gt;0.5,"1","2")</f>
        <v>1</v>
      </c>
      <c r="BA73" s="14"/>
      <c r="BB73" s="14" t="str">
        <f>IF(AO73&gt;0.5,"1","2")</f>
        <v>1</v>
      </c>
      <c r="BC73" s="14"/>
      <c r="BD73" s="14" t="str">
        <f>IF(AV73&gt;0.5,"1","2")</f>
        <v>2</v>
      </c>
      <c r="BE73" s="14">
        <f>AZ73+BB73</f>
        <v>2</v>
      </c>
      <c r="BF73" s="14"/>
      <c r="BG73" s="14">
        <f>AZ73+BB73+BD73</f>
        <v>4</v>
      </c>
      <c r="BH73" s="14"/>
      <c r="BI73" s="14">
        <f>AZ73+BD73</f>
        <v>3</v>
      </c>
      <c r="BJ73" s="14"/>
      <c r="BK73" s="14">
        <f>BB73+BD73</f>
        <v>3</v>
      </c>
    </row>
    <row r="74" spans="1:63" x14ac:dyDescent="0.35">
      <c r="A74" s="15" t="s">
        <v>443</v>
      </c>
      <c r="B74" s="15" t="s">
        <v>5</v>
      </c>
      <c r="C74" s="15" t="s">
        <v>4</v>
      </c>
      <c r="D74" s="15" t="s">
        <v>443</v>
      </c>
      <c r="E74" s="15" t="s">
        <v>5</v>
      </c>
      <c r="F74" s="15" t="s">
        <v>4</v>
      </c>
      <c r="G74" s="15" t="s">
        <v>247</v>
      </c>
      <c r="H74" s="15">
        <v>715523</v>
      </c>
      <c r="I74" s="15">
        <v>119350</v>
      </c>
      <c r="J74" s="14"/>
      <c r="K74" s="15" t="s">
        <v>443</v>
      </c>
      <c r="L74" s="15" t="s">
        <v>5</v>
      </c>
      <c r="M74" s="15" t="s">
        <v>2</v>
      </c>
      <c r="N74" s="15" t="s">
        <v>247</v>
      </c>
      <c r="O74" s="15">
        <v>715523</v>
      </c>
      <c r="P74" s="15">
        <v>123765</v>
      </c>
      <c r="Q74" s="14"/>
      <c r="R74" s="14" t="str">
        <f>IF(D74=K74,"match")</f>
        <v>match</v>
      </c>
      <c r="S74" s="14"/>
      <c r="T74" s="14" t="str">
        <f>IF(H74=O74,"match")</f>
        <v>match</v>
      </c>
      <c r="U74" s="14"/>
      <c r="V74" s="14">
        <f>P74/I74</f>
        <v>1.0369920402178467</v>
      </c>
      <c r="W74" s="14"/>
      <c r="X74" s="14"/>
      <c r="Y74" s="14"/>
      <c r="Z74" s="15" t="s">
        <v>443</v>
      </c>
      <c r="AA74" s="15" t="s">
        <v>3</v>
      </c>
      <c r="AB74" s="15" t="s">
        <v>4</v>
      </c>
      <c r="AC74" s="15" t="s">
        <v>247</v>
      </c>
      <c r="AD74" s="15">
        <v>1398131</v>
      </c>
      <c r="AE74" s="15">
        <v>257935</v>
      </c>
      <c r="AF74" s="14"/>
      <c r="AG74" s="15" t="s">
        <v>443</v>
      </c>
      <c r="AH74" s="15" t="s">
        <v>3</v>
      </c>
      <c r="AI74" s="15" t="s">
        <v>2</v>
      </c>
      <c r="AJ74" s="15" t="s">
        <v>247</v>
      </c>
      <c r="AK74" s="15">
        <v>1398131</v>
      </c>
      <c r="AL74" s="15">
        <v>198634</v>
      </c>
      <c r="AM74" s="14"/>
      <c r="AN74" s="14" t="str">
        <f>IF(Z74=AG74, "match")</f>
        <v>match</v>
      </c>
      <c r="AO74" s="14">
        <f>AL74/AE74</f>
        <v>0.77009324054509853</v>
      </c>
      <c r="AP74" s="14"/>
      <c r="AQ74" s="14"/>
      <c r="AR74" s="14"/>
      <c r="AS74" s="14" t="str">
        <f>IF(D74=Z74,"match")</f>
        <v>match</v>
      </c>
      <c r="AT74" s="14"/>
      <c r="AU74" s="15" t="s">
        <v>443</v>
      </c>
      <c r="AV74" s="14">
        <v>0.38196119128003858</v>
      </c>
      <c r="AW74" s="14"/>
      <c r="AX74" s="14" t="str">
        <f>IF(D74=AU74,"match")</f>
        <v>match</v>
      </c>
      <c r="AY74" s="14"/>
      <c r="AZ74" s="14" t="str">
        <f>IF(V74&gt;0.5,"1","2")</f>
        <v>1</v>
      </c>
      <c r="BA74" s="14"/>
      <c r="BB74" s="14" t="str">
        <f>IF(AO74&gt;0.5,"1","2")</f>
        <v>1</v>
      </c>
      <c r="BC74" s="14"/>
      <c r="BD74" s="14" t="str">
        <f>IF(AV74&gt;0.5,"1","2")</f>
        <v>2</v>
      </c>
      <c r="BE74" s="14">
        <f>AZ74+BB74</f>
        <v>2</v>
      </c>
      <c r="BF74" s="14"/>
      <c r="BG74" s="14">
        <f>AZ74+BB74+BD74</f>
        <v>4</v>
      </c>
      <c r="BH74" s="14"/>
      <c r="BI74" s="14">
        <f>AZ74+BD74</f>
        <v>3</v>
      </c>
      <c r="BJ74" s="14"/>
      <c r="BK74" s="14">
        <f>BB74+BD74</f>
        <v>3</v>
      </c>
    </row>
    <row r="75" spans="1:63" x14ac:dyDescent="0.35">
      <c r="A75" s="15" t="s">
        <v>442</v>
      </c>
      <c r="B75" s="15" t="s">
        <v>5</v>
      </c>
      <c r="C75" s="15" t="s">
        <v>4</v>
      </c>
      <c r="D75" s="15" t="s">
        <v>442</v>
      </c>
      <c r="E75" s="15" t="s">
        <v>5</v>
      </c>
      <c r="F75" s="15" t="s">
        <v>4</v>
      </c>
      <c r="G75" s="15" t="s">
        <v>247</v>
      </c>
      <c r="H75" s="15">
        <v>444704</v>
      </c>
      <c r="I75" s="15">
        <v>72257</v>
      </c>
      <c r="J75" s="14"/>
      <c r="K75" s="15" t="s">
        <v>442</v>
      </c>
      <c r="L75" s="15" t="s">
        <v>5</v>
      </c>
      <c r="M75" s="15" t="s">
        <v>2</v>
      </c>
      <c r="N75" s="15" t="s">
        <v>247</v>
      </c>
      <c r="O75" s="15">
        <v>444704</v>
      </c>
      <c r="P75" s="15">
        <v>55001</v>
      </c>
      <c r="Q75" s="14"/>
      <c r="R75" s="14" t="str">
        <f>IF(D75=K75,"match")</f>
        <v>match</v>
      </c>
      <c r="S75" s="14"/>
      <c r="T75" s="14" t="str">
        <f>IF(H75=O75,"match")</f>
        <v>match</v>
      </c>
      <c r="U75" s="14"/>
      <c r="V75" s="14">
        <f>P75/I75</f>
        <v>0.76118576746889577</v>
      </c>
      <c r="W75" s="14"/>
      <c r="X75" s="14"/>
      <c r="Y75" s="14"/>
      <c r="Z75" s="15" t="s">
        <v>442</v>
      </c>
      <c r="AA75" s="15" t="s">
        <v>3</v>
      </c>
      <c r="AB75" s="15" t="s">
        <v>4</v>
      </c>
      <c r="AC75" s="15" t="s">
        <v>247</v>
      </c>
      <c r="AD75" s="15">
        <v>883243</v>
      </c>
      <c r="AE75" s="15">
        <v>150013</v>
      </c>
      <c r="AF75" s="14"/>
      <c r="AG75" s="15" t="s">
        <v>442</v>
      </c>
      <c r="AH75" s="15" t="s">
        <v>3</v>
      </c>
      <c r="AI75" s="15" t="s">
        <v>2</v>
      </c>
      <c r="AJ75" s="15" t="s">
        <v>247</v>
      </c>
      <c r="AK75" s="15">
        <v>883243</v>
      </c>
      <c r="AL75" s="15">
        <v>96320</v>
      </c>
      <c r="AM75" s="14"/>
      <c r="AN75" s="14" t="str">
        <f>IF(Z75=AG75, "match")</f>
        <v>match</v>
      </c>
      <c r="AO75" s="14">
        <f>AL75/AE75</f>
        <v>0.64207768660049458</v>
      </c>
      <c r="AP75" s="14"/>
      <c r="AQ75" s="14"/>
      <c r="AR75" s="14"/>
      <c r="AS75" s="14" t="str">
        <f>IF(D75=Z75,"match")</f>
        <v>match</v>
      </c>
      <c r="AT75" s="14"/>
      <c r="AU75" s="15" t="s">
        <v>442</v>
      </c>
      <c r="AV75" s="14">
        <v>0.29202564417713039</v>
      </c>
      <c r="AW75" s="14"/>
      <c r="AX75" s="14" t="str">
        <f>IF(D75=AU75,"match")</f>
        <v>match</v>
      </c>
      <c r="AY75" s="14"/>
      <c r="AZ75" s="14" t="str">
        <f>IF(V75&gt;0.5,"1","2")</f>
        <v>1</v>
      </c>
      <c r="BA75" s="14"/>
      <c r="BB75" s="14" t="str">
        <f>IF(AO75&gt;0.5,"1","2")</f>
        <v>1</v>
      </c>
      <c r="BC75" s="14"/>
      <c r="BD75" s="14" t="str">
        <f>IF(AV75&gt;0.5,"1","2")</f>
        <v>2</v>
      </c>
      <c r="BE75" s="14">
        <f>AZ75+BB75</f>
        <v>2</v>
      </c>
      <c r="BF75" s="14"/>
      <c r="BG75" s="14">
        <f>AZ75+BB75+BD75</f>
        <v>4</v>
      </c>
      <c r="BH75" s="14"/>
      <c r="BI75" s="14">
        <f>AZ75+BD75</f>
        <v>3</v>
      </c>
      <c r="BJ75" s="14"/>
      <c r="BK75" s="14">
        <f>BB75+BD75</f>
        <v>3</v>
      </c>
    </row>
    <row r="76" spans="1:63" x14ac:dyDescent="0.35">
      <c r="A76" s="15" t="s">
        <v>441</v>
      </c>
      <c r="B76" s="15" t="s">
        <v>5</v>
      </c>
      <c r="C76" s="15" t="s">
        <v>4</v>
      </c>
      <c r="D76" s="15" t="s">
        <v>441</v>
      </c>
      <c r="E76" s="15" t="s">
        <v>5</v>
      </c>
      <c r="F76" s="15" t="s">
        <v>4</v>
      </c>
      <c r="G76" s="15" t="s">
        <v>247</v>
      </c>
      <c r="H76" s="15">
        <v>776209</v>
      </c>
      <c r="I76" s="15">
        <v>123386</v>
      </c>
      <c r="J76" s="14"/>
      <c r="K76" s="15" t="s">
        <v>441</v>
      </c>
      <c r="L76" s="15" t="s">
        <v>5</v>
      </c>
      <c r="M76" s="15" t="s">
        <v>2</v>
      </c>
      <c r="N76" s="15" t="s">
        <v>247</v>
      </c>
      <c r="O76" s="15">
        <v>776209</v>
      </c>
      <c r="P76" s="15">
        <v>146945</v>
      </c>
      <c r="Q76" s="14"/>
      <c r="R76" s="14" t="str">
        <f>IF(D76=K76,"match")</f>
        <v>match</v>
      </c>
      <c r="S76" s="14"/>
      <c r="T76" s="14" t="str">
        <f>IF(H76=O76,"match")</f>
        <v>match</v>
      </c>
      <c r="U76" s="14"/>
      <c r="V76" s="14">
        <f>P76/I76</f>
        <v>1.1909373834956964</v>
      </c>
      <c r="W76" s="14"/>
      <c r="X76" s="14"/>
      <c r="Y76" s="14"/>
      <c r="Z76" s="15" t="s">
        <v>441</v>
      </c>
      <c r="AA76" s="15" t="s">
        <v>3</v>
      </c>
      <c r="AB76" s="15" t="s">
        <v>4</v>
      </c>
      <c r="AC76" s="15" t="s">
        <v>247</v>
      </c>
      <c r="AD76" s="15">
        <v>1501743</v>
      </c>
      <c r="AE76" s="15">
        <v>286524</v>
      </c>
      <c r="AF76" s="14"/>
      <c r="AG76" s="15" t="s">
        <v>441</v>
      </c>
      <c r="AH76" s="15" t="s">
        <v>3</v>
      </c>
      <c r="AI76" s="15" t="s">
        <v>2</v>
      </c>
      <c r="AJ76" s="15" t="s">
        <v>247</v>
      </c>
      <c r="AK76" s="15">
        <v>1501743</v>
      </c>
      <c r="AL76" s="15">
        <v>232711</v>
      </c>
      <c r="AM76" s="14"/>
      <c r="AN76" s="14" t="str">
        <f>IF(Z76=AG76, "match")</f>
        <v>match</v>
      </c>
      <c r="AO76" s="14">
        <f>AL76/AE76</f>
        <v>0.81218676271446721</v>
      </c>
      <c r="AP76" s="14"/>
      <c r="AQ76" s="14"/>
      <c r="AR76" s="14"/>
      <c r="AS76" s="14" t="str">
        <f>IF(D76=Z76,"match")</f>
        <v>match</v>
      </c>
      <c r="AT76" s="14"/>
      <c r="AU76" s="15" t="s">
        <v>441</v>
      </c>
      <c r="AV76" s="14">
        <v>0.41781638133601878</v>
      </c>
      <c r="AW76" s="14"/>
      <c r="AX76" s="14" t="str">
        <f>IF(D76=AU76,"match")</f>
        <v>match</v>
      </c>
      <c r="AY76" s="14"/>
      <c r="AZ76" s="14" t="str">
        <f>IF(V76&gt;0.5,"1","2")</f>
        <v>1</v>
      </c>
      <c r="BA76" s="14"/>
      <c r="BB76" s="14" t="str">
        <f>IF(AO76&gt;0.5,"1","2")</f>
        <v>1</v>
      </c>
      <c r="BC76" s="14"/>
      <c r="BD76" s="14" t="str">
        <f>IF(AV76&gt;0.5,"1","2")</f>
        <v>2</v>
      </c>
      <c r="BE76" s="14">
        <f>AZ76+BB76</f>
        <v>2</v>
      </c>
      <c r="BF76" s="14"/>
      <c r="BG76" s="14">
        <f>AZ76+BB76+BD76</f>
        <v>4</v>
      </c>
      <c r="BH76" s="14"/>
      <c r="BI76" s="14">
        <f>AZ76+BD76</f>
        <v>3</v>
      </c>
      <c r="BJ76" s="14"/>
      <c r="BK76" s="14">
        <f>BB76+BD76</f>
        <v>3</v>
      </c>
    </row>
    <row r="77" spans="1:63" x14ac:dyDescent="0.35">
      <c r="A77" s="15" t="s">
        <v>440</v>
      </c>
      <c r="B77" s="15" t="s">
        <v>5</v>
      </c>
      <c r="C77" s="15" t="s">
        <v>4</v>
      </c>
      <c r="D77" s="15" t="s">
        <v>440</v>
      </c>
      <c r="E77" s="15" t="s">
        <v>5</v>
      </c>
      <c r="F77" s="15" t="s">
        <v>4</v>
      </c>
      <c r="G77" s="15" t="s">
        <v>247</v>
      </c>
      <c r="H77" s="15">
        <v>777118</v>
      </c>
      <c r="I77" s="15">
        <v>129270</v>
      </c>
      <c r="J77" s="14"/>
      <c r="K77" s="15" t="s">
        <v>440</v>
      </c>
      <c r="L77" s="15" t="s">
        <v>5</v>
      </c>
      <c r="M77" s="15" t="s">
        <v>2</v>
      </c>
      <c r="N77" s="15" t="s">
        <v>247</v>
      </c>
      <c r="O77" s="15">
        <v>777118</v>
      </c>
      <c r="P77" s="15">
        <v>134785</v>
      </c>
      <c r="Q77" s="14"/>
      <c r="R77" s="14" t="str">
        <f>IF(D77=K77,"match")</f>
        <v>match</v>
      </c>
      <c r="S77" s="14"/>
      <c r="T77" s="14" t="str">
        <f>IF(H77=O77,"match")</f>
        <v>match</v>
      </c>
      <c r="U77" s="14"/>
      <c r="V77" s="14">
        <f>P77/I77</f>
        <v>1.0426626440782858</v>
      </c>
      <c r="W77" s="14"/>
      <c r="X77" s="14"/>
      <c r="Y77" s="14"/>
      <c r="Z77" s="15" t="s">
        <v>440</v>
      </c>
      <c r="AA77" s="15" t="s">
        <v>3</v>
      </c>
      <c r="AB77" s="15" t="s">
        <v>4</v>
      </c>
      <c r="AC77" s="15" t="s">
        <v>247</v>
      </c>
      <c r="AD77" s="15">
        <v>1512690</v>
      </c>
      <c r="AE77" s="15">
        <v>276743</v>
      </c>
      <c r="AF77" s="14"/>
      <c r="AG77" s="15" t="s">
        <v>440</v>
      </c>
      <c r="AH77" s="15" t="s">
        <v>3</v>
      </c>
      <c r="AI77" s="15" t="s">
        <v>2</v>
      </c>
      <c r="AJ77" s="15" t="s">
        <v>247</v>
      </c>
      <c r="AK77" s="15">
        <v>1512690</v>
      </c>
      <c r="AL77" s="15">
        <v>222828</v>
      </c>
      <c r="AM77" s="14"/>
      <c r="AN77" s="14" t="str">
        <f>IF(Z77=AG77, "match")</f>
        <v>match</v>
      </c>
      <c r="AO77" s="14">
        <f>AL77/AE77</f>
        <v>0.80518025749522115</v>
      </c>
      <c r="AP77" s="14"/>
      <c r="AQ77" s="14"/>
      <c r="AR77" s="14"/>
      <c r="AS77" s="14" t="str">
        <f>IF(D77=Z77,"match")</f>
        <v>match</v>
      </c>
      <c r="AT77" s="14"/>
      <c r="AU77" s="15" t="s">
        <v>440</v>
      </c>
      <c r="AV77" s="14">
        <v>0.39929257606816992</v>
      </c>
      <c r="AW77" s="14"/>
      <c r="AX77" s="14" t="str">
        <f>IF(D77=AU77,"match")</f>
        <v>match</v>
      </c>
      <c r="AY77" s="14"/>
      <c r="AZ77" s="14" t="str">
        <f>IF(V77&gt;0.5,"1","2")</f>
        <v>1</v>
      </c>
      <c r="BA77" s="14"/>
      <c r="BB77" s="14" t="str">
        <f>IF(AO77&gt;0.5,"1","2")</f>
        <v>1</v>
      </c>
      <c r="BC77" s="14"/>
      <c r="BD77" s="14" t="str">
        <f>IF(AV77&gt;0.5,"1","2")</f>
        <v>2</v>
      </c>
      <c r="BE77" s="14">
        <f>AZ77+BB77</f>
        <v>2</v>
      </c>
      <c r="BF77" s="14"/>
      <c r="BG77" s="14">
        <f>AZ77+BB77+BD77</f>
        <v>4</v>
      </c>
      <c r="BH77" s="14"/>
      <c r="BI77" s="14">
        <f>AZ77+BD77</f>
        <v>3</v>
      </c>
      <c r="BJ77" s="14"/>
      <c r="BK77" s="14">
        <f>BB77+BD77</f>
        <v>3</v>
      </c>
    </row>
    <row r="78" spans="1:63" x14ac:dyDescent="0.35">
      <c r="A78" s="15" t="s">
        <v>439</v>
      </c>
      <c r="B78" s="15" t="s">
        <v>5</v>
      </c>
      <c r="C78" s="15" t="s">
        <v>4</v>
      </c>
      <c r="D78" s="15" t="s">
        <v>439</v>
      </c>
      <c r="E78" s="15" t="s">
        <v>5</v>
      </c>
      <c r="F78" s="15" t="s">
        <v>4</v>
      </c>
      <c r="G78" s="15" t="s">
        <v>247</v>
      </c>
      <c r="H78" s="15">
        <v>777118</v>
      </c>
      <c r="I78" s="15">
        <v>129270</v>
      </c>
      <c r="J78" s="14"/>
      <c r="K78" s="15" t="s">
        <v>439</v>
      </c>
      <c r="L78" s="15" t="s">
        <v>5</v>
      </c>
      <c r="M78" s="15" t="s">
        <v>2</v>
      </c>
      <c r="N78" s="15" t="s">
        <v>247</v>
      </c>
      <c r="O78" s="15">
        <v>777118</v>
      </c>
      <c r="P78" s="15">
        <v>134785</v>
      </c>
      <c r="Q78" s="14"/>
      <c r="R78" s="14" t="str">
        <f>IF(D78=K78,"match")</f>
        <v>match</v>
      </c>
      <c r="S78" s="14"/>
      <c r="T78" s="14" t="str">
        <f>IF(H78=O78,"match")</f>
        <v>match</v>
      </c>
      <c r="U78" s="14"/>
      <c r="V78" s="14">
        <f>P78/I78</f>
        <v>1.0426626440782858</v>
      </c>
      <c r="W78" s="14"/>
      <c r="X78" s="14"/>
      <c r="Y78" s="14"/>
      <c r="Z78" s="15" t="s">
        <v>439</v>
      </c>
      <c r="AA78" s="15" t="s">
        <v>3</v>
      </c>
      <c r="AB78" s="15" t="s">
        <v>4</v>
      </c>
      <c r="AC78" s="15" t="s">
        <v>247</v>
      </c>
      <c r="AD78" s="15">
        <v>1512690</v>
      </c>
      <c r="AE78" s="15">
        <v>276743</v>
      </c>
      <c r="AF78" s="14"/>
      <c r="AG78" s="15" t="s">
        <v>439</v>
      </c>
      <c r="AH78" s="15" t="s">
        <v>3</v>
      </c>
      <c r="AI78" s="15" t="s">
        <v>2</v>
      </c>
      <c r="AJ78" s="15" t="s">
        <v>247</v>
      </c>
      <c r="AK78" s="15">
        <v>1512690</v>
      </c>
      <c r="AL78" s="15">
        <v>222828</v>
      </c>
      <c r="AM78" s="14"/>
      <c r="AN78" s="14" t="str">
        <f>IF(Z78=AG78, "match")</f>
        <v>match</v>
      </c>
      <c r="AO78" s="14">
        <f>AL78/AE78</f>
        <v>0.80518025749522115</v>
      </c>
      <c r="AP78" s="14"/>
      <c r="AQ78" s="14"/>
      <c r="AR78" s="14"/>
      <c r="AS78" s="14" t="str">
        <f>IF(D78=Z78,"match")</f>
        <v>match</v>
      </c>
      <c r="AT78" s="14"/>
      <c r="AU78" s="15" t="s">
        <v>439</v>
      </c>
      <c r="AV78" s="14">
        <v>0.39929257606816992</v>
      </c>
      <c r="AW78" s="14"/>
      <c r="AX78" s="14" t="str">
        <f>IF(D78=AU78,"match")</f>
        <v>match</v>
      </c>
      <c r="AY78" s="14"/>
      <c r="AZ78" s="14" t="str">
        <f>IF(V78&gt;0.5,"1","2")</f>
        <v>1</v>
      </c>
      <c r="BA78" s="14"/>
      <c r="BB78" s="14" t="str">
        <f>IF(AO78&gt;0.5,"1","2")</f>
        <v>1</v>
      </c>
      <c r="BC78" s="14"/>
      <c r="BD78" s="14" t="str">
        <f>IF(AV78&gt;0.5,"1","2")</f>
        <v>2</v>
      </c>
      <c r="BE78" s="14">
        <f>AZ78+BB78</f>
        <v>2</v>
      </c>
      <c r="BF78" s="14"/>
      <c r="BG78" s="14">
        <f>AZ78+BB78+BD78</f>
        <v>4</v>
      </c>
      <c r="BH78" s="14"/>
      <c r="BI78" s="14">
        <f>AZ78+BD78</f>
        <v>3</v>
      </c>
      <c r="BJ78" s="14"/>
      <c r="BK78" s="14">
        <f>BB78+BD78</f>
        <v>3</v>
      </c>
    </row>
    <row r="79" spans="1:63" x14ac:dyDescent="0.35">
      <c r="A79" s="15" t="s">
        <v>438</v>
      </c>
      <c r="B79" s="15" t="s">
        <v>5</v>
      </c>
      <c r="C79" s="15" t="s">
        <v>4</v>
      </c>
      <c r="D79" s="15" t="s">
        <v>438</v>
      </c>
      <c r="E79" s="15" t="s">
        <v>5</v>
      </c>
      <c r="F79" s="15" t="s">
        <v>4</v>
      </c>
      <c r="G79" s="15" t="s">
        <v>247</v>
      </c>
      <c r="H79" s="15">
        <v>777118</v>
      </c>
      <c r="I79" s="15">
        <v>129270</v>
      </c>
      <c r="J79" s="14"/>
      <c r="K79" s="15" t="s">
        <v>438</v>
      </c>
      <c r="L79" s="15" t="s">
        <v>5</v>
      </c>
      <c r="M79" s="15" t="s">
        <v>2</v>
      </c>
      <c r="N79" s="15" t="s">
        <v>247</v>
      </c>
      <c r="O79" s="15">
        <v>777118</v>
      </c>
      <c r="P79" s="15">
        <v>134785</v>
      </c>
      <c r="Q79" s="14"/>
      <c r="R79" s="14" t="str">
        <f>IF(D79=K79,"match")</f>
        <v>match</v>
      </c>
      <c r="S79" s="14"/>
      <c r="T79" s="14" t="str">
        <f>IF(H79=O79,"match")</f>
        <v>match</v>
      </c>
      <c r="U79" s="14"/>
      <c r="V79" s="14">
        <f>P79/I79</f>
        <v>1.0426626440782858</v>
      </c>
      <c r="W79" s="14"/>
      <c r="X79" s="14"/>
      <c r="Y79" s="14"/>
      <c r="Z79" s="15" t="s">
        <v>438</v>
      </c>
      <c r="AA79" s="15" t="s">
        <v>3</v>
      </c>
      <c r="AB79" s="15" t="s">
        <v>4</v>
      </c>
      <c r="AC79" s="15" t="s">
        <v>247</v>
      </c>
      <c r="AD79" s="15">
        <v>1512690</v>
      </c>
      <c r="AE79" s="15">
        <v>276743</v>
      </c>
      <c r="AF79" s="14"/>
      <c r="AG79" s="15" t="s">
        <v>438</v>
      </c>
      <c r="AH79" s="15" t="s">
        <v>3</v>
      </c>
      <c r="AI79" s="15" t="s">
        <v>2</v>
      </c>
      <c r="AJ79" s="15" t="s">
        <v>247</v>
      </c>
      <c r="AK79" s="15">
        <v>1512690</v>
      </c>
      <c r="AL79" s="15">
        <v>222828</v>
      </c>
      <c r="AM79" s="14"/>
      <c r="AN79" s="14" t="str">
        <f>IF(Z79=AG79, "match")</f>
        <v>match</v>
      </c>
      <c r="AO79" s="14">
        <f>AL79/AE79</f>
        <v>0.80518025749522115</v>
      </c>
      <c r="AP79" s="14"/>
      <c r="AQ79" s="14"/>
      <c r="AR79" s="14"/>
      <c r="AS79" s="14" t="str">
        <f>IF(D79=Z79,"match")</f>
        <v>match</v>
      </c>
      <c r="AT79" s="14"/>
      <c r="AU79" s="15" t="s">
        <v>438</v>
      </c>
      <c r="AV79" s="14">
        <v>0.39929257606816992</v>
      </c>
      <c r="AW79" s="14"/>
      <c r="AX79" s="14" t="str">
        <f>IF(D79=AU79,"match")</f>
        <v>match</v>
      </c>
      <c r="AY79" s="14"/>
      <c r="AZ79" s="14" t="str">
        <f>IF(V79&gt;0.5,"1","2")</f>
        <v>1</v>
      </c>
      <c r="BA79" s="14"/>
      <c r="BB79" s="14" t="str">
        <f>IF(AO79&gt;0.5,"1","2")</f>
        <v>1</v>
      </c>
      <c r="BC79" s="14"/>
      <c r="BD79" s="14" t="str">
        <f>IF(AV79&gt;0.5,"1","2")</f>
        <v>2</v>
      </c>
      <c r="BE79" s="14">
        <f>AZ79+BB79</f>
        <v>2</v>
      </c>
      <c r="BF79" s="14"/>
      <c r="BG79" s="14">
        <f>AZ79+BB79+BD79</f>
        <v>4</v>
      </c>
      <c r="BH79" s="14"/>
      <c r="BI79" s="14">
        <f>AZ79+BD79</f>
        <v>3</v>
      </c>
      <c r="BJ79" s="14"/>
      <c r="BK79" s="14">
        <f>BB79+BD79</f>
        <v>3</v>
      </c>
    </row>
    <row r="80" spans="1:63" x14ac:dyDescent="0.35">
      <c r="A80" s="15" t="s">
        <v>437</v>
      </c>
      <c r="B80" s="15" t="s">
        <v>5</v>
      </c>
      <c r="C80" s="15" t="s">
        <v>4</v>
      </c>
      <c r="D80" s="15" t="s">
        <v>437</v>
      </c>
      <c r="E80" s="15" t="s">
        <v>5</v>
      </c>
      <c r="F80" s="15" t="s">
        <v>4</v>
      </c>
      <c r="G80" s="15" t="s">
        <v>247</v>
      </c>
      <c r="H80" s="15">
        <v>777118</v>
      </c>
      <c r="I80" s="15">
        <v>129270</v>
      </c>
      <c r="J80" s="14"/>
      <c r="K80" s="15" t="s">
        <v>437</v>
      </c>
      <c r="L80" s="15" t="s">
        <v>5</v>
      </c>
      <c r="M80" s="15" t="s">
        <v>2</v>
      </c>
      <c r="N80" s="15" t="s">
        <v>247</v>
      </c>
      <c r="O80" s="15">
        <v>777118</v>
      </c>
      <c r="P80" s="15">
        <v>134785</v>
      </c>
      <c r="Q80" s="14"/>
      <c r="R80" s="14" t="str">
        <f>IF(D80=K80,"match")</f>
        <v>match</v>
      </c>
      <c r="S80" s="14"/>
      <c r="T80" s="14" t="str">
        <f>IF(H80=O80,"match")</f>
        <v>match</v>
      </c>
      <c r="U80" s="14"/>
      <c r="V80" s="14">
        <f>P80/I80</f>
        <v>1.0426626440782858</v>
      </c>
      <c r="W80" s="14"/>
      <c r="X80" s="14"/>
      <c r="Y80" s="14"/>
      <c r="Z80" s="15" t="s">
        <v>437</v>
      </c>
      <c r="AA80" s="15" t="s">
        <v>3</v>
      </c>
      <c r="AB80" s="15" t="s">
        <v>4</v>
      </c>
      <c r="AC80" s="15" t="s">
        <v>247</v>
      </c>
      <c r="AD80" s="15">
        <v>1512690</v>
      </c>
      <c r="AE80" s="15">
        <v>276743</v>
      </c>
      <c r="AF80" s="14"/>
      <c r="AG80" s="15" t="s">
        <v>437</v>
      </c>
      <c r="AH80" s="15" t="s">
        <v>3</v>
      </c>
      <c r="AI80" s="15" t="s">
        <v>2</v>
      </c>
      <c r="AJ80" s="15" t="s">
        <v>247</v>
      </c>
      <c r="AK80" s="15">
        <v>1512690</v>
      </c>
      <c r="AL80" s="15">
        <v>222828</v>
      </c>
      <c r="AM80" s="14"/>
      <c r="AN80" s="14" t="str">
        <f>IF(Z80=AG80, "match")</f>
        <v>match</v>
      </c>
      <c r="AO80" s="14">
        <f>AL80/AE80</f>
        <v>0.80518025749522115</v>
      </c>
      <c r="AP80" s="14"/>
      <c r="AQ80" s="14"/>
      <c r="AR80" s="14"/>
      <c r="AS80" s="14" t="str">
        <f>IF(D80=Z80,"match")</f>
        <v>match</v>
      </c>
      <c r="AT80" s="14"/>
      <c r="AU80" s="15" t="s">
        <v>437</v>
      </c>
      <c r="AV80" s="14">
        <v>0.39929257606816992</v>
      </c>
      <c r="AW80" s="14"/>
      <c r="AX80" s="14" t="str">
        <f>IF(D80=AU80,"match")</f>
        <v>match</v>
      </c>
      <c r="AY80" s="14"/>
      <c r="AZ80" s="14" t="str">
        <f>IF(V80&gt;0.5,"1","2")</f>
        <v>1</v>
      </c>
      <c r="BA80" s="14"/>
      <c r="BB80" s="14" t="str">
        <f>IF(AO80&gt;0.5,"1","2")</f>
        <v>1</v>
      </c>
      <c r="BC80" s="14"/>
      <c r="BD80" s="14" t="str">
        <f>IF(AV80&gt;0.5,"1","2")</f>
        <v>2</v>
      </c>
      <c r="BE80" s="14">
        <f>AZ80+BB80</f>
        <v>2</v>
      </c>
      <c r="BF80" s="14"/>
      <c r="BG80" s="14">
        <f>AZ80+BB80+BD80</f>
        <v>4</v>
      </c>
      <c r="BH80" s="14"/>
      <c r="BI80" s="14">
        <f>AZ80+BD80</f>
        <v>3</v>
      </c>
      <c r="BJ80" s="14"/>
      <c r="BK80" s="14">
        <f>BB80+BD80</f>
        <v>3</v>
      </c>
    </row>
    <row r="81" spans="1:64" x14ac:dyDescent="0.35">
      <c r="A81" s="15" t="s">
        <v>436</v>
      </c>
      <c r="B81" s="15" t="s">
        <v>5</v>
      </c>
      <c r="C81" s="15" t="s">
        <v>4</v>
      </c>
      <c r="D81" s="15" t="s">
        <v>436</v>
      </c>
      <c r="E81" s="15" t="s">
        <v>5</v>
      </c>
      <c r="F81" s="15" t="s">
        <v>4</v>
      </c>
      <c r="G81" s="15" t="s">
        <v>247</v>
      </c>
      <c r="H81" s="15">
        <v>777118</v>
      </c>
      <c r="I81" s="15">
        <v>129270</v>
      </c>
      <c r="J81" s="14"/>
      <c r="K81" s="15" t="s">
        <v>436</v>
      </c>
      <c r="L81" s="15" t="s">
        <v>5</v>
      </c>
      <c r="M81" s="15" t="s">
        <v>2</v>
      </c>
      <c r="N81" s="15" t="s">
        <v>247</v>
      </c>
      <c r="O81" s="15">
        <v>777118</v>
      </c>
      <c r="P81" s="15">
        <v>134785</v>
      </c>
      <c r="Q81" s="14"/>
      <c r="R81" s="14" t="str">
        <f>IF(D81=K81,"match")</f>
        <v>match</v>
      </c>
      <c r="S81" s="14"/>
      <c r="T81" s="14" t="str">
        <f>IF(H81=O81,"match")</f>
        <v>match</v>
      </c>
      <c r="U81" s="14"/>
      <c r="V81" s="14">
        <f>P81/I81</f>
        <v>1.0426626440782858</v>
      </c>
      <c r="W81" s="14"/>
      <c r="X81" s="14"/>
      <c r="Y81" s="14"/>
      <c r="Z81" s="15" t="s">
        <v>436</v>
      </c>
      <c r="AA81" s="15" t="s">
        <v>3</v>
      </c>
      <c r="AB81" s="15" t="s">
        <v>4</v>
      </c>
      <c r="AC81" s="15" t="s">
        <v>247</v>
      </c>
      <c r="AD81" s="15">
        <v>1512690</v>
      </c>
      <c r="AE81" s="15">
        <v>276743</v>
      </c>
      <c r="AF81" s="14"/>
      <c r="AG81" s="15" t="s">
        <v>436</v>
      </c>
      <c r="AH81" s="15" t="s">
        <v>3</v>
      </c>
      <c r="AI81" s="15" t="s">
        <v>2</v>
      </c>
      <c r="AJ81" s="15" t="s">
        <v>247</v>
      </c>
      <c r="AK81" s="15">
        <v>1512690</v>
      </c>
      <c r="AL81" s="15">
        <v>222828</v>
      </c>
      <c r="AM81" s="14"/>
      <c r="AN81" s="14" t="str">
        <f>IF(Z81=AG81, "match")</f>
        <v>match</v>
      </c>
      <c r="AO81" s="14">
        <f>AL81/AE81</f>
        <v>0.80518025749522115</v>
      </c>
      <c r="AP81" s="14"/>
      <c r="AQ81" s="14"/>
      <c r="AR81" s="14"/>
      <c r="AS81" s="14" t="str">
        <f>IF(D81=Z81,"match")</f>
        <v>match</v>
      </c>
      <c r="AT81" s="14"/>
      <c r="AU81" s="15" t="s">
        <v>436</v>
      </c>
      <c r="AV81" s="14">
        <v>0.39929257606816992</v>
      </c>
      <c r="AW81" s="14"/>
      <c r="AX81" s="14" t="str">
        <f>IF(D81=AU81,"match")</f>
        <v>match</v>
      </c>
      <c r="AY81" s="14"/>
      <c r="AZ81" s="14" t="str">
        <f>IF(V81&gt;0.5,"1","2")</f>
        <v>1</v>
      </c>
      <c r="BA81" s="14"/>
      <c r="BB81" s="14" t="str">
        <f>IF(AO81&gt;0.5,"1","2")</f>
        <v>1</v>
      </c>
      <c r="BC81" s="14"/>
      <c r="BD81" s="14" t="str">
        <f>IF(AV81&gt;0.5,"1","2")</f>
        <v>2</v>
      </c>
      <c r="BE81" s="14">
        <f>AZ81+BB81</f>
        <v>2</v>
      </c>
      <c r="BF81" s="14"/>
      <c r="BG81" s="14">
        <f>AZ81+BB81+BD81</f>
        <v>4</v>
      </c>
      <c r="BH81" s="14"/>
      <c r="BI81" s="14">
        <f>AZ81+BD81</f>
        <v>3</v>
      </c>
      <c r="BJ81" s="14"/>
      <c r="BK81" s="14">
        <f>BB81+BD81</f>
        <v>3</v>
      </c>
    </row>
    <row r="82" spans="1:64" x14ac:dyDescent="0.35">
      <c r="A82" s="15" t="s">
        <v>435</v>
      </c>
      <c r="B82" s="15" t="s">
        <v>5</v>
      </c>
      <c r="C82" s="15" t="s">
        <v>4</v>
      </c>
      <c r="D82" s="15" t="s">
        <v>435</v>
      </c>
      <c r="E82" s="15" t="s">
        <v>5</v>
      </c>
      <c r="F82" s="15" t="s">
        <v>4</v>
      </c>
      <c r="G82" s="15" t="s">
        <v>247</v>
      </c>
      <c r="H82" s="15">
        <v>777118</v>
      </c>
      <c r="I82" s="15">
        <v>129270</v>
      </c>
      <c r="J82" s="14"/>
      <c r="K82" s="15" t="s">
        <v>435</v>
      </c>
      <c r="L82" s="15" t="s">
        <v>5</v>
      </c>
      <c r="M82" s="15" t="s">
        <v>2</v>
      </c>
      <c r="N82" s="15" t="s">
        <v>247</v>
      </c>
      <c r="O82" s="15">
        <v>777118</v>
      </c>
      <c r="P82" s="15">
        <v>134785</v>
      </c>
      <c r="Q82" s="14"/>
      <c r="R82" s="14" t="str">
        <f>IF(D82=K82,"match")</f>
        <v>match</v>
      </c>
      <c r="S82" s="14"/>
      <c r="T82" s="14" t="str">
        <f>IF(H82=O82,"match")</f>
        <v>match</v>
      </c>
      <c r="U82" s="14"/>
      <c r="V82" s="14">
        <f>P82/I82</f>
        <v>1.0426626440782858</v>
      </c>
      <c r="W82" s="14"/>
      <c r="X82" s="14"/>
      <c r="Y82" s="14"/>
      <c r="Z82" s="15" t="s">
        <v>435</v>
      </c>
      <c r="AA82" s="15" t="s">
        <v>3</v>
      </c>
      <c r="AB82" s="15" t="s">
        <v>4</v>
      </c>
      <c r="AC82" s="15" t="s">
        <v>247</v>
      </c>
      <c r="AD82" s="15">
        <v>1512690</v>
      </c>
      <c r="AE82" s="15">
        <v>276743</v>
      </c>
      <c r="AF82" s="14"/>
      <c r="AG82" s="15" t="s">
        <v>435</v>
      </c>
      <c r="AH82" s="15" t="s">
        <v>3</v>
      </c>
      <c r="AI82" s="15" t="s">
        <v>2</v>
      </c>
      <c r="AJ82" s="15" t="s">
        <v>247</v>
      </c>
      <c r="AK82" s="15">
        <v>1512690</v>
      </c>
      <c r="AL82" s="15">
        <v>222828</v>
      </c>
      <c r="AM82" s="14"/>
      <c r="AN82" s="14" t="str">
        <f>IF(Z82=AG82, "match")</f>
        <v>match</v>
      </c>
      <c r="AO82" s="14">
        <f>AL82/AE82</f>
        <v>0.80518025749522115</v>
      </c>
      <c r="AP82" s="14"/>
      <c r="AQ82" s="14"/>
      <c r="AR82" s="14"/>
      <c r="AS82" s="14" t="str">
        <f>IF(D82=Z82,"match")</f>
        <v>match</v>
      </c>
      <c r="AT82" s="14"/>
      <c r="AU82" s="15" t="s">
        <v>435</v>
      </c>
      <c r="AV82" s="14">
        <v>0.39929257606816992</v>
      </c>
      <c r="AW82" s="14"/>
      <c r="AX82" s="14" t="str">
        <f>IF(D82=AU82,"match")</f>
        <v>match</v>
      </c>
      <c r="AY82" s="14"/>
      <c r="AZ82" s="14" t="str">
        <f>IF(V82&gt;0.5,"1","2")</f>
        <v>1</v>
      </c>
      <c r="BA82" s="14"/>
      <c r="BB82" s="14" t="str">
        <f>IF(AO82&gt;0.5,"1","2")</f>
        <v>1</v>
      </c>
      <c r="BC82" s="14"/>
      <c r="BD82" s="14" t="str">
        <f>IF(AV82&gt;0.5,"1","2")</f>
        <v>2</v>
      </c>
      <c r="BE82" s="14">
        <f>AZ82+BB82</f>
        <v>2</v>
      </c>
      <c r="BF82" s="14"/>
      <c r="BG82" s="14">
        <f>AZ82+BB82+BD82</f>
        <v>4</v>
      </c>
      <c r="BH82" s="14"/>
      <c r="BI82" s="14">
        <f>AZ82+BD82</f>
        <v>3</v>
      </c>
      <c r="BJ82" s="14"/>
      <c r="BK82" s="14">
        <f>BB82+BD82</f>
        <v>3</v>
      </c>
    </row>
    <row r="83" spans="1:64" x14ac:dyDescent="0.35">
      <c r="A83" s="15" t="s">
        <v>434</v>
      </c>
      <c r="B83" s="15" t="s">
        <v>5</v>
      </c>
      <c r="C83" s="15" t="s">
        <v>4</v>
      </c>
      <c r="D83" s="15" t="s">
        <v>434</v>
      </c>
      <c r="E83" s="15" t="s">
        <v>5</v>
      </c>
      <c r="F83" s="15" t="s">
        <v>4</v>
      </c>
      <c r="G83" s="15" t="s">
        <v>247</v>
      </c>
      <c r="H83" s="15">
        <v>527318</v>
      </c>
      <c r="I83" s="15">
        <v>85937</v>
      </c>
      <c r="J83" s="14"/>
      <c r="K83" s="15" t="s">
        <v>434</v>
      </c>
      <c r="L83" s="15" t="s">
        <v>5</v>
      </c>
      <c r="M83" s="15" t="s">
        <v>2</v>
      </c>
      <c r="N83" s="15" t="s">
        <v>247</v>
      </c>
      <c r="O83" s="15">
        <v>527318</v>
      </c>
      <c r="P83" s="15">
        <v>67530</v>
      </c>
      <c r="Q83" s="14"/>
      <c r="R83" s="14" t="str">
        <f>IF(D83=K83,"match")</f>
        <v>match</v>
      </c>
      <c r="S83" s="14"/>
      <c r="T83" s="14" t="str">
        <f>IF(H83=O83,"match")</f>
        <v>match</v>
      </c>
      <c r="U83" s="14"/>
      <c r="V83" s="14">
        <f>P83/I83</f>
        <v>0.78580820833866671</v>
      </c>
      <c r="W83" s="14"/>
      <c r="X83" s="14"/>
      <c r="Y83" s="14"/>
      <c r="Z83" s="15" t="s">
        <v>434</v>
      </c>
      <c r="AA83" s="15" t="s">
        <v>3</v>
      </c>
      <c r="AB83" s="15" t="s">
        <v>4</v>
      </c>
      <c r="AC83" s="15" t="s">
        <v>247</v>
      </c>
      <c r="AD83" s="15">
        <v>951462</v>
      </c>
      <c r="AE83" s="15">
        <v>160839</v>
      </c>
      <c r="AF83" s="14"/>
      <c r="AG83" s="15" t="s">
        <v>434</v>
      </c>
      <c r="AH83" s="15" t="s">
        <v>3</v>
      </c>
      <c r="AI83" s="15" t="s">
        <v>2</v>
      </c>
      <c r="AJ83" s="15" t="s">
        <v>247</v>
      </c>
      <c r="AK83" s="15">
        <v>951462</v>
      </c>
      <c r="AL83" s="15">
        <v>87250</v>
      </c>
      <c r="AM83" s="14"/>
      <c r="AN83" s="14" t="str">
        <f>IF(Z83=AG83, "match")</f>
        <v>match</v>
      </c>
      <c r="AO83" s="14">
        <f>AL83/AE83</f>
        <v>0.54246793377228164</v>
      </c>
      <c r="AP83" s="14"/>
      <c r="AQ83" s="14"/>
      <c r="AR83" s="14"/>
      <c r="AS83" s="14" t="str">
        <f>IF(D83=Z83,"match")</f>
        <v>match</v>
      </c>
      <c r="AT83" s="14"/>
      <c r="AU83" s="15" t="s">
        <v>434</v>
      </c>
      <c r="AV83" s="14">
        <v>0.41485965280931625</v>
      </c>
      <c r="AW83" s="14"/>
      <c r="AX83" s="14" t="str">
        <f>IF(D83=AU83,"match")</f>
        <v>match</v>
      </c>
      <c r="AY83" s="14"/>
      <c r="AZ83" s="14" t="str">
        <f>IF(V83&gt;0.5,"1","2")</f>
        <v>1</v>
      </c>
      <c r="BA83" s="14"/>
      <c r="BB83" s="14" t="str">
        <f>IF(AO83&gt;0.5,"1","2")</f>
        <v>1</v>
      </c>
      <c r="BC83" s="14"/>
      <c r="BD83" s="14" t="str">
        <f>IF(AV83&gt;0.5,"1","2")</f>
        <v>2</v>
      </c>
      <c r="BE83" s="14">
        <f>AZ83+BB83</f>
        <v>2</v>
      </c>
      <c r="BF83" s="14"/>
      <c r="BG83" s="14">
        <f>AZ83+BB83+BD83</f>
        <v>4</v>
      </c>
      <c r="BH83" s="14"/>
      <c r="BI83" s="14">
        <f>AZ83+BD83</f>
        <v>3</v>
      </c>
      <c r="BJ83" s="14"/>
      <c r="BK83" s="14">
        <f>BB83+BD83</f>
        <v>3</v>
      </c>
    </row>
    <row r="84" spans="1:64" x14ac:dyDescent="0.35">
      <c r="A84" s="15" t="s">
        <v>433</v>
      </c>
      <c r="B84" s="15" t="s">
        <v>5</v>
      </c>
      <c r="C84" s="15" t="s">
        <v>4</v>
      </c>
      <c r="D84" s="15" t="s">
        <v>433</v>
      </c>
      <c r="E84" s="15" t="s">
        <v>5</v>
      </c>
      <c r="F84" s="15" t="s">
        <v>4</v>
      </c>
      <c r="G84" s="15" t="s">
        <v>247</v>
      </c>
      <c r="H84" s="15">
        <v>431134</v>
      </c>
      <c r="I84" s="15">
        <v>67921</v>
      </c>
      <c r="J84" s="14"/>
      <c r="K84" s="15" t="s">
        <v>433</v>
      </c>
      <c r="L84" s="15" t="s">
        <v>5</v>
      </c>
      <c r="M84" s="15" t="s">
        <v>2</v>
      </c>
      <c r="N84" s="15" t="s">
        <v>247</v>
      </c>
      <c r="O84" s="15">
        <v>431134</v>
      </c>
      <c r="P84" s="15">
        <v>46619</v>
      </c>
      <c r="Q84" s="14"/>
      <c r="R84" s="14" t="str">
        <f>IF(D84=K84,"match")</f>
        <v>match</v>
      </c>
      <c r="S84" s="14"/>
      <c r="T84" s="14" t="str">
        <f>IF(H84=O84,"match")</f>
        <v>match</v>
      </c>
      <c r="U84" s="14"/>
      <c r="V84" s="14">
        <f>P84/I84</f>
        <v>0.68637093093446799</v>
      </c>
      <c r="W84" s="14"/>
      <c r="X84" s="14"/>
      <c r="Y84" s="14"/>
      <c r="Z84" s="15" t="s">
        <v>433</v>
      </c>
      <c r="AA84" s="15" t="s">
        <v>3</v>
      </c>
      <c r="AB84" s="15" t="s">
        <v>4</v>
      </c>
      <c r="AC84" s="15" t="s">
        <v>247</v>
      </c>
      <c r="AD84" s="15">
        <v>830885</v>
      </c>
      <c r="AE84" s="15">
        <v>146405</v>
      </c>
      <c r="AF84" s="14"/>
      <c r="AG84" s="15" t="s">
        <v>433</v>
      </c>
      <c r="AH84" s="15" t="s">
        <v>3</v>
      </c>
      <c r="AI84" s="15" t="s">
        <v>2</v>
      </c>
      <c r="AJ84" s="15" t="s">
        <v>247</v>
      </c>
      <c r="AK84" s="15">
        <v>830885</v>
      </c>
      <c r="AL84" s="15">
        <v>78871</v>
      </c>
      <c r="AM84" s="14"/>
      <c r="AN84" s="14" t="str">
        <f>IF(Z84=AG84, "match")</f>
        <v>match</v>
      </c>
      <c r="AO84" s="14">
        <f>AL84/AE84</f>
        <v>0.53871793996106687</v>
      </c>
      <c r="AP84" s="14"/>
      <c r="AQ84" s="14"/>
      <c r="AR84" s="14"/>
      <c r="AS84" s="14" t="str">
        <f>IF(D84=Z84,"match")</f>
        <v>match</v>
      </c>
      <c r="AT84" s="14"/>
      <c r="AU84" s="15" t="s">
        <v>433</v>
      </c>
      <c r="AV84" s="14">
        <v>0.2932772857185707</v>
      </c>
      <c r="AW84" s="14"/>
      <c r="AX84" s="14" t="str">
        <f>IF(D84=AU84,"match")</f>
        <v>match</v>
      </c>
      <c r="AY84" s="14"/>
      <c r="AZ84" s="14" t="str">
        <f>IF(V84&gt;0.5,"1","2")</f>
        <v>1</v>
      </c>
      <c r="BA84" s="14"/>
      <c r="BB84" s="14" t="str">
        <f>IF(AO84&gt;0.5,"1","2")</f>
        <v>1</v>
      </c>
      <c r="BC84" s="14"/>
      <c r="BD84" s="14" t="str">
        <f>IF(AV84&gt;0.5,"1","2")</f>
        <v>2</v>
      </c>
      <c r="BE84" s="14">
        <f>AZ84+BB84</f>
        <v>2</v>
      </c>
      <c r="BF84" s="14"/>
      <c r="BG84" s="14">
        <f>AZ84+BB84+BD84</f>
        <v>4</v>
      </c>
      <c r="BH84" s="14"/>
      <c r="BI84" s="14">
        <f>AZ84+BD84</f>
        <v>3</v>
      </c>
      <c r="BJ84" s="14"/>
      <c r="BK84" s="14">
        <f>BB84+BD84</f>
        <v>3</v>
      </c>
    </row>
    <row r="85" spans="1:64" x14ac:dyDescent="0.35">
      <c r="A85" s="15" t="s">
        <v>432</v>
      </c>
      <c r="B85" s="15" t="s">
        <v>5</v>
      </c>
      <c r="C85" s="15" t="s">
        <v>4</v>
      </c>
      <c r="D85" s="15" t="s">
        <v>432</v>
      </c>
      <c r="E85" s="15" t="s">
        <v>5</v>
      </c>
      <c r="F85" s="15" t="s">
        <v>4</v>
      </c>
      <c r="G85" s="15" t="s">
        <v>247</v>
      </c>
      <c r="H85" s="15">
        <v>567317</v>
      </c>
      <c r="I85" s="15">
        <v>90417</v>
      </c>
      <c r="J85" s="14"/>
      <c r="K85" s="15" t="s">
        <v>432</v>
      </c>
      <c r="L85" s="15" t="s">
        <v>5</v>
      </c>
      <c r="M85" s="15" t="s">
        <v>2</v>
      </c>
      <c r="N85" s="15" t="s">
        <v>247</v>
      </c>
      <c r="O85" s="15">
        <v>567317</v>
      </c>
      <c r="P85" s="15">
        <v>78303</v>
      </c>
      <c r="Q85" s="14"/>
      <c r="R85" s="14" t="str">
        <f>IF(D85=K85,"match")</f>
        <v>match</v>
      </c>
      <c r="S85" s="14"/>
      <c r="T85" s="14" t="str">
        <f>IF(H85=O85,"match")</f>
        <v>match</v>
      </c>
      <c r="U85" s="14"/>
      <c r="V85" s="14">
        <f>P85/I85</f>
        <v>0.86602077043033943</v>
      </c>
      <c r="W85" s="14"/>
      <c r="X85" s="14"/>
      <c r="Y85" s="14"/>
      <c r="Z85" s="15" t="s">
        <v>432</v>
      </c>
      <c r="AA85" s="15" t="s">
        <v>3</v>
      </c>
      <c r="AB85" s="15" t="s">
        <v>4</v>
      </c>
      <c r="AC85" s="15" t="s">
        <v>247</v>
      </c>
      <c r="AD85" s="15">
        <v>1089775</v>
      </c>
      <c r="AE85" s="15">
        <v>192235</v>
      </c>
      <c r="AF85" s="14"/>
      <c r="AG85" s="15" t="s">
        <v>432</v>
      </c>
      <c r="AH85" s="15" t="s">
        <v>3</v>
      </c>
      <c r="AI85" s="15" t="s">
        <v>2</v>
      </c>
      <c r="AJ85" s="15" t="s">
        <v>247</v>
      </c>
      <c r="AK85" s="15">
        <v>1089775</v>
      </c>
      <c r="AL85" s="15">
        <v>128900</v>
      </c>
      <c r="AM85" s="14"/>
      <c r="AN85" s="14" t="str">
        <f>IF(Z85=AG85, "match")</f>
        <v>match</v>
      </c>
      <c r="AO85" s="14">
        <f>AL85/AE85</f>
        <v>0.67053346164850314</v>
      </c>
      <c r="AP85" s="14"/>
      <c r="AQ85" s="14"/>
      <c r="AR85" s="14"/>
      <c r="AS85" s="14" t="str">
        <f>IF(D85=Z85,"match")</f>
        <v>match</v>
      </c>
      <c r="AT85" s="14"/>
      <c r="AU85" s="15" t="s">
        <v>432</v>
      </c>
      <c r="AV85" s="14">
        <v>0.3295865186764993</v>
      </c>
      <c r="AW85" s="14"/>
      <c r="AX85" s="14" t="str">
        <f>IF(D85=AU85,"match")</f>
        <v>match</v>
      </c>
      <c r="AY85" s="14"/>
      <c r="AZ85" s="14" t="str">
        <f>IF(V85&gt;0.5,"1","2")</f>
        <v>1</v>
      </c>
      <c r="BA85" s="14"/>
      <c r="BB85" s="14" t="str">
        <f>IF(AO85&gt;0.5,"1","2")</f>
        <v>1</v>
      </c>
      <c r="BC85" s="14"/>
      <c r="BD85" s="14" t="str">
        <f>IF(AV85&gt;0.5,"1","2")</f>
        <v>2</v>
      </c>
      <c r="BE85" s="14">
        <f>AZ85+BB85</f>
        <v>2</v>
      </c>
      <c r="BF85" s="14"/>
      <c r="BG85" s="14">
        <f>AZ85+BB85+BD85</f>
        <v>4</v>
      </c>
      <c r="BH85" s="14"/>
      <c r="BI85" s="14">
        <f>AZ85+BD85</f>
        <v>3</v>
      </c>
      <c r="BJ85" s="14"/>
      <c r="BK85" s="14">
        <f>BB85+BD85</f>
        <v>3</v>
      </c>
    </row>
    <row r="86" spans="1:64" x14ac:dyDescent="0.35">
      <c r="A86" s="15" t="s">
        <v>431</v>
      </c>
      <c r="B86" s="15" t="s">
        <v>5</v>
      </c>
      <c r="C86" s="15" t="s">
        <v>4</v>
      </c>
      <c r="D86" s="15" t="s">
        <v>431</v>
      </c>
      <c r="E86" s="15" t="s">
        <v>5</v>
      </c>
      <c r="F86" s="15" t="s">
        <v>4</v>
      </c>
      <c r="G86" s="15" t="s">
        <v>247</v>
      </c>
      <c r="H86" s="15">
        <v>892674</v>
      </c>
      <c r="I86" s="15">
        <v>145037</v>
      </c>
      <c r="J86" s="14"/>
      <c r="K86" s="15" t="s">
        <v>431</v>
      </c>
      <c r="L86" s="15" t="s">
        <v>5</v>
      </c>
      <c r="M86" s="15" t="s">
        <v>2</v>
      </c>
      <c r="N86" s="15" t="s">
        <v>247</v>
      </c>
      <c r="O86" s="15">
        <v>892674</v>
      </c>
      <c r="P86" s="15">
        <v>166264</v>
      </c>
      <c r="Q86" s="14"/>
      <c r="R86" s="14" t="str">
        <f>IF(D86=K86,"match")</f>
        <v>match</v>
      </c>
      <c r="S86" s="14"/>
      <c r="T86" s="14" t="str">
        <f>IF(H86=O86,"match")</f>
        <v>match</v>
      </c>
      <c r="U86" s="14"/>
      <c r="V86" s="14">
        <f>P86/I86</f>
        <v>1.146355757496363</v>
      </c>
      <c r="W86" s="14"/>
      <c r="X86" s="14"/>
      <c r="Y86" s="14"/>
      <c r="Z86" s="15" t="s">
        <v>431</v>
      </c>
      <c r="AA86" s="15" t="s">
        <v>3</v>
      </c>
      <c r="AB86" s="15" t="s">
        <v>4</v>
      </c>
      <c r="AC86" s="15" t="s">
        <v>247</v>
      </c>
      <c r="AD86" s="15">
        <v>1735205</v>
      </c>
      <c r="AE86" s="15">
        <v>308807</v>
      </c>
      <c r="AF86" s="14"/>
      <c r="AG86" s="15" t="s">
        <v>431</v>
      </c>
      <c r="AH86" s="15" t="s">
        <v>3</v>
      </c>
      <c r="AI86" s="15" t="s">
        <v>2</v>
      </c>
      <c r="AJ86" s="15" t="s">
        <v>247</v>
      </c>
      <c r="AK86" s="15">
        <v>1735205</v>
      </c>
      <c r="AL86" s="15">
        <v>275226</v>
      </c>
      <c r="AM86" s="14"/>
      <c r="AN86" s="14" t="str">
        <f>IF(Z86=AG86, "match")</f>
        <v>match</v>
      </c>
      <c r="AO86" s="14">
        <f>AL86/AE86</f>
        <v>0.89125570340050586</v>
      </c>
      <c r="AP86" s="14"/>
      <c r="AQ86" s="14"/>
      <c r="AR86" s="14"/>
      <c r="AS86" s="14" t="str">
        <f>IF(D86=Z86,"match")</f>
        <v>match</v>
      </c>
      <c r="AT86" s="14"/>
      <c r="AU86" s="15" t="s">
        <v>431</v>
      </c>
      <c r="AV86" s="14">
        <v>0.43101442866892886</v>
      </c>
      <c r="AW86" s="14"/>
      <c r="AX86" s="14" t="str">
        <f>IF(D86=AU86,"match")</f>
        <v>match</v>
      </c>
      <c r="AY86" s="14"/>
      <c r="AZ86" s="14" t="str">
        <f>IF(V86&gt;0.5,"1","2")</f>
        <v>1</v>
      </c>
      <c r="BA86" s="14"/>
      <c r="BB86" s="14" t="str">
        <f>IF(AO86&gt;0.5,"1","2")</f>
        <v>1</v>
      </c>
      <c r="BC86" s="14"/>
      <c r="BD86" s="14" t="str">
        <f>IF(AV86&gt;0.5,"1","2")</f>
        <v>2</v>
      </c>
      <c r="BE86" s="14">
        <f>AZ86+BB86</f>
        <v>2</v>
      </c>
      <c r="BF86" s="14"/>
      <c r="BG86" s="14">
        <f>AZ86+BB86+BD86</f>
        <v>4</v>
      </c>
      <c r="BH86" s="14"/>
      <c r="BI86" s="14">
        <f>AZ86+BD86</f>
        <v>3</v>
      </c>
      <c r="BJ86" s="14"/>
      <c r="BK86" s="14">
        <f>BB86+BD86</f>
        <v>3</v>
      </c>
    </row>
    <row r="87" spans="1:64" x14ac:dyDescent="0.35">
      <c r="A87" s="7" t="s">
        <v>559</v>
      </c>
      <c r="B87" s="7" t="s">
        <v>5</v>
      </c>
      <c r="C87" s="7" t="s">
        <v>4</v>
      </c>
      <c r="D87" s="7" t="s">
        <v>559</v>
      </c>
      <c r="E87" s="7" t="s">
        <v>5</v>
      </c>
      <c r="F87" s="7" t="s">
        <v>4</v>
      </c>
      <c r="G87" s="7" t="s">
        <v>247</v>
      </c>
      <c r="H87" s="7">
        <v>572525</v>
      </c>
      <c r="I87" s="7">
        <v>63976</v>
      </c>
      <c r="J87" s="8"/>
      <c r="K87" s="7" t="s">
        <v>559</v>
      </c>
      <c r="L87" s="7" t="s">
        <v>5</v>
      </c>
      <c r="M87" s="7" t="s">
        <v>2</v>
      </c>
      <c r="N87" s="7" t="s">
        <v>247</v>
      </c>
      <c r="O87" s="7">
        <v>572525</v>
      </c>
      <c r="P87" s="7">
        <v>73113</v>
      </c>
      <c r="Q87" s="8"/>
      <c r="R87" s="8" t="str">
        <f>IF(D87=K87,"match")</f>
        <v>match</v>
      </c>
      <c r="S87" s="8"/>
      <c r="T87" s="8" t="str">
        <f>IF(H87=O87,"match")</f>
        <v>match</v>
      </c>
      <c r="U87" s="8"/>
      <c r="V87" s="8">
        <f>P87/I87</f>
        <v>1.1428191821933225</v>
      </c>
      <c r="W87" s="8"/>
      <c r="X87" s="8"/>
      <c r="Y87" s="8"/>
      <c r="Z87" s="7" t="s">
        <v>559</v>
      </c>
      <c r="AA87" s="7" t="s">
        <v>3</v>
      </c>
      <c r="AB87" s="7" t="s">
        <v>4</v>
      </c>
      <c r="AC87" s="7" t="s">
        <v>247</v>
      </c>
      <c r="AD87" s="7">
        <v>1086780</v>
      </c>
      <c r="AE87" s="7">
        <v>188852</v>
      </c>
      <c r="AF87" s="8"/>
      <c r="AG87" s="7" t="s">
        <v>559</v>
      </c>
      <c r="AH87" s="7" t="s">
        <v>3</v>
      </c>
      <c r="AI87" s="7" t="s">
        <v>2</v>
      </c>
      <c r="AJ87" s="7" t="s">
        <v>247</v>
      </c>
      <c r="AK87" s="7">
        <v>1086780</v>
      </c>
      <c r="AL87" s="7">
        <v>93577</v>
      </c>
      <c r="AM87" s="8"/>
      <c r="AN87" s="8" t="str">
        <f>IF(Z87=AG87, "match")</f>
        <v>match</v>
      </c>
      <c r="AO87" s="8">
        <f>AL87/AE87</f>
        <v>0.49550441615656704</v>
      </c>
      <c r="AP87" s="8"/>
      <c r="AQ87" s="8"/>
      <c r="AR87" s="8"/>
      <c r="AS87" s="8" t="str">
        <f>IF(D87=Z87,"match")</f>
        <v>match</v>
      </c>
      <c r="AT87" s="8"/>
      <c r="AU87" s="7" t="s">
        <v>559</v>
      </c>
      <c r="AV87" s="9">
        <v>0.50304956401188694</v>
      </c>
      <c r="AW87" s="8"/>
      <c r="AX87" s="8" t="str">
        <f>IF(D87=AU87,"match")</f>
        <v>match</v>
      </c>
      <c r="AY87" s="8" t="s">
        <v>560</v>
      </c>
      <c r="AZ87" s="8" t="str">
        <f>IF(V87&gt;0.495,"1","2")</f>
        <v>1</v>
      </c>
      <c r="BA87" s="8" t="s">
        <v>561</v>
      </c>
      <c r="BB87" s="8" t="str">
        <f>IF(AO87&gt;0.5,"1","2")</f>
        <v>2</v>
      </c>
      <c r="BC87" s="8" t="s">
        <v>562</v>
      </c>
      <c r="BD87" s="10" t="str">
        <f>IF(AV87&gt;0.5,"1","2")</f>
        <v>1</v>
      </c>
      <c r="BE87" s="8">
        <f>AZ87+BB87</f>
        <v>3</v>
      </c>
      <c r="BF87" s="8"/>
      <c r="BG87" s="8">
        <f>AZ87+BB87+BD87</f>
        <v>4</v>
      </c>
      <c r="BH87" s="8"/>
      <c r="BI87" s="8">
        <f>AZ87+BD87</f>
        <v>2</v>
      </c>
      <c r="BJ87" s="8"/>
      <c r="BK87" s="8">
        <f>BB87+BD87</f>
        <v>3</v>
      </c>
      <c r="BL87" s="8"/>
    </row>
    <row r="88" spans="1:64" x14ac:dyDescent="0.35">
      <c r="A88" s="7" t="s">
        <v>548</v>
      </c>
      <c r="B88" s="7" t="s">
        <v>5</v>
      </c>
      <c r="C88" s="7" t="s">
        <v>4</v>
      </c>
      <c r="D88" s="7" t="s">
        <v>548</v>
      </c>
      <c r="E88" s="7" t="s">
        <v>5</v>
      </c>
      <c r="F88" s="7" t="s">
        <v>4</v>
      </c>
      <c r="G88" s="7" t="s">
        <v>247</v>
      </c>
      <c r="H88" s="7">
        <v>1772073</v>
      </c>
      <c r="I88" s="7">
        <v>326369</v>
      </c>
      <c r="J88" s="8"/>
      <c r="K88" s="7" t="s">
        <v>548</v>
      </c>
      <c r="L88" s="7" t="s">
        <v>5</v>
      </c>
      <c r="M88" s="7" t="s">
        <v>2</v>
      </c>
      <c r="N88" s="7" t="s">
        <v>247</v>
      </c>
      <c r="O88" s="7">
        <v>1772073</v>
      </c>
      <c r="P88" s="7">
        <v>202593</v>
      </c>
      <c r="Q88" s="8"/>
      <c r="R88" s="8" t="str">
        <f>IF(D88=K88,"match")</f>
        <v>match</v>
      </c>
      <c r="S88" s="8"/>
      <c r="T88" s="8" t="str">
        <f>IF(H88=O88,"match")</f>
        <v>match</v>
      </c>
      <c r="U88" s="8"/>
      <c r="V88" s="8">
        <f>P88/I88</f>
        <v>0.62074829410881549</v>
      </c>
      <c r="W88" s="8"/>
      <c r="X88" s="8"/>
      <c r="Y88" s="8"/>
      <c r="Z88" s="7" t="s">
        <v>548</v>
      </c>
      <c r="AA88" s="7" t="s">
        <v>3</v>
      </c>
      <c r="AB88" s="7" t="s">
        <v>4</v>
      </c>
      <c r="AC88" s="7" t="s">
        <v>247</v>
      </c>
      <c r="AD88" s="7">
        <v>2785167</v>
      </c>
      <c r="AE88" s="7">
        <v>765856</v>
      </c>
      <c r="AF88" s="8"/>
      <c r="AG88" s="7" t="s">
        <v>548</v>
      </c>
      <c r="AH88" s="7" t="s">
        <v>3</v>
      </c>
      <c r="AI88" s="7" t="s">
        <v>2</v>
      </c>
      <c r="AJ88" s="7" t="s">
        <v>247</v>
      </c>
      <c r="AK88" s="7">
        <v>2785167</v>
      </c>
      <c r="AL88" s="7">
        <v>285819</v>
      </c>
      <c r="AM88" s="8"/>
      <c r="AN88" s="8" t="str">
        <f>IF(Z88=AG88, "match")</f>
        <v>match</v>
      </c>
      <c r="AO88" s="8">
        <f>AL88/AE88</f>
        <v>0.37320201186646051</v>
      </c>
      <c r="AP88" s="8"/>
      <c r="AQ88" s="8"/>
      <c r="AR88" s="8"/>
      <c r="AS88" s="8" t="str">
        <f>IF(D88=Z88,"match")</f>
        <v>match</v>
      </c>
      <c r="AT88" s="8"/>
      <c r="AU88" s="7" t="s">
        <v>548</v>
      </c>
      <c r="AV88" s="9">
        <v>0.53541856786800912</v>
      </c>
      <c r="AW88" s="8"/>
      <c r="AX88" s="8" t="str">
        <f>IF(D88=AU88,"match")</f>
        <v>match</v>
      </c>
      <c r="AY88" s="8"/>
      <c r="AZ88" s="8" t="str">
        <f>IF(V88&gt;0.5,"1","2")</f>
        <v>1</v>
      </c>
      <c r="BA88" s="8"/>
      <c r="BB88" s="8" t="str">
        <f>IF(AO88&gt;0.5,"1","2")</f>
        <v>2</v>
      </c>
      <c r="BC88" s="8"/>
      <c r="BD88" s="10" t="str">
        <f>IF(AV88&gt;0.5,"1","2")</f>
        <v>1</v>
      </c>
      <c r="BE88" s="8">
        <f>AZ88+BB88</f>
        <v>3</v>
      </c>
      <c r="BF88" s="8"/>
      <c r="BG88" s="8">
        <f>AZ88+BB88+BD88</f>
        <v>4</v>
      </c>
      <c r="BH88" s="8"/>
      <c r="BI88" s="8">
        <f>AZ88+BD88</f>
        <v>2</v>
      </c>
      <c r="BJ88" s="8"/>
      <c r="BK88" s="8">
        <f>BB88+BD88</f>
        <v>3</v>
      </c>
      <c r="BL88" s="8"/>
    </row>
    <row r="89" spans="1:64" x14ac:dyDescent="0.35">
      <c r="A89" s="7" t="s">
        <v>544</v>
      </c>
      <c r="B89" s="7" t="s">
        <v>5</v>
      </c>
      <c r="C89" s="7" t="s">
        <v>4</v>
      </c>
      <c r="D89" s="7" t="s">
        <v>544</v>
      </c>
      <c r="E89" s="7" t="s">
        <v>5</v>
      </c>
      <c r="F89" s="7" t="s">
        <v>4</v>
      </c>
      <c r="G89" s="7" t="s">
        <v>247</v>
      </c>
      <c r="H89" s="7">
        <v>1737737</v>
      </c>
      <c r="I89" s="7">
        <v>320469</v>
      </c>
      <c r="J89" s="8"/>
      <c r="K89" s="7" t="s">
        <v>544</v>
      </c>
      <c r="L89" s="7" t="s">
        <v>5</v>
      </c>
      <c r="M89" s="7" t="s">
        <v>2</v>
      </c>
      <c r="N89" s="7" t="s">
        <v>247</v>
      </c>
      <c r="O89" s="7">
        <v>1737737</v>
      </c>
      <c r="P89" s="7">
        <v>198808</v>
      </c>
      <c r="Q89" s="8"/>
      <c r="R89" s="8" t="str">
        <f>IF(D89=K89,"match")</f>
        <v>match</v>
      </c>
      <c r="S89" s="8"/>
      <c r="T89" s="8" t="str">
        <f>IF(H89=O89,"match")</f>
        <v>match</v>
      </c>
      <c r="U89" s="8"/>
      <c r="V89" s="8">
        <f>P89/I89</f>
        <v>0.62036577640895063</v>
      </c>
      <c r="W89" s="8"/>
      <c r="X89" s="8"/>
      <c r="Y89" s="8"/>
      <c r="Z89" s="7" t="s">
        <v>544</v>
      </c>
      <c r="AA89" s="7" t="s">
        <v>3</v>
      </c>
      <c r="AB89" s="7" t="s">
        <v>4</v>
      </c>
      <c r="AC89" s="7" t="s">
        <v>247</v>
      </c>
      <c r="AD89" s="7">
        <v>2730290</v>
      </c>
      <c r="AE89" s="7">
        <v>751378</v>
      </c>
      <c r="AF89" s="8"/>
      <c r="AG89" s="7" t="s">
        <v>544</v>
      </c>
      <c r="AH89" s="7" t="s">
        <v>3</v>
      </c>
      <c r="AI89" s="7" t="s">
        <v>2</v>
      </c>
      <c r="AJ89" s="7" t="s">
        <v>247</v>
      </c>
      <c r="AK89" s="7">
        <v>2730290</v>
      </c>
      <c r="AL89" s="7">
        <v>280357</v>
      </c>
      <c r="AM89" s="8"/>
      <c r="AN89" s="8" t="str">
        <f>IF(Z89=AG89, "match")</f>
        <v>match</v>
      </c>
      <c r="AO89" s="8">
        <f>AL89/AE89</f>
        <v>0.37312378057382567</v>
      </c>
      <c r="AP89" s="8"/>
      <c r="AQ89" s="8"/>
      <c r="AR89" s="8"/>
      <c r="AS89" s="8" t="str">
        <f>IF(D89=Z89,"match")</f>
        <v>match</v>
      </c>
      <c r="AT89" s="8"/>
      <c r="AU89" s="7" t="s">
        <v>544</v>
      </c>
      <c r="AV89" s="9">
        <v>0.5353832186997155</v>
      </c>
      <c r="AW89" s="8"/>
      <c r="AX89" s="8" t="str">
        <f>IF(D89=AU89,"match")</f>
        <v>match</v>
      </c>
      <c r="AY89" s="8"/>
      <c r="AZ89" s="8" t="str">
        <f>IF(V89&gt;0.5,"1","2")</f>
        <v>1</v>
      </c>
      <c r="BA89" s="8"/>
      <c r="BB89" s="8" t="str">
        <f>IF(AO89&gt;0.5,"1","2")</f>
        <v>2</v>
      </c>
      <c r="BC89" s="8"/>
      <c r="BD89" s="10" t="str">
        <f>IF(AV89&gt;0.5,"1","2")</f>
        <v>1</v>
      </c>
      <c r="BE89" s="8">
        <f>AZ89+BB89</f>
        <v>3</v>
      </c>
      <c r="BF89" s="8"/>
      <c r="BG89" s="8">
        <f>AZ89+BB89+BD89</f>
        <v>4</v>
      </c>
      <c r="BH89" s="8"/>
      <c r="BI89" s="8">
        <f>AZ89+BD89</f>
        <v>2</v>
      </c>
      <c r="BJ89" s="8"/>
      <c r="BK89" s="8">
        <f>BB89+BD89</f>
        <v>3</v>
      </c>
      <c r="BL89" s="8"/>
    </row>
    <row r="90" spans="1:64" x14ac:dyDescent="0.35">
      <c r="A90" s="7" t="s">
        <v>543</v>
      </c>
      <c r="B90" s="7" t="s">
        <v>5</v>
      </c>
      <c r="C90" s="7" t="s">
        <v>4</v>
      </c>
      <c r="D90" s="7" t="s">
        <v>543</v>
      </c>
      <c r="E90" s="7" t="s">
        <v>5</v>
      </c>
      <c r="F90" s="7" t="s">
        <v>4</v>
      </c>
      <c r="G90" s="7" t="s">
        <v>247</v>
      </c>
      <c r="H90" s="7">
        <v>836570</v>
      </c>
      <c r="I90" s="7">
        <v>109197</v>
      </c>
      <c r="J90" s="8"/>
      <c r="K90" s="7" t="s">
        <v>543</v>
      </c>
      <c r="L90" s="7" t="s">
        <v>5</v>
      </c>
      <c r="M90" s="7" t="s">
        <v>2</v>
      </c>
      <c r="N90" s="7" t="s">
        <v>247</v>
      </c>
      <c r="O90" s="7">
        <v>836570</v>
      </c>
      <c r="P90" s="7">
        <v>98595</v>
      </c>
      <c r="Q90" s="8"/>
      <c r="R90" s="8" t="str">
        <f>IF(D90=K90,"match")</f>
        <v>match</v>
      </c>
      <c r="S90" s="8"/>
      <c r="T90" s="8" t="str">
        <f>IF(H90=O90,"match")</f>
        <v>match</v>
      </c>
      <c r="U90" s="8"/>
      <c r="V90" s="8">
        <f>P90/I90</f>
        <v>0.90290942058847767</v>
      </c>
      <c r="W90" s="8"/>
      <c r="X90" s="8"/>
      <c r="Y90" s="8"/>
      <c r="Z90" s="7" t="s">
        <v>543</v>
      </c>
      <c r="AA90" s="7" t="s">
        <v>3</v>
      </c>
      <c r="AB90" s="7" t="s">
        <v>4</v>
      </c>
      <c r="AC90" s="7" t="s">
        <v>247</v>
      </c>
      <c r="AD90" s="7">
        <v>1277835</v>
      </c>
      <c r="AE90" s="7">
        <v>325197</v>
      </c>
      <c r="AF90" s="8"/>
      <c r="AG90" s="7" t="s">
        <v>543</v>
      </c>
      <c r="AH90" s="7" t="s">
        <v>3</v>
      </c>
      <c r="AI90" s="7" t="s">
        <v>2</v>
      </c>
      <c r="AJ90" s="7" t="s">
        <v>247</v>
      </c>
      <c r="AK90" s="7">
        <v>1277835</v>
      </c>
      <c r="AL90" s="7">
        <v>145609</v>
      </c>
      <c r="AM90" s="8"/>
      <c r="AN90" s="8" t="str">
        <f>IF(Z90=AG90, "match")</f>
        <v>match</v>
      </c>
      <c r="AO90" s="8">
        <f>AL90/AE90</f>
        <v>0.44775628311454285</v>
      </c>
      <c r="AP90" s="8"/>
      <c r="AQ90" s="8"/>
      <c r="AR90" s="8"/>
      <c r="AS90" s="8" t="str">
        <f>IF(D90=Z90,"match")</f>
        <v>match</v>
      </c>
      <c r="AT90" s="8"/>
      <c r="AU90" s="7" t="s">
        <v>543</v>
      </c>
      <c r="AV90" s="9">
        <v>0.53066412631285265</v>
      </c>
      <c r="AW90" s="8"/>
      <c r="AX90" s="8" t="str">
        <f>IF(D90=AU90,"match")</f>
        <v>match</v>
      </c>
      <c r="AY90" s="8"/>
      <c r="AZ90" s="8" t="str">
        <f>IF(V90&gt;0.5,"1","2")</f>
        <v>1</v>
      </c>
      <c r="BA90" s="8"/>
      <c r="BB90" s="8" t="str">
        <f>IF(AO90&gt;0.5,"1","2")</f>
        <v>2</v>
      </c>
      <c r="BC90" s="8"/>
      <c r="BD90" s="10" t="str">
        <f>IF(AV90&gt;0.5,"1","2")</f>
        <v>1</v>
      </c>
      <c r="BE90" s="8">
        <f>AZ90+BB90</f>
        <v>3</v>
      </c>
      <c r="BF90" s="8"/>
      <c r="BG90" s="8">
        <f>AZ90+BB90+BD90</f>
        <v>4</v>
      </c>
      <c r="BH90" s="8"/>
      <c r="BI90" s="8">
        <f>AZ90+BD90</f>
        <v>2</v>
      </c>
      <c r="BJ90" s="8"/>
      <c r="BK90" s="8">
        <f>BB90+BD90</f>
        <v>3</v>
      </c>
      <c r="BL90" s="8"/>
    </row>
    <row r="91" spans="1:64" x14ac:dyDescent="0.35">
      <c r="A91" s="7" t="s">
        <v>541</v>
      </c>
      <c r="B91" s="7" t="s">
        <v>5</v>
      </c>
      <c r="C91" s="7" t="s">
        <v>4</v>
      </c>
      <c r="D91" s="7" t="s">
        <v>541</v>
      </c>
      <c r="E91" s="7" t="s">
        <v>5</v>
      </c>
      <c r="F91" s="7" t="s">
        <v>4</v>
      </c>
      <c r="G91" s="7" t="s">
        <v>247</v>
      </c>
      <c r="H91" s="7">
        <v>535341</v>
      </c>
      <c r="I91" s="7">
        <v>61170</v>
      </c>
      <c r="J91" s="8"/>
      <c r="K91" s="7" t="s">
        <v>541</v>
      </c>
      <c r="L91" s="7" t="s">
        <v>5</v>
      </c>
      <c r="M91" s="7" t="s">
        <v>2</v>
      </c>
      <c r="N91" s="7" t="s">
        <v>247</v>
      </c>
      <c r="O91" s="7">
        <v>535341</v>
      </c>
      <c r="P91" s="7">
        <v>61732</v>
      </c>
      <c r="Q91" s="8"/>
      <c r="R91" s="8" t="str">
        <f>IF(D91=K91,"match")</f>
        <v>match</v>
      </c>
      <c r="S91" s="8"/>
      <c r="T91" s="8" t="str">
        <f>IF(H91=O91,"match")</f>
        <v>match</v>
      </c>
      <c r="U91" s="8"/>
      <c r="V91" s="8">
        <f>P91/I91</f>
        <v>1.0091875102174268</v>
      </c>
      <c r="W91" s="8"/>
      <c r="X91" s="8"/>
      <c r="Y91" s="8"/>
      <c r="Z91" s="7" t="s">
        <v>541</v>
      </c>
      <c r="AA91" s="7" t="s">
        <v>3</v>
      </c>
      <c r="AB91" s="7" t="s">
        <v>4</v>
      </c>
      <c r="AC91" s="7" t="s">
        <v>247</v>
      </c>
      <c r="AD91" s="7">
        <v>1015233</v>
      </c>
      <c r="AE91" s="7">
        <v>195330</v>
      </c>
      <c r="AF91" s="8"/>
      <c r="AG91" s="7" t="s">
        <v>541</v>
      </c>
      <c r="AH91" s="7" t="s">
        <v>3</v>
      </c>
      <c r="AI91" s="7" t="s">
        <v>2</v>
      </c>
      <c r="AJ91" s="7" t="s">
        <v>247</v>
      </c>
      <c r="AK91" s="7">
        <v>1015233</v>
      </c>
      <c r="AL91" s="7">
        <v>86496</v>
      </c>
      <c r="AM91" s="8"/>
      <c r="AN91" s="8" t="str">
        <f>IF(Z91=AG91, "match")</f>
        <v>match</v>
      </c>
      <c r="AO91" s="8">
        <f>AL91/AE91</f>
        <v>0.44281984334203656</v>
      </c>
      <c r="AP91" s="8"/>
      <c r="AQ91" s="8"/>
      <c r="AR91" s="8"/>
      <c r="AS91" s="8" t="str">
        <f>IF(D91=Z91,"match")</f>
        <v>match</v>
      </c>
      <c r="AT91" s="8"/>
      <c r="AU91" s="7" t="s">
        <v>541</v>
      </c>
      <c r="AV91" s="9">
        <v>0.50420831038778946</v>
      </c>
      <c r="AW91" s="8"/>
      <c r="AX91" s="8" t="str">
        <f>IF(D91=AU91,"match")</f>
        <v>match</v>
      </c>
      <c r="AY91" s="8"/>
      <c r="AZ91" s="8" t="str">
        <f>IF(V91&gt;0.5,"1","2")</f>
        <v>1</v>
      </c>
      <c r="BA91" s="8"/>
      <c r="BB91" s="8" t="str">
        <f>IF(AO91&gt;0.5,"1","2")</f>
        <v>2</v>
      </c>
      <c r="BC91" s="8"/>
      <c r="BD91" s="10" t="str">
        <f>IF(AV91&gt;0.5,"1","2")</f>
        <v>1</v>
      </c>
      <c r="BE91" s="8">
        <f>AZ91+BB91</f>
        <v>3</v>
      </c>
      <c r="BF91" s="8"/>
      <c r="BG91" s="8">
        <f>AZ91+BB91+BD91</f>
        <v>4</v>
      </c>
      <c r="BH91" s="8"/>
      <c r="BI91" s="8">
        <f>AZ91+BD91</f>
        <v>2</v>
      </c>
      <c r="BJ91" s="8"/>
      <c r="BK91" s="8">
        <f>BB91+BD91</f>
        <v>3</v>
      </c>
      <c r="BL91" s="8"/>
    </row>
    <row r="92" spans="1:64" x14ac:dyDescent="0.35">
      <c r="A92" s="7" t="s">
        <v>539</v>
      </c>
      <c r="B92" s="7" t="s">
        <v>5</v>
      </c>
      <c r="C92" s="7" t="s">
        <v>4</v>
      </c>
      <c r="D92" s="7" t="s">
        <v>539</v>
      </c>
      <c r="E92" s="7" t="s">
        <v>5</v>
      </c>
      <c r="F92" s="7" t="s">
        <v>4</v>
      </c>
      <c r="G92" s="7" t="s">
        <v>247</v>
      </c>
      <c r="H92" s="7">
        <v>508114</v>
      </c>
      <c r="I92" s="7">
        <v>60417</v>
      </c>
      <c r="J92" s="8"/>
      <c r="K92" s="7" t="s">
        <v>539</v>
      </c>
      <c r="L92" s="7" t="s">
        <v>5</v>
      </c>
      <c r="M92" s="7" t="s">
        <v>2</v>
      </c>
      <c r="N92" s="7" t="s">
        <v>247</v>
      </c>
      <c r="O92" s="7">
        <v>508114</v>
      </c>
      <c r="P92" s="7">
        <v>38112</v>
      </c>
      <c r="Q92" s="8"/>
      <c r="R92" s="8" t="str">
        <f>IF(D92=K92,"match")</f>
        <v>match</v>
      </c>
      <c r="S92" s="8"/>
      <c r="T92" s="8" t="str">
        <f>IF(H92=O92,"match")</f>
        <v>match</v>
      </c>
      <c r="U92" s="8"/>
      <c r="V92" s="8">
        <f>P92/I92</f>
        <v>0.63081582998162766</v>
      </c>
      <c r="W92" s="8"/>
      <c r="X92" s="8"/>
      <c r="Y92" s="8"/>
      <c r="Z92" s="7" t="s">
        <v>539</v>
      </c>
      <c r="AA92" s="7" t="s">
        <v>3</v>
      </c>
      <c r="AB92" s="7" t="s">
        <v>4</v>
      </c>
      <c r="AC92" s="7" t="s">
        <v>247</v>
      </c>
      <c r="AD92" s="7">
        <v>849555</v>
      </c>
      <c r="AE92" s="7">
        <v>167536</v>
      </c>
      <c r="AF92" s="8"/>
      <c r="AG92" s="7" t="s">
        <v>539</v>
      </c>
      <c r="AH92" s="7" t="s">
        <v>3</v>
      </c>
      <c r="AI92" s="7" t="s">
        <v>2</v>
      </c>
      <c r="AJ92" s="7" t="s">
        <v>247</v>
      </c>
      <c r="AK92" s="7">
        <v>849555</v>
      </c>
      <c r="AL92" s="7">
        <v>72005</v>
      </c>
      <c r="AM92" s="8"/>
      <c r="AN92" s="8" t="str">
        <f>IF(Z92=AG92, "match")</f>
        <v>match</v>
      </c>
      <c r="AO92" s="8">
        <f>AL92/AE92</f>
        <v>0.42978822462038008</v>
      </c>
      <c r="AP92" s="8"/>
      <c r="AQ92" s="8"/>
      <c r="AR92" s="8"/>
      <c r="AS92" s="8" t="str">
        <f>IF(D92=Z92,"match")</f>
        <v>match</v>
      </c>
      <c r="AT92" s="8"/>
      <c r="AU92" s="7" t="s">
        <v>539</v>
      </c>
      <c r="AV92" s="9">
        <v>0.50594999599326873</v>
      </c>
      <c r="AW92" s="8"/>
      <c r="AX92" s="8" t="str">
        <f>IF(D92=AU92,"match")</f>
        <v>match</v>
      </c>
      <c r="AY92" s="8"/>
      <c r="AZ92" s="8" t="str">
        <f>IF(V92&gt;0.5,"1","2")</f>
        <v>1</v>
      </c>
      <c r="BA92" s="8"/>
      <c r="BB92" s="8" t="str">
        <f>IF(AO92&gt;0.5,"1","2")</f>
        <v>2</v>
      </c>
      <c r="BC92" s="8"/>
      <c r="BD92" s="10" t="str">
        <f>IF(AV92&gt;0.5,"1","2")</f>
        <v>1</v>
      </c>
      <c r="BE92" s="8">
        <f>AZ92+BB92</f>
        <v>3</v>
      </c>
      <c r="BF92" s="8"/>
      <c r="BG92" s="8">
        <f>AZ92+BB92+BD92</f>
        <v>4</v>
      </c>
      <c r="BH92" s="8"/>
      <c r="BI92" s="8">
        <f>AZ92+BD92</f>
        <v>2</v>
      </c>
      <c r="BJ92" s="8"/>
      <c r="BK92" s="8">
        <f>BB92+BD92</f>
        <v>3</v>
      </c>
      <c r="BL92" s="8"/>
    </row>
    <row r="93" spans="1:64" x14ac:dyDescent="0.35">
      <c r="A93" s="7" t="s">
        <v>538</v>
      </c>
      <c r="B93" s="7" t="s">
        <v>5</v>
      </c>
      <c r="C93" s="7" t="s">
        <v>4</v>
      </c>
      <c r="D93" s="7" t="s">
        <v>538</v>
      </c>
      <c r="E93" s="7" t="s">
        <v>5</v>
      </c>
      <c r="F93" s="7" t="s">
        <v>4</v>
      </c>
      <c r="G93" s="7" t="s">
        <v>247</v>
      </c>
      <c r="H93" s="7">
        <v>836101</v>
      </c>
      <c r="I93" s="7">
        <v>103328</v>
      </c>
      <c r="J93" s="8"/>
      <c r="K93" s="7" t="s">
        <v>538</v>
      </c>
      <c r="L93" s="7" t="s">
        <v>5</v>
      </c>
      <c r="M93" s="7" t="s">
        <v>2</v>
      </c>
      <c r="N93" s="7" t="s">
        <v>247</v>
      </c>
      <c r="O93" s="7">
        <v>836101</v>
      </c>
      <c r="P93" s="7">
        <v>111027</v>
      </c>
      <c r="Q93" s="8"/>
      <c r="R93" s="8" t="str">
        <f>IF(D93=K93,"match")</f>
        <v>match</v>
      </c>
      <c r="S93" s="8"/>
      <c r="T93" s="8" t="str">
        <f>IF(H93=O93,"match")</f>
        <v>match</v>
      </c>
      <c r="U93" s="8"/>
      <c r="V93" s="8">
        <f>P93/I93</f>
        <v>1.0745102973056675</v>
      </c>
      <c r="W93" s="8"/>
      <c r="X93" s="8"/>
      <c r="Y93" s="8"/>
      <c r="Z93" s="7" t="s">
        <v>538</v>
      </c>
      <c r="AA93" s="7" t="s">
        <v>3</v>
      </c>
      <c r="AB93" s="7" t="s">
        <v>4</v>
      </c>
      <c r="AC93" s="7" t="s">
        <v>247</v>
      </c>
      <c r="AD93" s="7">
        <v>1502554</v>
      </c>
      <c r="AE93" s="7">
        <v>435670</v>
      </c>
      <c r="AF93" s="8"/>
      <c r="AG93" s="7" t="s">
        <v>538</v>
      </c>
      <c r="AH93" s="7" t="s">
        <v>3</v>
      </c>
      <c r="AI93" s="7" t="s">
        <v>2</v>
      </c>
      <c r="AJ93" s="7" t="s">
        <v>247</v>
      </c>
      <c r="AK93" s="7">
        <v>1502554</v>
      </c>
      <c r="AL93" s="7">
        <v>135447</v>
      </c>
      <c r="AM93" s="8"/>
      <c r="AN93" s="8" t="str">
        <f>IF(Z93=AG93, "match")</f>
        <v>match</v>
      </c>
      <c r="AO93" s="8">
        <f>AL93/AE93</f>
        <v>0.31089356623132186</v>
      </c>
      <c r="AP93" s="8"/>
      <c r="AQ93" s="8"/>
      <c r="AR93" s="8"/>
      <c r="AS93" s="8" t="str">
        <f>IF(D93=Z93,"match")</f>
        <v>match</v>
      </c>
      <c r="AT93" s="8"/>
      <c r="AU93" s="7" t="s">
        <v>538</v>
      </c>
      <c r="AV93" s="9">
        <v>0.6540534362777467</v>
      </c>
      <c r="AW93" s="8"/>
      <c r="AX93" s="8" t="str">
        <f>IF(D93=AU93,"match")</f>
        <v>match</v>
      </c>
      <c r="AY93" s="8"/>
      <c r="AZ93" s="8" t="str">
        <f>IF(V93&gt;0.5,"1","2")</f>
        <v>1</v>
      </c>
      <c r="BA93" s="8"/>
      <c r="BB93" s="8" t="str">
        <f>IF(AO93&gt;0.5,"1","2")</f>
        <v>2</v>
      </c>
      <c r="BC93" s="8"/>
      <c r="BD93" s="10" t="str">
        <f>IF(AV93&gt;0.5,"1","2")</f>
        <v>1</v>
      </c>
      <c r="BE93" s="8">
        <f>AZ93+BB93</f>
        <v>3</v>
      </c>
      <c r="BF93" s="8"/>
      <c r="BG93" s="8">
        <f>AZ93+BB93+BD93</f>
        <v>4</v>
      </c>
      <c r="BH93" s="8"/>
      <c r="BI93" s="8">
        <f>AZ93+BD93</f>
        <v>2</v>
      </c>
      <c r="BJ93" s="8"/>
      <c r="BK93" s="8">
        <f>BB93+BD93</f>
        <v>3</v>
      </c>
      <c r="BL93" s="8"/>
    </row>
    <row r="94" spans="1:64" x14ac:dyDescent="0.35">
      <c r="A94" s="7" t="s">
        <v>537</v>
      </c>
      <c r="B94" s="7" t="s">
        <v>5</v>
      </c>
      <c r="C94" s="7" t="s">
        <v>4</v>
      </c>
      <c r="D94" s="7" t="s">
        <v>537</v>
      </c>
      <c r="E94" s="7" t="s">
        <v>5</v>
      </c>
      <c r="F94" s="7" t="s">
        <v>4</v>
      </c>
      <c r="G94" s="7" t="s">
        <v>247</v>
      </c>
      <c r="H94" s="7">
        <v>621450</v>
      </c>
      <c r="I94" s="7">
        <v>94828</v>
      </c>
      <c r="J94" s="8"/>
      <c r="K94" s="7" t="s">
        <v>537</v>
      </c>
      <c r="L94" s="7" t="s">
        <v>5</v>
      </c>
      <c r="M94" s="7" t="s">
        <v>2</v>
      </c>
      <c r="N94" s="7" t="s">
        <v>247</v>
      </c>
      <c r="O94" s="7">
        <v>621450</v>
      </c>
      <c r="P94" s="7">
        <v>72809</v>
      </c>
      <c r="Q94" s="8"/>
      <c r="R94" s="8" t="str">
        <f>IF(D94=K94,"match")</f>
        <v>match</v>
      </c>
      <c r="S94" s="8"/>
      <c r="T94" s="8" t="str">
        <f>IF(H94=O94,"match")</f>
        <v>match</v>
      </c>
      <c r="U94" s="8"/>
      <c r="V94" s="8">
        <f>P94/I94</f>
        <v>0.76780064959716543</v>
      </c>
      <c r="W94" s="8"/>
      <c r="X94" s="8"/>
      <c r="Y94" s="8"/>
      <c r="Z94" s="7" t="s">
        <v>537</v>
      </c>
      <c r="AA94" s="7" t="s">
        <v>3</v>
      </c>
      <c r="AB94" s="7" t="s">
        <v>4</v>
      </c>
      <c r="AC94" s="7" t="s">
        <v>247</v>
      </c>
      <c r="AD94" s="7">
        <v>955113</v>
      </c>
      <c r="AE94" s="7">
        <v>340390</v>
      </c>
      <c r="AF94" s="8"/>
      <c r="AG94" s="7" t="s">
        <v>537</v>
      </c>
      <c r="AH94" s="7" t="s">
        <v>3</v>
      </c>
      <c r="AI94" s="7" t="s">
        <v>2</v>
      </c>
      <c r="AJ94" s="7" t="s">
        <v>247</v>
      </c>
      <c r="AK94" s="7">
        <v>955113</v>
      </c>
      <c r="AL94" s="7">
        <v>88028</v>
      </c>
      <c r="AM94" s="8"/>
      <c r="AN94" s="8" t="str">
        <f>IF(Z94=AG94, "match")</f>
        <v>match</v>
      </c>
      <c r="AO94" s="8">
        <f>AL94/AE94</f>
        <v>0.2586092423396692</v>
      </c>
      <c r="AP94" s="8"/>
      <c r="AQ94" s="8"/>
      <c r="AR94" s="8"/>
      <c r="AS94" s="8" t="str">
        <f>IF(D94=Z94,"match")</f>
        <v>match</v>
      </c>
      <c r="AT94" s="8"/>
      <c r="AU94" s="7" t="s">
        <v>537</v>
      </c>
      <c r="AV94" s="9">
        <v>0.51915071458591111</v>
      </c>
      <c r="AW94" s="8"/>
      <c r="AX94" s="8" t="str">
        <f>IF(D94=AU94,"match")</f>
        <v>match</v>
      </c>
      <c r="AY94" s="8"/>
      <c r="AZ94" s="8" t="str">
        <f>IF(V94&gt;0.5,"1","2")</f>
        <v>1</v>
      </c>
      <c r="BA94" s="8"/>
      <c r="BB94" s="8" t="str">
        <f>IF(AO94&gt;0.5,"1","2")</f>
        <v>2</v>
      </c>
      <c r="BC94" s="8"/>
      <c r="BD94" s="10" t="str">
        <f>IF(AV94&gt;0.5,"1","2")</f>
        <v>1</v>
      </c>
      <c r="BE94" s="8">
        <f>AZ94+BB94</f>
        <v>3</v>
      </c>
      <c r="BF94" s="8"/>
      <c r="BG94" s="8">
        <f>AZ94+BB94+BD94</f>
        <v>4</v>
      </c>
      <c r="BH94" s="8"/>
      <c r="BI94" s="8">
        <f>AZ94+BD94</f>
        <v>2</v>
      </c>
      <c r="BJ94" s="8"/>
      <c r="BK94" s="8">
        <f>BB94+BD94</f>
        <v>3</v>
      </c>
      <c r="BL94" s="8"/>
    </row>
    <row r="95" spans="1:64" x14ac:dyDescent="0.35">
      <c r="A95" s="7" t="s">
        <v>536</v>
      </c>
      <c r="B95" s="7" t="s">
        <v>5</v>
      </c>
      <c r="C95" s="7" t="s">
        <v>4</v>
      </c>
      <c r="D95" s="7" t="s">
        <v>536</v>
      </c>
      <c r="E95" s="7" t="s">
        <v>5</v>
      </c>
      <c r="F95" s="7" t="s">
        <v>4</v>
      </c>
      <c r="G95" s="7" t="s">
        <v>247</v>
      </c>
      <c r="H95" s="7">
        <v>615378</v>
      </c>
      <c r="I95" s="7">
        <v>74779</v>
      </c>
      <c r="J95" s="8"/>
      <c r="K95" s="7" t="s">
        <v>536</v>
      </c>
      <c r="L95" s="7" t="s">
        <v>5</v>
      </c>
      <c r="M95" s="7" t="s">
        <v>2</v>
      </c>
      <c r="N95" s="7" t="s">
        <v>247</v>
      </c>
      <c r="O95" s="7">
        <v>615378</v>
      </c>
      <c r="P95" s="7">
        <v>67844</v>
      </c>
      <c r="Q95" s="8"/>
      <c r="R95" s="8" t="str">
        <f>IF(D95=K95,"match")</f>
        <v>match</v>
      </c>
      <c r="S95" s="8"/>
      <c r="T95" s="8" t="str">
        <f>IF(H95=O95,"match")</f>
        <v>match</v>
      </c>
      <c r="U95" s="8"/>
      <c r="V95" s="8">
        <f>P95/I95</f>
        <v>0.90726005964241296</v>
      </c>
      <c r="W95" s="8"/>
      <c r="X95" s="8"/>
      <c r="Y95" s="8"/>
      <c r="Z95" s="7" t="s">
        <v>536</v>
      </c>
      <c r="AA95" s="7" t="s">
        <v>3</v>
      </c>
      <c r="AB95" s="7" t="s">
        <v>4</v>
      </c>
      <c r="AC95" s="7" t="s">
        <v>247</v>
      </c>
      <c r="AD95" s="7">
        <v>1097251</v>
      </c>
      <c r="AE95" s="7">
        <v>313123</v>
      </c>
      <c r="AF95" s="8"/>
      <c r="AG95" s="7" t="s">
        <v>536</v>
      </c>
      <c r="AH95" s="7" t="s">
        <v>3</v>
      </c>
      <c r="AI95" s="7" t="s">
        <v>2</v>
      </c>
      <c r="AJ95" s="7" t="s">
        <v>247</v>
      </c>
      <c r="AK95" s="7">
        <v>1097251</v>
      </c>
      <c r="AL95" s="7">
        <v>86515</v>
      </c>
      <c r="AM95" s="8"/>
      <c r="AN95" s="8" t="str">
        <f>IF(Z95=AG95, "match")</f>
        <v>match</v>
      </c>
      <c r="AO95" s="8">
        <f>AL95/AE95</f>
        <v>0.27629717395400527</v>
      </c>
      <c r="AP95" s="8"/>
      <c r="AQ95" s="8"/>
      <c r="AR95" s="8"/>
      <c r="AS95" s="8" t="str">
        <f>IF(D95=Z95,"match")</f>
        <v>match</v>
      </c>
      <c r="AT95" s="8"/>
      <c r="AU95" s="7" t="s">
        <v>536</v>
      </c>
      <c r="AV95" s="9">
        <v>0.52026189177124149</v>
      </c>
      <c r="AW95" s="8"/>
      <c r="AX95" s="8" t="str">
        <f>IF(D95=AU95,"match")</f>
        <v>match</v>
      </c>
      <c r="AY95" s="8"/>
      <c r="AZ95" s="8" t="str">
        <f>IF(V95&gt;0.5,"1","2")</f>
        <v>1</v>
      </c>
      <c r="BA95" s="8"/>
      <c r="BB95" s="8" t="str">
        <f>IF(AO95&gt;0.5,"1","2")</f>
        <v>2</v>
      </c>
      <c r="BC95" s="8"/>
      <c r="BD95" s="10" t="str">
        <f>IF(AV95&gt;0.5,"1","2")</f>
        <v>1</v>
      </c>
      <c r="BE95" s="8">
        <f>AZ95+BB95</f>
        <v>3</v>
      </c>
      <c r="BF95" s="8"/>
      <c r="BG95" s="8">
        <f>AZ95+BB95+BD95</f>
        <v>4</v>
      </c>
      <c r="BH95" s="8"/>
      <c r="BI95" s="8">
        <f>AZ95+BD95</f>
        <v>2</v>
      </c>
      <c r="BJ95" s="8"/>
      <c r="BK95" s="8">
        <f>BB95+BD95</f>
        <v>3</v>
      </c>
      <c r="BL95" s="8"/>
    </row>
    <row r="96" spans="1:64" x14ac:dyDescent="0.35">
      <c r="A96" s="7" t="s">
        <v>535</v>
      </c>
      <c r="B96" s="7" t="s">
        <v>5</v>
      </c>
      <c r="C96" s="7" t="s">
        <v>4</v>
      </c>
      <c r="D96" s="7" t="s">
        <v>535</v>
      </c>
      <c r="E96" s="7" t="s">
        <v>5</v>
      </c>
      <c r="F96" s="7" t="s">
        <v>4</v>
      </c>
      <c r="G96" s="7" t="s">
        <v>247</v>
      </c>
      <c r="H96" s="7">
        <v>480986</v>
      </c>
      <c r="I96" s="7">
        <v>58202</v>
      </c>
      <c r="J96" s="8"/>
      <c r="K96" s="7" t="s">
        <v>535</v>
      </c>
      <c r="L96" s="7" t="s">
        <v>5</v>
      </c>
      <c r="M96" s="7" t="s">
        <v>2</v>
      </c>
      <c r="N96" s="7" t="s">
        <v>247</v>
      </c>
      <c r="O96" s="7">
        <v>480986</v>
      </c>
      <c r="P96" s="7">
        <v>46624</v>
      </c>
      <c r="Q96" s="8"/>
      <c r="R96" s="8" t="str">
        <f>IF(D96=K96,"match")</f>
        <v>match</v>
      </c>
      <c r="S96" s="8"/>
      <c r="T96" s="8" t="str">
        <f>IF(H96=O96,"match")</f>
        <v>match</v>
      </c>
      <c r="U96" s="8"/>
      <c r="V96" s="8">
        <f>P96/I96</f>
        <v>0.80107212810556339</v>
      </c>
      <c r="W96" s="8"/>
      <c r="X96" s="8"/>
      <c r="Y96" s="8"/>
      <c r="Z96" s="7" t="s">
        <v>535</v>
      </c>
      <c r="AA96" s="7" t="s">
        <v>3</v>
      </c>
      <c r="AB96" s="7" t="s">
        <v>4</v>
      </c>
      <c r="AC96" s="7" t="s">
        <v>247</v>
      </c>
      <c r="AD96" s="7">
        <v>869733</v>
      </c>
      <c r="AE96" s="7">
        <v>223035</v>
      </c>
      <c r="AF96" s="8"/>
      <c r="AG96" s="7" t="s">
        <v>535</v>
      </c>
      <c r="AH96" s="7" t="s">
        <v>3</v>
      </c>
      <c r="AI96" s="7" t="s">
        <v>2</v>
      </c>
      <c r="AJ96" s="7" t="s">
        <v>247</v>
      </c>
      <c r="AK96" s="7">
        <v>869733</v>
      </c>
      <c r="AL96" s="7">
        <v>56205</v>
      </c>
      <c r="AM96" s="8"/>
      <c r="AN96" s="8" t="str">
        <f>IF(Z96=AG96, "match")</f>
        <v>match</v>
      </c>
      <c r="AO96" s="8">
        <f>AL96/AE96</f>
        <v>0.25200080704822114</v>
      </c>
      <c r="AP96" s="8"/>
      <c r="AQ96" s="8"/>
      <c r="AR96" s="8"/>
      <c r="AS96" s="8" t="str">
        <f>IF(D96=Z96,"match")</f>
        <v>match</v>
      </c>
      <c r="AT96" s="8"/>
      <c r="AU96" s="7" t="s">
        <v>535</v>
      </c>
      <c r="AV96" s="9">
        <v>0.52757704989239673</v>
      </c>
      <c r="AW96" s="8"/>
      <c r="AX96" s="8" t="str">
        <f>IF(D96=AU96,"match")</f>
        <v>match</v>
      </c>
      <c r="AY96" s="8"/>
      <c r="AZ96" s="8" t="str">
        <f>IF(V96&gt;0.5,"1","2")</f>
        <v>1</v>
      </c>
      <c r="BA96" s="8"/>
      <c r="BB96" s="8" t="str">
        <f>IF(AO96&gt;0.5,"1","2")</f>
        <v>2</v>
      </c>
      <c r="BC96" s="8"/>
      <c r="BD96" s="10" t="str">
        <f>IF(AV96&gt;0.5,"1","2")</f>
        <v>1</v>
      </c>
      <c r="BE96" s="8">
        <f>AZ96+BB96</f>
        <v>3</v>
      </c>
      <c r="BF96" s="8"/>
      <c r="BG96" s="8">
        <f>AZ96+BB96+BD96</f>
        <v>4</v>
      </c>
      <c r="BH96" s="8"/>
      <c r="BI96" s="8">
        <f>AZ96+BD96</f>
        <v>2</v>
      </c>
      <c r="BJ96" s="8"/>
      <c r="BK96" s="8">
        <f>BB96+BD96</f>
        <v>3</v>
      </c>
      <c r="BL96" s="8"/>
    </row>
    <row r="97" spans="1:64" x14ac:dyDescent="0.35">
      <c r="A97" s="7" t="s">
        <v>534</v>
      </c>
      <c r="B97" s="7" t="s">
        <v>5</v>
      </c>
      <c r="C97" s="7" t="s">
        <v>4</v>
      </c>
      <c r="D97" s="7" t="s">
        <v>534</v>
      </c>
      <c r="E97" s="7" t="s">
        <v>5</v>
      </c>
      <c r="F97" s="7" t="s">
        <v>4</v>
      </c>
      <c r="G97" s="7" t="s">
        <v>247</v>
      </c>
      <c r="H97" s="7">
        <v>566856</v>
      </c>
      <c r="I97" s="7">
        <v>67065</v>
      </c>
      <c r="J97" s="8"/>
      <c r="K97" s="7" t="s">
        <v>534</v>
      </c>
      <c r="L97" s="7" t="s">
        <v>5</v>
      </c>
      <c r="M97" s="7" t="s">
        <v>2</v>
      </c>
      <c r="N97" s="7" t="s">
        <v>247</v>
      </c>
      <c r="O97" s="7">
        <v>566856</v>
      </c>
      <c r="P97" s="7">
        <v>60878</v>
      </c>
      <c r="Q97" s="8"/>
      <c r="R97" s="8" t="str">
        <f>IF(D97=K97,"match")</f>
        <v>match</v>
      </c>
      <c r="S97" s="8"/>
      <c r="T97" s="8" t="str">
        <f>IF(H97=O97,"match")</f>
        <v>match</v>
      </c>
      <c r="U97" s="8"/>
      <c r="V97" s="8">
        <f>P97/I97</f>
        <v>0.90774621635726538</v>
      </c>
      <c r="W97" s="8"/>
      <c r="X97" s="8"/>
      <c r="Y97" s="8"/>
      <c r="Z97" s="7" t="s">
        <v>534</v>
      </c>
      <c r="AA97" s="7" t="s">
        <v>3</v>
      </c>
      <c r="AB97" s="7" t="s">
        <v>4</v>
      </c>
      <c r="AC97" s="7" t="s">
        <v>247</v>
      </c>
      <c r="AD97" s="7">
        <v>1021542</v>
      </c>
      <c r="AE97" s="7">
        <v>276043</v>
      </c>
      <c r="AF97" s="8"/>
      <c r="AG97" s="7" t="s">
        <v>534</v>
      </c>
      <c r="AH97" s="7" t="s">
        <v>3</v>
      </c>
      <c r="AI97" s="7" t="s">
        <v>2</v>
      </c>
      <c r="AJ97" s="7" t="s">
        <v>247</v>
      </c>
      <c r="AK97" s="7">
        <v>1021542</v>
      </c>
      <c r="AL97" s="7">
        <v>66322</v>
      </c>
      <c r="AM97" s="8"/>
      <c r="AN97" s="8" t="str">
        <f>IF(Z97=AG97, "match")</f>
        <v>match</v>
      </c>
      <c r="AO97" s="8">
        <f>AL97/AE97</f>
        <v>0.24025966968914264</v>
      </c>
      <c r="AP97" s="8"/>
      <c r="AQ97" s="8"/>
      <c r="AR97" s="8"/>
      <c r="AS97" s="8" t="str">
        <f>IF(D97=Z97,"match")</f>
        <v>match</v>
      </c>
      <c r="AT97" s="8"/>
      <c r="AU97" s="7" t="s">
        <v>534</v>
      </c>
      <c r="AV97" s="9">
        <v>0.5154466931467121</v>
      </c>
      <c r="AW97" s="8"/>
      <c r="AX97" s="8" t="str">
        <f>IF(D97=AU97,"match")</f>
        <v>match</v>
      </c>
      <c r="AY97" s="8"/>
      <c r="AZ97" s="8" t="str">
        <f>IF(V97&gt;0.5,"1","2")</f>
        <v>1</v>
      </c>
      <c r="BA97" s="8"/>
      <c r="BB97" s="8" t="str">
        <f>IF(AO97&gt;0.5,"1","2")</f>
        <v>2</v>
      </c>
      <c r="BC97" s="8"/>
      <c r="BD97" s="10" t="str">
        <f>IF(AV97&gt;0.5,"1","2")</f>
        <v>1</v>
      </c>
      <c r="BE97" s="8">
        <f>AZ97+BB97</f>
        <v>3</v>
      </c>
      <c r="BF97" s="8"/>
      <c r="BG97" s="8">
        <f>AZ97+BB97+BD97</f>
        <v>4</v>
      </c>
      <c r="BH97" s="8"/>
      <c r="BI97" s="8">
        <f>AZ97+BD97</f>
        <v>2</v>
      </c>
      <c r="BJ97" s="8"/>
      <c r="BK97" s="8">
        <f>BB97+BD97</f>
        <v>3</v>
      </c>
      <c r="BL97" s="8"/>
    </row>
    <row r="98" spans="1:64" x14ac:dyDescent="0.35">
      <c r="A98" s="7" t="s">
        <v>533</v>
      </c>
      <c r="B98" s="7" t="s">
        <v>5</v>
      </c>
      <c r="C98" s="7" t="s">
        <v>4</v>
      </c>
      <c r="D98" s="7" t="s">
        <v>533</v>
      </c>
      <c r="E98" s="7" t="s">
        <v>5</v>
      </c>
      <c r="F98" s="7" t="s">
        <v>4</v>
      </c>
      <c r="G98" s="7" t="s">
        <v>247</v>
      </c>
      <c r="H98" s="7">
        <v>836101</v>
      </c>
      <c r="I98" s="7">
        <v>103328</v>
      </c>
      <c r="J98" s="8"/>
      <c r="K98" s="7" t="s">
        <v>533</v>
      </c>
      <c r="L98" s="7" t="s">
        <v>5</v>
      </c>
      <c r="M98" s="7" t="s">
        <v>2</v>
      </c>
      <c r="N98" s="7" t="s">
        <v>247</v>
      </c>
      <c r="O98" s="7">
        <v>836101</v>
      </c>
      <c r="P98" s="7">
        <v>111027</v>
      </c>
      <c r="Q98" s="8"/>
      <c r="R98" s="8" t="str">
        <f>IF(D98=K98,"match")</f>
        <v>match</v>
      </c>
      <c r="S98" s="8"/>
      <c r="T98" s="8" t="str">
        <f>IF(H98=O98,"match")</f>
        <v>match</v>
      </c>
      <c r="U98" s="8"/>
      <c r="V98" s="8">
        <f>P98/I98</f>
        <v>1.0745102973056675</v>
      </c>
      <c r="W98" s="8"/>
      <c r="X98" s="8"/>
      <c r="Y98" s="8"/>
      <c r="Z98" s="7" t="s">
        <v>533</v>
      </c>
      <c r="AA98" s="7" t="s">
        <v>3</v>
      </c>
      <c r="AB98" s="7" t="s">
        <v>4</v>
      </c>
      <c r="AC98" s="7" t="s">
        <v>247</v>
      </c>
      <c r="AD98" s="7">
        <v>1502554</v>
      </c>
      <c r="AE98" s="7">
        <v>435670</v>
      </c>
      <c r="AF98" s="8"/>
      <c r="AG98" s="7" t="s">
        <v>533</v>
      </c>
      <c r="AH98" s="7" t="s">
        <v>3</v>
      </c>
      <c r="AI98" s="7" t="s">
        <v>2</v>
      </c>
      <c r="AJ98" s="7" t="s">
        <v>247</v>
      </c>
      <c r="AK98" s="7">
        <v>1502554</v>
      </c>
      <c r="AL98" s="7">
        <v>135447</v>
      </c>
      <c r="AM98" s="8"/>
      <c r="AN98" s="8" t="str">
        <f>IF(Z98=AG98, "match")</f>
        <v>match</v>
      </c>
      <c r="AO98" s="8">
        <f>AL98/AE98</f>
        <v>0.31089356623132186</v>
      </c>
      <c r="AP98" s="8"/>
      <c r="AQ98" s="8"/>
      <c r="AR98" s="8"/>
      <c r="AS98" s="8" t="str">
        <f>IF(D98=Z98,"match")</f>
        <v>match</v>
      </c>
      <c r="AT98" s="8"/>
      <c r="AU98" s="7" t="s">
        <v>533</v>
      </c>
      <c r="AV98" s="9">
        <v>0.6540534362777467</v>
      </c>
      <c r="AW98" s="8"/>
      <c r="AX98" s="8" t="str">
        <f>IF(D98=AU98,"match")</f>
        <v>match</v>
      </c>
      <c r="AY98" s="8"/>
      <c r="AZ98" s="8" t="str">
        <f>IF(V98&gt;0.5,"1","2")</f>
        <v>1</v>
      </c>
      <c r="BA98" s="8"/>
      <c r="BB98" s="8" t="str">
        <f>IF(AO98&gt;0.5,"1","2")</f>
        <v>2</v>
      </c>
      <c r="BC98" s="8"/>
      <c r="BD98" s="10" t="str">
        <f>IF(AV98&gt;0.5,"1","2")</f>
        <v>1</v>
      </c>
      <c r="BE98" s="8">
        <f>AZ98+BB98</f>
        <v>3</v>
      </c>
      <c r="BF98" s="8"/>
      <c r="BG98" s="8">
        <f>AZ98+BB98+BD98</f>
        <v>4</v>
      </c>
      <c r="BH98" s="8"/>
      <c r="BI98" s="8">
        <f>AZ98+BD98</f>
        <v>2</v>
      </c>
      <c r="BJ98" s="8"/>
      <c r="BK98" s="8">
        <f>BB98+BD98</f>
        <v>3</v>
      </c>
      <c r="BL98" s="8"/>
    </row>
    <row r="99" spans="1:64" x14ac:dyDescent="0.35">
      <c r="A99" s="7" t="s">
        <v>532</v>
      </c>
      <c r="B99" s="7" t="s">
        <v>5</v>
      </c>
      <c r="C99" s="7" t="s">
        <v>4</v>
      </c>
      <c r="D99" s="7" t="s">
        <v>532</v>
      </c>
      <c r="E99" s="7" t="s">
        <v>5</v>
      </c>
      <c r="F99" s="7" t="s">
        <v>4</v>
      </c>
      <c r="G99" s="7" t="s">
        <v>247</v>
      </c>
      <c r="H99" s="7">
        <v>836101</v>
      </c>
      <c r="I99" s="7">
        <v>103328</v>
      </c>
      <c r="J99" s="8"/>
      <c r="K99" s="7" t="s">
        <v>532</v>
      </c>
      <c r="L99" s="7" t="s">
        <v>5</v>
      </c>
      <c r="M99" s="7" t="s">
        <v>2</v>
      </c>
      <c r="N99" s="7" t="s">
        <v>247</v>
      </c>
      <c r="O99" s="7">
        <v>836101</v>
      </c>
      <c r="P99" s="7">
        <v>111027</v>
      </c>
      <c r="Q99" s="8"/>
      <c r="R99" s="8" t="str">
        <f>IF(D99=K99,"match")</f>
        <v>match</v>
      </c>
      <c r="S99" s="8"/>
      <c r="T99" s="8" t="str">
        <f>IF(H99=O99,"match")</f>
        <v>match</v>
      </c>
      <c r="U99" s="8"/>
      <c r="V99" s="8">
        <f>P99/I99</f>
        <v>1.0745102973056675</v>
      </c>
      <c r="W99" s="8"/>
      <c r="X99" s="8"/>
      <c r="Y99" s="8"/>
      <c r="Z99" s="7" t="s">
        <v>532</v>
      </c>
      <c r="AA99" s="7" t="s">
        <v>3</v>
      </c>
      <c r="AB99" s="7" t="s">
        <v>4</v>
      </c>
      <c r="AC99" s="7" t="s">
        <v>247</v>
      </c>
      <c r="AD99" s="7">
        <v>1502554</v>
      </c>
      <c r="AE99" s="7">
        <v>435670</v>
      </c>
      <c r="AF99" s="8"/>
      <c r="AG99" s="7" t="s">
        <v>532</v>
      </c>
      <c r="AH99" s="7" t="s">
        <v>3</v>
      </c>
      <c r="AI99" s="7" t="s">
        <v>2</v>
      </c>
      <c r="AJ99" s="7" t="s">
        <v>247</v>
      </c>
      <c r="AK99" s="7">
        <v>1502554</v>
      </c>
      <c r="AL99" s="7">
        <v>135447</v>
      </c>
      <c r="AM99" s="8"/>
      <c r="AN99" s="8" t="str">
        <f>IF(Z99=AG99, "match")</f>
        <v>match</v>
      </c>
      <c r="AO99" s="8">
        <f>AL99/AE99</f>
        <v>0.31089356623132186</v>
      </c>
      <c r="AP99" s="8"/>
      <c r="AQ99" s="8"/>
      <c r="AR99" s="8"/>
      <c r="AS99" s="8" t="str">
        <f>IF(D99=Z99,"match")</f>
        <v>match</v>
      </c>
      <c r="AT99" s="8"/>
      <c r="AU99" s="7" t="s">
        <v>532</v>
      </c>
      <c r="AV99" s="9">
        <v>0.6540534362777467</v>
      </c>
      <c r="AW99" s="8"/>
      <c r="AX99" s="8" t="str">
        <f>IF(D99=AU99,"match")</f>
        <v>match</v>
      </c>
      <c r="AY99" s="8"/>
      <c r="AZ99" s="8" t="str">
        <f>IF(V99&gt;0.5,"1","2")</f>
        <v>1</v>
      </c>
      <c r="BA99" s="8"/>
      <c r="BB99" s="8" t="str">
        <f>IF(AO99&gt;0.5,"1","2")</f>
        <v>2</v>
      </c>
      <c r="BC99" s="8"/>
      <c r="BD99" s="10" t="str">
        <f>IF(AV99&gt;0.5,"1","2")</f>
        <v>1</v>
      </c>
      <c r="BE99" s="8">
        <f>AZ99+BB99</f>
        <v>3</v>
      </c>
      <c r="BF99" s="8"/>
      <c r="BG99" s="8">
        <f>AZ99+BB99+BD99</f>
        <v>4</v>
      </c>
      <c r="BH99" s="8"/>
      <c r="BI99" s="8">
        <f>AZ99+BD99</f>
        <v>2</v>
      </c>
      <c r="BJ99" s="8"/>
      <c r="BK99" s="8">
        <f>BB99+BD99</f>
        <v>3</v>
      </c>
      <c r="BL99" s="8"/>
    </row>
    <row r="100" spans="1:64" x14ac:dyDescent="0.35">
      <c r="A100" s="7" t="s">
        <v>531</v>
      </c>
      <c r="B100" s="7" t="s">
        <v>5</v>
      </c>
      <c r="C100" s="7" t="s">
        <v>4</v>
      </c>
      <c r="D100" s="7" t="s">
        <v>531</v>
      </c>
      <c r="E100" s="7" t="s">
        <v>5</v>
      </c>
      <c r="F100" s="7" t="s">
        <v>4</v>
      </c>
      <c r="G100" s="7" t="s">
        <v>247</v>
      </c>
      <c r="H100" s="7">
        <v>836101</v>
      </c>
      <c r="I100" s="7">
        <v>103328</v>
      </c>
      <c r="J100" s="8"/>
      <c r="K100" s="7" t="s">
        <v>531</v>
      </c>
      <c r="L100" s="7" t="s">
        <v>5</v>
      </c>
      <c r="M100" s="7" t="s">
        <v>2</v>
      </c>
      <c r="N100" s="7" t="s">
        <v>247</v>
      </c>
      <c r="O100" s="7">
        <v>836101</v>
      </c>
      <c r="P100" s="7">
        <v>111027</v>
      </c>
      <c r="Q100" s="8"/>
      <c r="R100" s="8" t="str">
        <f>IF(D100=K100,"match")</f>
        <v>match</v>
      </c>
      <c r="S100" s="8"/>
      <c r="T100" s="8" t="str">
        <f>IF(H100=O100,"match")</f>
        <v>match</v>
      </c>
      <c r="U100" s="8"/>
      <c r="V100" s="8">
        <f>P100/I100</f>
        <v>1.0745102973056675</v>
      </c>
      <c r="W100" s="8"/>
      <c r="X100" s="8"/>
      <c r="Y100" s="8"/>
      <c r="Z100" s="7" t="s">
        <v>531</v>
      </c>
      <c r="AA100" s="7" t="s">
        <v>3</v>
      </c>
      <c r="AB100" s="7" t="s">
        <v>4</v>
      </c>
      <c r="AC100" s="7" t="s">
        <v>247</v>
      </c>
      <c r="AD100" s="7">
        <v>1502554</v>
      </c>
      <c r="AE100" s="7">
        <v>435670</v>
      </c>
      <c r="AF100" s="8"/>
      <c r="AG100" s="7" t="s">
        <v>531</v>
      </c>
      <c r="AH100" s="7" t="s">
        <v>3</v>
      </c>
      <c r="AI100" s="7" t="s">
        <v>2</v>
      </c>
      <c r="AJ100" s="7" t="s">
        <v>247</v>
      </c>
      <c r="AK100" s="7">
        <v>1502554</v>
      </c>
      <c r="AL100" s="7">
        <v>135447</v>
      </c>
      <c r="AM100" s="8"/>
      <c r="AN100" s="8" t="str">
        <f>IF(Z100=AG100, "match")</f>
        <v>match</v>
      </c>
      <c r="AO100" s="8">
        <f>AL100/AE100</f>
        <v>0.31089356623132186</v>
      </c>
      <c r="AP100" s="8"/>
      <c r="AQ100" s="8"/>
      <c r="AR100" s="8"/>
      <c r="AS100" s="8" t="str">
        <f>IF(D100=Z100,"match")</f>
        <v>match</v>
      </c>
      <c r="AT100" s="8"/>
      <c r="AU100" s="7" t="s">
        <v>531</v>
      </c>
      <c r="AV100" s="9">
        <v>0.6540534362777467</v>
      </c>
      <c r="AW100" s="8"/>
      <c r="AX100" s="8" t="str">
        <f>IF(D100=AU100,"match")</f>
        <v>match</v>
      </c>
      <c r="AY100" s="8"/>
      <c r="AZ100" s="8" t="str">
        <f>IF(V100&gt;0.5,"1","2")</f>
        <v>1</v>
      </c>
      <c r="BA100" s="8"/>
      <c r="BB100" s="8" t="str">
        <f>IF(AO100&gt;0.5,"1","2")</f>
        <v>2</v>
      </c>
      <c r="BC100" s="8"/>
      <c r="BD100" s="10" t="str">
        <f>IF(AV100&gt;0.5,"1","2")</f>
        <v>1</v>
      </c>
      <c r="BE100" s="8">
        <f>AZ100+BB100</f>
        <v>3</v>
      </c>
      <c r="BF100" s="8"/>
      <c r="BG100" s="8">
        <f>AZ100+BB100+BD100</f>
        <v>4</v>
      </c>
      <c r="BH100" s="8"/>
      <c r="BI100" s="8">
        <f>AZ100+BD100</f>
        <v>2</v>
      </c>
      <c r="BJ100" s="8"/>
      <c r="BK100" s="8">
        <f>BB100+BD100</f>
        <v>3</v>
      </c>
      <c r="BL100" s="8"/>
    </row>
    <row r="101" spans="1:64" x14ac:dyDescent="0.35">
      <c r="A101" s="7" t="s">
        <v>530</v>
      </c>
      <c r="B101" s="7" t="s">
        <v>5</v>
      </c>
      <c r="C101" s="7" t="s">
        <v>4</v>
      </c>
      <c r="D101" s="7" t="s">
        <v>530</v>
      </c>
      <c r="E101" s="7" t="s">
        <v>5</v>
      </c>
      <c r="F101" s="7" t="s">
        <v>4</v>
      </c>
      <c r="G101" s="7" t="s">
        <v>247</v>
      </c>
      <c r="H101" s="7">
        <v>836101</v>
      </c>
      <c r="I101" s="7">
        <v>103328</v>
      </c>
      <c r="J101" s="8"/>
      <c r="K101" s="7" t="s">
        <v>530</v>
      </c>
      <c r="L101" s="7" t="s">
        <v>5</v>
      </c>
      <c r="M101" s="7" t="s">
        <v>2</v>
      </c>
      <c r="N101" s="7" t="s">
        <v>247</v>
      </c>
      <c r="O101" s="7">
        <v>836101</v>
      </c>
      <c r="P101" s="7">
        <v>111027</v>
      </c>
      <c r="Q101" s="8"/>
      <c r="R101" s="8" t="str">
        <f>IF(D101=K101,"match")</f>
        <v>match</v>
      </c>
      <c r="S101" s="8"/>
      <c r="T101" s="8" t="str">
        <f>IF(H101=O101,"match")</f>
        <v>match</v>
      </c>
      <c r="U101" s="8"/>
      <c r="V101" s="8">
        <f>P101/I101</f>
        <v>1.0745102973056675</v>
      </c>
      <c r="W101" s="8"/>
      <c r="X101" s="8"/>
      <c r="Y101" s="8"/>
      <c r="Z101" s="7" t="s">
        <v>530</v>
      </c>
      <c r="AA101" s="7" t="s">
        <v>3</v>
      </c>
      <c r="AB101" s="7" t="s">
        <v>4</v>
      </c>
      <c r="AC101" s="7" t="s">
        <v>247</v>
      </c>
      <c r="AD101" s="7">
        <v>1502554</v>
      </c>
      <c r="AE101" s="7">
        <v>435670</v>
      </c>
      <c r="AF101" s="8"/>
      <c r="AG101" s="7" t="s">
        <v>530</v>
      </c>
      <c r="AH101" s="7" t="s">
        <v>3</v>
      </c>
      <c r="AI101" s="7" t="s">
        <v>2</v>
      </c>
      <c r="AJ101" s="7" t="s">
        <v>247</v>
      </c>
      <c r="AK101" s="7">
        <v>1502554</v>
      </c>
      <c r="AL101" s="7">
        <v>135447</v>
      </c>
      <c r="AM101" s="8"/>
      <c r="AN101" s="8" t="str">
        <f>IF(Z101=AG101, "match")</f>
        <v>match</v>
      </c>
      <c r="AO101" s="8">
        <f>AL101/AE101</f>
        <v>0.31089356623132186</v>
      </c>
      <c r="AP101" s="8"/>
      <c r="AQ101" s="8"/>
      <c r="AR101" s="8"/>
      <c r="AS101" s="8" t="str">
        <f>IF(D101=Z101,"match")</f>
        <v>match</v>
      </c>
      <c r="AT101" s="8"/>
      <c r="AU101" s="7" t="s">
        <v>530</v>
      </c>
      <c r="AV101" s="9">
        <v>0.6540534362777467</v>
      </c>
      <c r="AW101" s="8"/>
      <c r="AX101" s="8" t="str">
        <f>IF(D101=AU101,"match")</f>
        <v>match</v>
      </c>
      <c r="AY101" s="8"/>
      <c r="AZ101" s="8" t="str">
        <f>IF(V101&gt;0.5,"1","2")</f>
        <v>1</v>
      </c>
      <c r="BA101" s="8"/>
      <c r="BB101" s="8" t="str">
        <f>IF(AO101&gt;0.5,"1","2")</f>
        <v>2</v>
      </c>
      <c r="BC101" s="8"/>
      <c r="BD101" s="10" t="str">
        <f>IF(AV101&gt;0.5,"1","2")</f>
        <v>1</v>
      </c>
      <c r="BE101" s="8">
        <f>AZ101+BB101</f>
        <v>3</v>
      </c>
      <c r="BF101" s="8"/>
      <c r="BG101" s="8">
        <f>AZ101+BB101+BD101</f>
        <v>4</v>
      </c>
      <c r="BH101" s="8"/>
      <c r="BI101" s="8">
        <f>AZ101+BD101</f>
        <v>2</v>
      </c>
      <c r="BJ101" s="8"/>
      <c r="BK101" s="8">
        <f>BB101+BD101</f>
        <v>3</v>
      </c>
      <c r="BL101" s="8"/>
    </row>
    <row r="102" spans="1:64" x14ac:dyDescent="0.35">
      <c r="A102" s="7" t="s">
        <v>529</v>
      </c>
      <c r="B102" s="7" t="s">
        <v>5</v>
      </c>
      <c r="C102" s="7" t="s">
        <v>4</v>
      </c>
      <c r="D102" s="7" t="s">
        <v>529</v>
      </c>
      <c r="E102" s="7" t="s">
        <v>5</v>
      </c>
      <c r="F102" s="7" t="s">
        <v>4</v>
      </c>
      <c r="G102" s="7" t="s">
        <v>247</v>
      </c>
      <c r="H102" s="7">
        <v>836101</v>
      </c>
      <c r="I102" s="7">
        <v>103328</v>
      </c>
      <c r="J102" s="8"/>
      <c r="K102" s="7" t="s">
        <v>529</v>
      </c>
      <c r="L102" s="7" t="s">
        <v>5</v>
      </c>
      <c r="M102" s="7" t="s">
        <v>2</v>
      </c>
      <c r="N102" s="7" t="s">
        <v>247</v>
      </c>
      <c r="O102" s="7">
        <v>836101</v>
      </c>
      <c r="P102" s="7">
        <v>111027</v>
      </c>
      <c r="Q102" s="8"/>
      <c r="R102" s="8" t="str">
        <f>IF(D102=K102,"match")</f>
        <v>match</v>
      </c>
      <c r="S102" s="8"/>
      <c r="T102" s="8" t="str">
        <f>IF(H102=O102,"match")</f>
        <v>match</v>
      </c>
      <c r="U102" s="8"/>
      <c r="V102" s="8">
        <f>P102/I102</f>
        <v>1.0745102973056675</v>
      </c>
      <c r="W102" s="8"/>
      <c r="X102" s="8"/>
      <c r="Y102" s="8"/>
      <c r="Z102" s="7" t="s">
        <v>529</v>
      </c>
      <c r="AA102" s="7" t="s">
        <v>3</v>
      </c>
      <c r="AB102" s="7" t="s">
        <v>4</v>
      </c>
      <c r="AC102" s="7" t="s">
        <v>247</v>
      </c>
      <c r="AD102" s="7">
        <v>1502554</v>
      </c>
      <c r="AE102" s="7">
        <v>435670</v>
      </c>
      <c r="AF102" s="8"/>
      <c r="AG102" s="7" t="s">
        <v>529</v>
      </c>
      <c r="AH102" s="7" t="s">
        <v>3</v>
      </c>
      <c r="AI102" s="7" t="s">
        <v>2</v>
      </c>
      <c r="AJ102" s="7" t="s">
        <v>247</v>
      </c>
      <c r="AK102" s="7">
        <v>1502554</v>
      </c>
      <c r="AL102" s="7">
        <v>135447</v>
      </c>
      <c r="AM102" s="8"/>
      <c r="AN102" s="8" t="str">
        <f>IF(Z102=AG102, "match")</f>
        <v>match</v>
      </c>
      <c r="AO102" s="8">
        <f>AL102/AE102</f>
        <v>0.31089356623132186</v>
      </c>
      <c r="AP102" s="8"/>
      <c r="AQ102" s="8"/>
      <c r="AR102" s="8"/>
      <c r="AS102" s="8" t="str">
        <f>IF(D102=Z102,"match")</f>
        <v>match</v>
      </c>
      <c r="AT102" s="8"/>
      <c r="AU102" s="7" t="s">
        <v>529</v>
      </c>
      <c r="AV102" s="9">
        <v>0.6540534362777467</v>
      </c>
      <c r="AW102" s="8"/>
      <c r="AX102" s="8" t="str">
        <f>IF(D102=AU102,"match")</f>
        <v>match</v>
      </c>
      <c r="AY102" s="8"/>
      <c r="AZ102" s="8" t="str">
        <f>IF(V102&gt;0.5,"1","2")</f>
        <v>1</v>
      </c>
      <c r="BA102" s="8"/>
      <c r="BB102" s="8" t="str">
        <f>IF(AO102&gt;0.5,"1","2")</f>
        <v>2</v>
      </c>
      <c r="BC102" s="8"/>
      <c r="BD102" s="10" t="str">
        <f>IF(AV102&gt;0.5,"1","2")</f>
        <v>1</v>
      </c>
      <c r="BE102" s="8">
        <f>AZ102+BB102</f>
        <v>3</v>
      </c>
      <c r="BF102" s="8"/>
      <c r="BG102" s="8">
        <f>AZ102+BB102+BD102</f>
        <v>4</v>
      </c>
      <c r="BH102" s="8"/>
      <c r="BI102" s="8">
        <f>AZ102+BD102</f>
        <v>2</v>
      </c>
      <c r="BJ102" s="8"/>
      <c r="BK102" s="8">
        <f>BB102+BD102</f>
        <v>3</v>
      </c>
      <c r="BL102" s="8"/>
    </row>
    <row r="103" spans="1:64" x14ac:dyDescent="0.35">
      <c r="A103" s="7" t="s">
        <v>528</v>
      </c>
      <c r="B103" s="7" t="s">
        <v>5</v>
      </c>
      <c r="C103" s="7" t="s">
        <v>4</v>
      </c>
      <c r="D103" s="7" t="s">
        <v>528</v>
      </c>
      <c r="E103" s="7" t="s">
        <v>5</v>
      </c>
      <c r="F103" s="7" t="s">
        <v>4</v>
      </c>
      <c r="G103" s="7" t="s">
        <v>247</v>
      </c>
      <c r="H103" s="7">
        <v>1221512</v>
      </c>
      <c r="I103" s="7">
        <v>200326</v>
      </c>
      <c r="J103" s="8"/>
      <c r="K103" s="7" t="s">
        <v>528</v>
      </c>
      <c r="L103" s="7" t="s">
        <v>5</v>
      </c>
      <c r="M103" s="7" t="s">
        <v>2</v>
      </c>
      <c r="N103" s="7" t="s">
        <v>247</v>
      </c>
      <c r="O103" s="7">
        <v>1221512</v>
      </c>
      <c r="P103" s="7">
        <v>172560</v>
      </c>
      <c r="Q103" s="8"/>
      <c r="R103" s="8" t="str">
        <f>IF(D103=K103,"match")</f>
        <v>match</v>
      </c>
      <c r="S103" s="8"/>
      <c r="T103" s="8" t="str">
        <f>IF(H103=O103,"match")</f>
        <v>match</v>
      </c>
      <c r="U103" s="8"/>
      <c r="V103" s="8">
        <f>P103/I103</f>
        <v>0.86139592464283221</v>
      </c>
      <c r="W103" s="8"/>
      <c r="X103" s="8"/>
      <c r="Y103" s="8"/>
      <c r="Z103" s="7" t="s">
        <v>528</v>
      </c>
      <c r="AA103" s="7" t="s">
        <v>3</v>
      </c>
      <c r="AB103" s="7" t="s">
        <v>4</v>
      </c>
      <c r="AC103" s="7" t="s">
        <v>247</v>
      </c>
      <c r="AD103" s="7">
        <v>2112005</v>
      </c>
      <c r="AE103" s="7">
        <v>745252</v>
      </c>
      <c r="AF103" s="8"/>
      <c r="AG103" s="7" t="s">
        <v>528</v>
      </c>
      <c r="AH103" s="7" t="s">
        <v>3</v>
      </c>
      <c r="AI103" s="7" t="s">
        <v>2</v>
      </c>
      <c r="AJ103" s="7" t="s">
        <v>247</v>
      </c>
      <c r="AK103" s="7">
        <v>2112005</v>
      </c>
      <c r="AL103" s="7">
        <v>232878</v>
      </c>
      <c r="AM103" s="8"/>
      <c r="AN103" s="8" t="str">
        <f>IF(Z103=AG103, "match")</f>
        <v>match</v>
      </c>
      <c r="AO103" s="8">
        <f>AL103/AE103</f>
        <v>0.31248222077901167</v>
      </c>
      <c r="AP103" s="8"/>
      <c r="AQ103" s="8"/>
      <c r="AR103" s="8"/>
      <c r="AS103" s="8" t="str">
        <f>IF(D103=Z103,"match")</f>
        <v>match</v>
      </c>
      <c r="AT103" s="8"/>
      <c r="AU103" s="7" t="s">
        <v>528</v>
      </c>
      <c r="AV103" s="9">
        <v>0.57660816522085923</v>
      </c>
      <c r="AW103" s="8"/>
      <c r="AX103" s="8" t="str">
        <f>IF(D103=AU103,"match")</f>
        <v>match</v>
      </c>
      <c r="AY103" s="8"/>
      <c r="AZ103" s="8" t="str">
        <f>IF(V103&gt;0.5,"1","2")</f>
        <v>1</v>
      </c>
      <c r="BA103" s="8"/>
      <c r="BB103" s="8" t="str">
        <f>IF(AO103&gt;0.5,"1","2")</f>
        <v>2</v>
      </c>
      <c r="BC103" s="8"/>
      <c r="BD103" s="10" t="str">
        <f>IF(AV103&gt;0.5,"1","2")</f>
        <v>1</v>
      </c>
      <c r="BE103" s="8">
        <f>AZ103+BB103</f>
        <v>3</v>
      </c>
      <c r="BF103" s="8"/>
      <c r="BG103" s="8">
        <f>AZ103+BB103+BD103</f>
        <v>4</v>
      </c>
      <c r="BH103" s="8"/>
      <c r="BI103" s="8">
        <f>AZ103+BD103</f>
        <v>2</v>
      </c>
      <c r="BJ103" s="8"/>
      <c r="BK103" s="8">
        <f>BB103+BD103</f>
        <v>3</v>
      </c>
      <c r="BL103" s="8"/>
    </row>
    <row r="104" spans="1:64" x14ac:dyDescent="0.35">
      <c r="A104" s="7" t="s">
        <v>527</v>
      </c>
      <c r="B104" s="7" t="s">
        <v>5</v>
      </c>
      <c r="C104" s="7" t="s">
        <v>4</v>
      </c>
      <c r="D104" s="7" t="s">
        <v>527</v>
      </c>
      <c r="E104" s="7" t="s">
        <v>5</v>
      </c>
      <c r="F104" s="7" t="s">
        <v>4</v>
      </c>
      <c r="G104" s="7" t="s">
        <v>247</v>
      </c>
      <c r="H104" s="7">
        <v>836101</v>
      </c>
      <c r="I104" s="7">
        <v>103328</v>
      </c>
      <c r="J104" s="8"/>
      <c r="K104" s="7" t="s">
        <v>527</v>
      </c>
      <c r="L104" s="7" t="s">
        <v>5</v>
      </c>
      <c r="M104" s="7" t="s">
        <v>2</v>
      </c>
      <c r="N104" s="7" t="s">
        <v>247</v>
      </c>
      <c r="O104" s="7">
        <v>836101</v>
      </c>
      <c r="P104" s="7">
        <v>111027</v>
      </c>
      <c r="Q104" s="8"/>
      <c r="R104" s="8" t="str">
        <f>IF(D104=K104,"match")</f>
        <v>match</v>
      </c>
      <c r="S104" s="8"/>
      <c r="T104" s="8" t="str">
        <f>IF(H104=O104,"match")</f>
        <v>match</v>
      </c>
      <c r="U104" s="8"/>
      <c r="V104" s="8">
        <f>P104/I104</f>
        <v>1.0745102973056675</v>
      </c>
      <c r="W104" s="8"/>
      <c r="X104" s="8"/>
      <c r="Y104" s="8"/>
      <c r="Z104" s="7" t="s">
        <v>527</v>
      </c>
      <c r="AA104" s="7" t="s">
        <v>3</v>
      </c>
      <c r="AB104" s="7" t="s">
        <v>4</v>
      </c>
      <c r="AC104" s="7" t="s">
        <v>247</v>
      </c>
      <c r="AD104" s="7">
        <v>1502554</v>
      </c>
      <c r="AE104" s="7">
        <v>435670</v>
      </c>
      <c r="AF104" s="8"/>
      <c r="AG104" s="7" t="s">
        <v>527</v>
      </c>
      <c r="AH104" s="7" t="s">
        <v>3</v>
      </c>
      <c r="AI104" s="7" t="s">
        <v>2</v>
      </c>
      <c r="AJ104" s="7" t="s">
        <v>247</v>
      </c>
      <c r="AK104" s="7">
        <v>1502554</v>
      </c>
      <c r="AL104" s="7">
        <v>135447</v>
      </c>
      <c r="AM104" s="8"/>
      <c r="AN104" s="8" t="str">
        <f>IF(Z104=AG104, "match")</f>
        <v>match</v>
      </c>
      <c r="AO104" s="8">
        <f>AL104/AE104</f>
        <v>0.31089356623132186</v>
      </c>
      <c r="AP104" s="8"/>
      <c r="AQ104" s="8"/>
      <c r="AR104" s="8"/>
      <c r="AS104" s="8" t="str">
        <f>IF(D104=Z104,"match")</f>
        <v>match</v>
      </c>
      <c r="AT104" s="8"/>
      <c r="AU104" s="7" t="s">
        <v>527</v>
      </c>
      <c r="AV104" s="9">
        <v>0.6540534362777467</v>
      </c>
      <c r="AW104" s="8"/>
      <c r="AX104" s="8" t="str">
        <f>IF(D104=AU104,"match")</f>
        <v>match</v>
      </c>
      <c r="AY104" s="8"/>
      <c r="AZ104" s="8" t="str">
        <f>IF(V104&gt;0.5,"1","2")</f>
        <v>1</v>
      </c>
      <c r="BA104" s="8"/>
      <c r="BB104" s="8" t="str">
        <f>IF(AO104&gt;0.5,"1","2")</f>
        <v>2</v>
      </c>
      <c r="BC104" s="8"/>
      <c r="BD104" s="10" t="str">
        <f>IF(AV104&gt;0.5,"1","2")</f>
        <v>1</v>
      </c>
      <c r="BE104" s="8">
        <f>AZ104+BB104</f>
        <v>3</v>
      </c>
      <c r="BF104" s="8"/>
      <c r="BG104" s="8">
        <f>AZ104+BB104+BD104</f>
        <v>4</v>
      </c>
      <c r="BH104" s="8"/>
      <c r="BI104" s="8">
        <f>AZ104+BD104</f>
        <v>2</v>
      </c>
      <c r="BJ104" s="8"/>
      <c r="BK104" s="8">
        <f>BB104+BD104</f>
        <v>3</v>
      </c>
      <c r="BL104" s="8"/>
    </row>
    <row r="105" spans="1:64" x14ac:dyDescent="0.35">
      <c r="A105" s="7" t="s">
        <v>526</v>
      </c>
      <c r="B105" s="7" t="s">
        <v>5</v>
      </c>
      <c r="C105" s="7" t="s">
        <v>4</v>
      </c>
      <c r="D105" s="7" t="s">
        <v>526</v>
      </c>
      <c r="E105" s="7" t="s">
        <v>5</v>
      </c>
      <c r="F105" s="7" t="s">
        <v>4</v>
      </c>
      <c r="G105" s="7" t="s">
        <v>247</v>
      </c>
      <c r="H105" s="7">
        <v>836101</v>
      </c>
      <c r="I105" s="7">
        <v>103328</v>
      </c>
      <c r="J105" s="8"/>
      <c r="K105" s="7" t="s">
        <v>526</v>
      </c>
      <c r="L105" s="7" t="s">
        <v>5</v>
      </c>
      <c r="M105" s="7" t="s">
        <v>2</v>
      </c>
      <c r="N105" s="7" t="s">
        <v>247</v>
      </c>
      <c r="O105" s="7">
        <v>836101</v>
      </c>
      <c r="P105" s="7">
        <v>111027</v>
      </c>
      <c r="Q105" s="8"/>
      <c r="R105" s="8" t="str">
        <f>IF(D105=K105,"match")</f>
        <v>match</v>
      </c>
      <c r="S105" s="8"/>
      <c r="T105" s="8" t="str">
        <f>IF(H105=O105,"match")</f>
        <v>match</v>
      </c>
      <c r="U105" s="8"/>
      <c r="V105" s="8">
        <f>P105/I105</f>
        <v>1.0745102973056675</v>
      </c>
      <c r="W105" s="8"/>
      <c r="X105" s="8"/>
      <c r="Y105" s="8"/>
      <c r="Z105" s="7" t="s">
        <v>526</v>
      </c>
      <c r="AA105" s="7" t="s">
        <v>3</v>
      </c>
      <c r="AB105" s="7" t="s">
        <v>4</v>
      </c>
      <c r="AC105" s="7" t="s">
        <v>247</v>
      </c>
      <c r="AD105" s="7">
        <v>1502554</v>
      </c>
      <c r="AE105" s="7">
        <v>435670</v>
      </c>
      <c r="AF105" s="8"/>
      <c r="AG105" s="7" t="s">
        <v>526</v>
      </c>
      <c r="AH105" s="7" t="s">
        <v>3</v>
      </c>
      <c r="AI105" s="7" t="s">
        <v>2</v>
      </c>
      <c r="AJ105" s="7" t="s">
        <v>247</v>
      </c>
      <c r="AK105" s="7">
        <v>1502554</v>
      </c>
      <c r="AL105" s="7">
        <v>135447</v>
      </c>
      <c r="AM105" s="8"/>
      <c r="AN105" s="8" t="str">
        <f>IF(Z105=AG105, "match")</f>
        <v>match</v>
      </c>
      <c r="AO105" s="8">
        <f>AL105/AE105</f>
        <v>0.31089356623132186</v>
      </c>
      <c r="AP105" s="8"/>
      <c r="AQ105" s="8"/>
      <c r="AR105" s="8"/>
      <c r="AS105" s="8" t="str">
        <f>IF(D105=Z105,"match")</f>
        <v>match</v>
      </c>
      <c r="AT105" s="8"/>
      <c r="AU105" s="7" t="s">
        <v>526</v>
      </c>
      <c r="AV105" s="9">
        <v>0.6540534362777467</v>
      </c>
      <c r="AW105" s="8"/>
      <c r="AX105" s="8" t="str">
        <f>IF(D105=AU105,"match")</f>
        <v>match</v>
      </c>
      <c r="AY105" s="8"/>
      <c r="AZ105" s="8" t="str">
        <f>IF(V105&gt;0.5,"1","2")</f>
        <v>1</v>
      </c>
      <c r="BA105" s="8"/>
      <c r="BB105" s="8" t="str">
        <f>IF(AO105&gt;0.5,"1","2")</f>
        <v>2</v>
      </c>
      <c r="BC105" s="8"/>
      <c r="BD105" s="10" t="str">
        <f>IF(AV105&gt;0.5,"1","2")</f>
        <v>1</v>
      </c>
      <c r="BE105" s="8">
        <f>AZ105+BB105</f>
        <v>3</v>
      </c>
      <c r="BF105" s="8"/>
      <c r="BG105" s="8">
        <f>AZ105+BB105+BD105</f>
        <v>4</v>
      </c>
      <c r="BH105" s="8"/>
      <c r="BI105" s="8">
        <f>AZ105+BD105</f>
        <v>2</v>
      </c>
      <c r="BJ105" s="8"/>
      <c r="BK105" s="8">
        <f>BB105+BD105</f>
        <v>3</v>
      </c>
      <c r="BL105" s="8"/>
    </row>
    <row r="106" spans="1:64" x14ac:dyDescent="0.35">
      <c r="A106" s="7" t="s">
        <v>525</v>
      </c>
      <c r="B106" s="7" t="s">
        <v>5</v>
      </c>
      <c r="C106" s="7" t="s">
        <v>4</v>
      </c>
      <c r="D106" s="7" t="s">
        <v>525</v>
      </c>
      <c r="E106" s="7" t="s">
        <v>5</v>
      </c>
      <c r="F106" s="7" t="s">
        <v>4</v>
      </c>
      <c r="G106" s="7" t="s">
        <v>247</v>
      </c>
      <c r="H106" s="7">
        <v>621450</v>
      </c>
      <c r="I106" s="7">
        <v>94828</v>
      </c>
      <c r="J106" s="8"/>
      <c r="K106" s="7" t="s">
        <v>525</v>
      </c>
      <c r="L106" s="7" t="s">
        <v>5</v>
      </c>
      <c r="M106" s="7" t="s">
        <v>2</v>
      </c>
      <c r="N106" s="7" t="s">
        <v>247</v>
      </c>
      <c r="O106" s="7">
        <v>621450</v>
      </c>
      <c r="P106" s="7">
        <v>72809</v>
      </c>
      <c r="Q106" s="8"/>
      <c r="R106" s="8" t="str">
        <f>IF(D106=K106,"match")</f>
        <v>match</v>
      </c>
      <c r="S106" s="8"/>
      <c r="T106" s="8" t="str">
        <f>IF(H106=O106,"match")</f>
        <v>match</v>
      </c>
      <c r="U106" s="8"/>
      <c r="V106" s="8">
        <f>P106/I106</f>
        <v>0.76780064959716543</v>
      </c>
      <c r="W106" s="8"/>
      <c r="X106" s="8"/>
      <c r="Y106" s="8"/>
      <c r="Z106" s="7" t="s">
        <v>525</v>
      </c>
      <c r="AA106" s="7" t="s">
        <v>3</v>
      </c>
      <c r="AB106" s="7" t="s">
        <v>4</v>
      </c>
      <c r="AC106" s="7" t="s">
        <v>247</v>
      </c>
      <c r="AD106" s="7">
        <v>955113</v>
      </c>
      <c r="AE106" s="7">
        <v>340390</v>
      </c>
      <c r="AF106" s="8"/>
      <c r="AG106" s="7" t="s">
        <v>525</v>
      </c>
      <c r="AH106" s="7" t="s">
        <v>3</v>
      </c>
      <c r="AI106" s="7" t="s">
        <v>2</v>
      </c>
      <c r="AJ106" s="7" t="s">
        <v>247</v>
      </c>
      <c r="AK106" s="7">
        <v>955113</v>
      </c>
      <c r="AL106" s="7">
        <v>88028</v>
      </c>
      <c r="AM106" s="8"/>
      <c r="AN106" s="8" t="str">
        <f>IF(Z106=AG106, "match")</f>
        <v>match</v>
      </c>
      <c r="AO106" s="8">
        <f>AL106/AE106</f>
        <v>0.2586092423396692</v>
      </c>
      <c r="AP106" s="8"/>
      <c r="AQ106" s="8"/>
      <c r="AR106" s="8"/>
      <c r="AS106" s="8" t="str">
        <f>IF(D106=Z106,"match")</f>
        <v>match</v>
      </c>
      <c r="AT106" s="8"/>
      <c r="AU106" s="7" t="s">
        <v>525</v>
      </c>
      <c r="AV106" s="9">
        <v>0.51915071458591111</v>
      </c>
      <c r="AW106" s="8"/>
      <c r="AX106" s="8" t="str">
        <f>IF(D106=AU106,"match")</f>
        <v>match</v>
      </c>
      <c r="AY106" s="8"/>
      <c r="AZ106" s="8" t="str">
        <f>IF(V106&gt;0.5,"1","2")</f>
        <v>1</v>
      </c>
      <c r="BA106" s="8"/>
      <c r="BB106" s="8" t="str">
        <f>IF(AO106&gt;0.5,"1","2")</f>
        <v>2</v>
      </c>
      <c r="BC106" s="8"/>
      <c r="BD106" s="10" t="str">
        <f>IF(AV106&gt;0.5,"1","2")</f>
        <v>1</v>
      </c>
      <c r="BE106" s="8">
        <f>AZ106+BB106</f>
        <v>3</v>
      </c>
      <c r="BF106" s="8"/>
      <c r="BG106" s="8">
        <f>AZ106+BB106+BD106</f>
        <v>4</v>
      </c>
      <c r="BH106" s="8"/>
      <c r="BI106" s="8">
        <f>AZ106+BD106</f>
        <v>2</v>
      </c>
      <c r="BJ106" s="8"/>
      <c r="BK106" s="8">
        <f>BB106+BD106</f>
        <v>3</v>
      </c>
      <c r="BL106" s="8"/>
    </row>
    <row r="107" spans="1:64" x14ac:dyDescent="0.35">
      <c r="A107" s="7" t="s">
        <v>524</v>
      </c>
      <c r="B107" s="7" t="s">
        <v>5</v>
      </c>
      <c r="C107" s="7" t="s">
        <v>4</v>
      </c>
      <c r="D107" s="7" t="s">
        <v>524</v>
      </c>
      <c r="E107" s="7" t="s">
        <v>5</v>
      </c>
      <c r="F107" s="7" t="s">
        <v>4</v>
      </c>
      <c r="G107" s="7" t="s">
        <v>247</v>
      </c>
      <c r="H107" s="7">
        <v>1216195</v>
      </c>
      <c r="I107" s="7">
        <v>136306</v>
      </c>
      <c r="J107" s="8"/>
      <c r="K107" s="7" t="s">
        <v>524</v>
      </c>
      <c r="L107" s="7" t="s">
        <v>5</v>
      </c>
      <c r="M107" s="7" t="s">
        <v>2</v>
      </c>
      <c r="N107" s="7" t="s">
        <v>247</v>
      </c>
      <c r="O107" s="7">
        <v>1216195</v>
      </c>
      <c r="P107" s="7">
        <v>243699</v>
      </c>
      <c r="Q107" s="8"/>
      <c r="R107" s="8" t="str">
        <f>IF(D107=K107,"match")</f>
        <v>match</v>
      </c>
      <c r="S107" s="8"/>
      <c r="T107" s="8" t="str">
        <f>IF(H107=O107,"match")</f>
        <v>match</v>
      </c>
      <c r="U107" s="8"/>
      <c r="V107" s="8">
        <f>P107/I107</f>
        <v>1.7878816779892301</v>
      </c>
      <c r="W107" s="8"/>
      <c r="X107" s="8"/>
      <c r="Y107" s="8"/>
      <c r="Z107" s="7" t="s">
        <v>524</v>
      </c>
      <c r="AA107" s="7" t="s">
        <v>3</v>
      </c>
      <c r="AB107" s="7" t="s">
        <v>4</v>
      </c>
      <c r="AC107" s="7" t="s">
        <v>247</v>
      </c>
      <c r="AD107" s="7">
        <v>2233741</v>
      </c>
      <c r="AE107" s="7">
        <v>537975</v>
      </c>
      <c r="AF107" s="8"/>
      <c r="AG107" s="7" t="s">
        <v>524</v>
      </c>
      <c r="AH107" s="7" t="s">
        <v>3</v>
      </c>
      <c r="AI107" s="7" t="s">
        <v>2</v>
      </c>
      <c r="AJ107" s="7" t="s">
        <v>247</v>
      </c>
      <c r="AK107" s="7">
        <v>2233741</v>
      </c>
      <c r="AL107" s="7">
        <v>257826</v>
      </c>
      <c r="AM107" s="8"/>
      <c r="AN107" s="8" t="str">
        <f>IF(Z107=AG107, "match")</f>
        <v>match</v>
      </c>
      <c r="AO107" s="8">
        <f>AL107/AE107</f>
        <v>0.47925275338073331</v>
      </c>
      <c r="AP107" s="8"/>
      <c r="AQ107" s="8"/>
      <c r="AR107" s="8"/>
      <c r="AS107" s="8" t="str">
        <f>IF(D107=Z107,"match")</f>
        <v>match</v>
      </c>
      <c r="AT107" s="8"/>
      <c r="AU107" s="7" t="s">
        <v>524</v>
      </c>
      <c r="AV107" s="9">
        <v>0.68644776501820226</v>
      </c>
      <c r="AW107" s="8"/>
      <c r="AX107" s="8" t="str">
        <f>IF(D107=AU107,"match")</f>
        <v>match</v>
      </c>
      <c r="AY107" s="8"/>
      <c r="AZ107" s="8" t="str">
        <f>IF(V107&gt;0.5,"1","2")</f>
        <v>1</v>
      </c>
      <c r="BA107" s="8"/>
      <c r="BB107" s="8" t="str">
        <f>IF(AO107&gt;0.5,"1","2")</f>
        <v>2</v>
      </c>
      <c r="BC107" s="8"/>
      <c r="BD107" s="10" t="str">
        <f>IF(AV107&gt;0.5,"1","2")</f>
        <v>1</v>
      </c>
      <c r="BE107" s="8">
        <f>AZ107+BB107</f>
        <v>3</v>
      </c>
      <c r="BF107" s="8"/>
      <c r="BG107" s="8">
        <f>AZ107+BB107+BD107</f>
        <v>4</v>
      </c>
      <c r="BH107" s="8"/>
      <c r="BI107" s="8">
        <f>AZ107+BD107</f>
        <v>2</v>
      </c>
      <c r="BJ107" s="8"/>
      <c r="BK107" s="8">
        <f>BB107+BD107</f>
        <v>3</v>
      </c>
      <c r="BL107" s="8"/>
    </row>
    <row r="108" spans="1:64" x14ac:dyDescent="0.35">
      <c r="A108" s="7" t="s">
        <v>523</v>
      </c>
      <c r="B108" s="7" t="s">
        <v>5</v>
      </c>
      <c r="C108" s="7" t="s">
        <v>4</v>
      </c>
      <c r="D108" s="7" t="s">
        <v>523</v>
      </c>
      <c r="E108" s="7" t="s">
        <v>5</v>
      </c>
      <c r="F108" s="7" t="s">
        <v>4</v>
      </c>
      <c r="G108" s="7" t="s">
        <v>247</v>
      </c>
      <c r="H108" s="7">
        <v>836101</v>
      </c>
      <c r="I108" s="7">
        <v>103328</v>
      </c>
      <c r="J108" s="8"/>
      <c r="K108" s="7" t="s">
        <v>523</v>
      </c>
      <c r="L108" s="7" t="s">
        <v>5</v>
      </c>
      <c r="M108" s="7" t="s">
        <v>2</v>
      </c>
      <c r="N108" s="7" t="s">
        <v>247</v>
      </c>
      <c r="O108" s="7">
        <v>836101</v>
      </c>
      <c r="P108" s="7">
        <v>111027</v>
      </c>
      <c r="Q108" s="8"/>
      <c r="R108" s="8" t="str">
        <f>IF(D108=K108,"match")</f>
        <v>match</v>
      </c>
      <c r="S108" s="8"/>
      <c r="T108" s="8" t="str">
        <f>IF(H108=O108,"match")</f>
        <v>match</v>
      </c>
      <c r="U108" s="8"/>
      <c r="V108" s="8">
        <f>P108/I108</f>
        <v>1.0745102973056675</v>
      </c>
      <c r="W108" s="8"/>
      <c r="X108" s="8"/>
      <c r="Y108" s="8"/>
      <c r="Z108" s="7" t="s">
        <v>523</v>
      </c>
      <c r="AA108" s="7" t="s">
        <v>3</v>
      </c>
      <c r="AB108" s="7" t="s">
        <v>4</v>
      </c>
      <c r="AC108" s="7" t="s">
        <v>247</v>
      </c>
      <c r="AD108" s="7">
        <v>1502554</v>
      </c>
      <c r="AE108" s="7">
        <v>435670</v>
      </c>
      <c r="AF108" s="8"/>
      <c r="AG108" s="7" t="s">
        <v>523</v>
      </c>
      <c r="AH108" s="7" t="s">
        <v>3</v>
      </c>
      <c r="AI108" s="7" t="s">
        <v>2</v>
      </c>
      <c r="AJ108" s="7" t="s">
        <v>247</v>
      </c>
      <c r="AK108" s="7">
        <v>1502554</v>
      </c>
      <c r="AL108" s="7">
        <v>135447</v>
      </c>
      <c r="AM108" s="8"/>
      <c r="AN108" s="8" t="str">
        <f>IF(Z108=AG108, "match")</f>
        <v>match</v>
      </c>
      <c r="AO108" s="8">
        <f>AL108/AE108</f>
        <v>0.31089356623132186</v>
      </c>
      <c r="AP108" s="8"/>
      <c r="AQ108" s="8"/>
      <c r="AR108" s="8"/>
      <c r="AS108" s="8" t="str">
        <f>IF(D108=Z108,"match")</f>
        <v>match</v>
      </c>
      <c r="AT108" s="8"/>
      <c r="AU108" s="7" t="s">
        <v>523</v>
      </c>
      <c r="AV108" s="9">
        <v>0.6540534362777467</v>
      </c>
      <c r="AW108" s="8"/>
      <c r="AX108" s="8" t="str">
        <f>IF(D108=AU108,"match")</f>
        <v>match</v>
      </c>
      <c r="AY108" s="8"/>
      <c r="AZ108" s="8" t="str">
        <f>IF(V108&gt;0.5,"1","2")</f>
        <v>1</v>
      </c>
      <c r="BA108" s="8"/>
      <c r="BB108" s="8" t="str">
        <f>IF(AO108&gt;0.5,"1","2")</f>
        <v>2</v>
      </c>
      <c r="BC108" s="8"/>
      <c r="BD108" s="10" t="str">
        <f>IF(AV108&gt;0.5,"1","2")</f>
        <v>1</v>
      </c>
      <c r="BE108" s="8">
        <f>AZ108+BB108</f>
        <v>3</v>
      </c>
      <c r="BF108" s="8"/>
      <c r="BG108" s="8">
        <f>AZ108+BB108+BD108</f>
        <v>4</v>
      </c>
      <c r="BH108" s="8"/>
      <c r="BI108" s="8">
        <f>AZ108+BD108</f>
        <v>2</v>
      </c>
      <c r="BJ108" s="8"/>
      <c r="BK108" s="8">
        <f>BB108+BD108</f>
        <v>3</v>
      </c>
      <c r="BL108" s="8"/>
    </row>
    <row r="109" spans="1:64" x14ac:dyDescent="0.35">
      <c r="A109" s="7" t="s">
        <v>522</v>
      </c>
      <c r="B109" s="7" t="s">
        <v>5</v>
      </c>
      <c r="C109" s="7" t="s">
        <v>4</v>
      </c>
      <c r="D109" s="7" t="s">
        <v>522</v>
      </c>
      <c r="E109" s="7" t="s">
        <v>5</v>
      </c>
      <c r="F109" s="7" t="s">
        <v>4</v>
      </c>
      <c r="G109" s="7" t="s">
        <v>247</v>
      </c>
      <c r="H109" s="7">
        <v>836101</v>
      </c>
      <c r="I109" s="7">
        <v>103328</v>
      </c>
      <c r="J109" s="8"/>
      <c r="K109" s="7" t="s">
        <v>522</v>
      </c>
      <c r="L109" s="7" t="s">
        <v>5</v>
      </c>
      <c r="M109" s="7" t="s">
        <v>2</v>
      </c>
      <c r="N109" s="7" t="s">
        <v>247</v>
      </c>
      <c r="O109" s="7">
        <v>836101</v>
      </c>
      <c r="P109" s="7">
        <v>111027</v>
      </c>
      <c r="Q109" s="8"/>
      <c r="R109" s="8" t="str">
        <f>IF(D109=K109,"match")</f>
        <v>match</v>
      </c>
      <c r="S109" s="8"/>
      <c r="T109" s="8" t="str">
        <f>IF(H109=O109,"match")</f>
        <v>match</v>
      </c>
      <c r="U109" s="8"/>
      <c r="V109" s="8">
        <f>P109/I109</f>
        <v>1.0745102973056675</v>
      </c>
      <c r="W109" s="8"/>
      <c r="X109" s="8"/>
      <c r="Y109" s="8"/>
      <c r="Z109" s="7" t="s">
        <v>522</v>
      </c>
      <c r="AA109" s="7" t="s">
        <v>3</v>
      </c>
      <c r="AB109" s="7" t="s">
        <v>4</v>
      </c>
      <c r="AC109" s="7" t="s">
        <v>247</v>
      </c>
      <c r="AD109" s="7">
        <v>1502554</v>
      </c>
      <c r="AE109" s="7">
        <v>435670</v>
      </c>
      <c r="AF109" s="8"/>
      <c r="AG109" s="7" t="s">
        <v>522</v>
      </c>
      <c r="AH109" s="7" t="s">
        <v>3</v>
      </c>
      <c r="AI109" s="7" t="s">
        <v>2</v>
      </c>
      <c r="AJ109" s="7" t="s">
        <v>247</v>
      </c>
      <c r="AK109" s="7">
        <v>1502554</v>
      </c>
      <c r="AL109" s="7">
        <v>135447</v>
      </c>
      <c r="AM109" s="8"/>
      <c r="AN109" s="8" t="str">
        <f>IF(Z109=AG109, "match")</f>
        <v>match</v>
      </c>
      <c r="AO109" s="8">
        <f>AL109/AE109</f>
        <v>0.31089356623132186</v>
      </c>
      <c r="AP109" s="8"/>
      <c r="AQ109" s="8"/>
      <c r="AR109" s="8"/>
      <c r="AS109" s="8" t="str">
        <f>IF(D109=Z109,"match")</f>
        <v>match</v>
      </c>
      <c r="AT109" s="8"/>
      <c r="AU109" s="7" t="s">
        <v>522</v>
      </c>
      <c r="AV109" s="9">
        <v>0.6540534362777467</v>
      </c>
      <c r="AW109" s="8"/>
      <c r="AX109" s="8" t="str">
        <f>IF(D109=AU109,"match")</f>
        <v>match</v>
      </c>
      <c r="AY109" s="8"/>
      <c r="AZ109" s="8" t="str">
        <f>IF(V109&gt;0.5,"1","2")</f>
        <v>1</v>
      </c>
      <c r="BA109" s="8"/>
      <c r="BB109" s="8" t="str">
        <f>IF(AO109&gt;0.5,"1","2")</f>
        <v>2</v>
      </c>
      <c r="BC109" s="8"/>
      <c r="BD109" s="10" t="str">
        <f>IF(AV109&gt;0.5,"1","2")</f>
        <v>1</v>
      </c>
      <c r="BE109" s="8">
        <f>AZ109+BB109</f>
        <v>3</v>
      </c>
      <c r="BF109" s="8"/>
      <c r="BG109" s="8">
        <f>AZ109+BB109+BD109</f>
        <v>4</v>
      </c>
      <c r="BH109" s="8"/>
      <c r="BI109" s="8">
        <f>AZ109+BD109</f>
        <v>2</v>
      </c>
      <c r="BJ109" s="8"/>
      <c r="BK109" s="8">
        <f>BB109+BD109</f>
        <v>3</v>
      </c>
      <c r="BL109" s="8"/>
    </row>
    <row r="110" spans="1:64" x14ac:dyDescent="0.35">
      <c r="A110" s="7" t="s">
        <v>521</v>
      </c>
      <c r="B110" s="7" t="s">
        <v>5</v>
      </c>
      <c r="C110" s="7" t="s">
        <v>4</v>
      </c>
      <c r="D110" s="7" t="s">
        <v>521</v>
      </c>
      <c r="E110" s="7" t="s">
        <v>5</v>
      </c>
      <c r="F110" s="7" t="s">
        <v>4</v>
      </c>
      <c r="G110" s="7" t="s">
        <v>247</v>
      </c>
      <c r="H110" s="7">
        <v>836101</v>
      </c>
      <c r="I110" s="7">
        <v>103328</v>
      </c>
      <c r="J110" s="8"/>
      <c r="K110" s="7" t="s">
        <v>521</v>
      </c>
      <c r="L110" s="7" t="s">
        <v>5</v>
      </c>
      <c r="M110" s="7" t="s">
        <v>2</v>
      </c>
      <c r="N110" s="7" t="s">
        <v>247</v>
      </c>
      <c r="O110" s="7">
        <v>836101</v>
      </c>
      <c r="P110" s="7">
        <v>111027</v>
      </c>
      <c r="Q110" s="8"/>
      <c r="R110" s="8" t="str">
        <f>IF(D110=K110,"match")</f>
        <v>match</v>
      </c>
      <c r="S110" s="8"/>
      <c r="T110" s="8" t="str">
        <f>IF(H110=O110,"match")</f>
        <v>match</v>
      </c>
      <c r="U110" s="8"/>
      <c r="V110" s="8">
        <f>P110/I110</f>
        <v>1.0745102973056675</v>
      </c>
      <c r="W110" s="8"/>
      <c r="X110" s="8"/>
      <c r="Y110" s="8"/>
      <c r="Z110" s="7" t="s">
        <v>521</v>
      </c>
      <c r="AA110" s="7" t="s">
        <v>3</v>
      </c>
      <c r="AB110" s="7" t="s">
        <v>4</v>
      </c>
      <c r="AC110" s="7" t="s">
        <v>247</v>
      </c>
      <c r="AD110" s="7">
        <v>1502554</v>
      </c>
      <c r="AE110" s="7">
        <v>435670</v>
      </c>
      <c r="AF110" s="8"/>
      <c r="AG110" s="7" t="s">
        <v>521</v>
      </c>
      <c r="AH110" s="7" t="s">
        <v>3</v>
      </c>
      <c r="AI110" s="7" t="s">
        <v>2</v>
      </c>
      <c r="AJ110" s="7" t="s">
        <v>247</v>
      </c>
      <c r="AK110" s="7">
        <v>1502554</v>
      </c>
      <c r="AL110" s="7">
        <v>135447</v>
      </c>
      <c r="AM110" s="8"/>
      <c r="AN110" s="8" t="str">
        <f>IF(Z110=AG110, "match")</f>
        <v>match</v>
      </c>
      <c r="AO110" s="8">
        <f>AL110/AE110</f>
        <v>0.31089356623132186</v>
      </c>
      <c r="AP110" s="8"/>
      <c r="AQ110" s="8"/>
      <c r="AR110" s="8"/>
      <c r="AS110" s="8" t="str">
        <f>IF(D110=Z110,"match")</f>
        <v>match</v>
      </c>
      <c r="AT110" s="8"/>
      <c r="AU110" s="7" t="s">
        <v>521</v>
      </c>
      <c r="AV110" s="9">
        <v>0.6540534362777467</v>
      </c>
      <c r="AW110" s="8"/>
      <c r="AX110" s="8" t="str">
        <f>IF(D110=AU110,"match")</f>
        <v>match</v>
      </c>
      <c r="AY110" s="8"/>
      <c r="AZ110" s="8" t="str">
        <f>IF(V110&gt;0.5,"1","2")</f>
        <v>1</v>
      </c>
      <c r="BA110" s="8"/>
      <c r="BB110" s="8" t="str">
        <f>IF(AO110&gt;0.5,"1","2")</f>
        <v>2</v>
      </c>
      <c r="BC110" s="8"/>
      <c r="BD110" s="10" t="str">
        <f>IF(AV110&gt;0.5,"1","2")</f>
        <v>1</v>
      </c>
      <c r="BE110" s="8">
        <f>AZ110+BB110</f>
        <v>3</v>
      </c>
      <c r="BF110" s="8"/>
      <c r="BG110" s="8">
        <f>AZ110+BB110+BD110</f>
        <v>4</v>
      </c>
      <c r="BH110" s="8"/>
      <c r="BI110" s="8">
        <f>AZ110+BD110</f>
        <v>2</v>
      </c>
      <c r="BJ110" s="8"/>
      <c r="BK110" s="8">
        <f>BB110+BD110</f>
        <v>3</v>
      </c>
      <c r="BL110" s="8"/>
    </row>
    <row r="111" spans="1:64" x14ac:dyDescent="0.35">
      <c r="A111" s="7" t="s">
        <v>520</v>
      </c>
      <c r="B111" s="7" t="s">
        <v>5</v>
      </c>
      <c r="C111" s="7" t="s">
        <v>4</v>
      </c>
      <c r="D111" s="7" t="s">
        <v>520</v>
      </c>
      <c r="E111" s="7" t="s">
        <v>5</v>
      </c>
      <c r="F111" s="7" t="s">
        <v>4</v>
      </c>
      <c r="G111" s="7" t="s">
        <v>247</v>
      </c>
      <c r="H111" s="7">
        <v>836101</v>
      </c>
      <c r="I111" s="7">
        <v>103328</v>
      </c>
      <c r="J111" s="8"/>
      <c r="K111" s="7" t="s">
        <v>520</v>
      </c>
      <c r="L111" s="7" t="s">
        <v>5</v>
      </c>
      <c r="M111" s="7" t="s">
        <v>2</v>
      </c>
      <c r="N111" s="7" t="s">
        <v>247</v>
      </c>
      <c r="O111" s="7">
        <v>836101</v>
      </c>
      <c r="P111" s="7">
        <v>111027</v>
      </c>
      <c r="Q111" s="8"/>
      <c r="R111" s="8" t="str">
        <f>IF(D111=K111,"match")</f>
        <v>match</v>
      </c>
      <c r="S111" s="8"/>
      <c r="T111" s="8" t="str">
        <f>IF(H111=O111,"match")</f>
        <v>match</v>
      </c>
      <c r="U111" s="8"/>
      <c r="V111" s="8">
        <f>P111/I111</f>
        <v>1.0745102973056675</v>
      </c>
      <c r="W111" s="8"/>
      <c r="X111" s="8"/>
      <c r="Y111" s="8"/>
      <c r="Z111" s="7" t="s">
        <v>520</v>
      </c>
      <c r="AA111" s="7" t="s">
        <v>3</v>
      </c>
      <c r="AB111" s="7" t="s">
        <v>4</v>
      </c>
      <c r="AC111" s="7" t="s">
        <v>247</v>
      </c>
      <c r="AD111" s="7">
        <v>1502554</v>
      </c>
      <c r="AE111" s="7">
        <v>435670</v>
      </c>
      <c r="AF111" s="8"/>
      <c r="AG111" s="7" t="s">
        <v>520</v>
      </c>
      <c r="AH111" s="7" t="s">
        <v>3</v>
      </c>
      <c r="AI111" s="7" t="s">
        <v>2</v>
      </c>
      <c r="AJ111" s="7" t="s">
        <v>247</v>
      </c>
      <c r="AK111" s="7">
        <v>1502554</v>
      </c>
      <c r="AL111" s="7">
        <v>135447</v>
      </c>
      <c r="AM111" s="8"/>
      <c r="AN111" s="8" t="str">
        <f>IF(Z111=AG111, "match")</f>
        <v>match</v>
      </c>
      <c r="AO111" s="8">
        <f>AL111/AE111</f>
        <v>0.31089356623132186</v>
      </c>
      <c r="AP111" s="8"/>
      <c r="AQ111" s="8"/>
      <c r="AR111" s="8"/>
      <c r="AS111" s="8" t="str">
        <f>IF(D111=Z111,"match")</f>
        <v>match</v>
      </c>
      <c r="AT111" s="8"/>
      <c r="AU111" s="7" t="s">
        <v>520</v>
      </c>
      <c r="AV111" s="9">
        <v>0.6540534362777467</v>
      </c>
      <c r="AW111" s="8"/>
      <c r="AX111" s="8" t="str">
        <f>IF(D111=AU111,"match")</f>
        <v>match</v>
      </c>
      <c r="AY111" s="8"/>
      <c r="AZ111" s="8" t="str">
        <f>IF(V111&gt;0.5,"1","2")</f>
        <v>1</v>
      </c>
      <c r="BA111" s="8"/>
      <c r="BB111" s="8" t="str">
        <f>IF(AO111&gt;0.5,"1","2")</f>
        <v>2</v>
      </c>
      <c r="BC111" s="8"/>
      <c r="BD111" s="10" t="str">
        <f>IF(AV111&gt;0.5,"1","2")</f>
        <v>1</v>
      </c>
      <c r="BE111" s="8">
        <f>AZ111+BB111</f>
        <v>3</v>
      </c>
      <c r="BF111" s="8"/>
      <c r="BG111" s="8">
        <f>AZ111+BB111+BD111</f>
        <v>4</v>
      </c>
      <c r="BH111" s="8"/>
      <c r="BI111" s="8">
        <f>AZ111+BD111</f>
        <v>2</v>
      </c>
      <c r="BJ111" s="8"/>
      <c r="BK111" s="8">
        <f>BB111+BD111</f>
        <v>3</v>
      </c>
      <c r="BL111" s="8"/>
    </row>
    <row r="112" spans="1:64" x14ac:dyDescent="0.35">
      <c r="A112" s="7" t="s">
        <v>519</v>
      </c>
      <c r="B112" s="7" t="s">
        <v>5</v>
      </c>
      <c r="C112" s="7" t="s">
        <v>4</v>
      </c>
      <c r="D112" s="7" t="s">
        <v>519</v>
      </c>
      <c r="E112" s="7" t="s">
        <v>5</v>
      </c>
      <c r="F112" s="7" t="s">
        <v>4</v>
      </c>
      <c r="G112" s="7" t="s">
        <v>247</v>
      </c>
      <c r="H112" s="7">
        <v>836101</v>
      </c>
      <c r="I112" s="7">
        <v>103328</v>
      </c>
      <c r="J112" s="8"/>
      <c r="K112" s="7" t="s">
        <v>519</v>
      </c>
      <c r="L112" s="7" t="s">
        <v>5</v>
      </c>
      <c r="M112" s="7" t="s">
        <v>2</v>
      </c>
      <c r="N112" s="7" t="s">
        <v>247</v>
      </c>
      <c r="O112" s="7">
        <v>836101</v>
      </c>
      <c r="P112" s="7">
        <v>111027</v>
      </c>
      <c r="Q112" s="8"/>
      <c r="R112" s="8" t="str">
        <f>IF(D112=K112,"match")</f>
        <v>match</v>
      </c>
      <c r="S112" s="8"/>
      <c r="T112" s="8" t="str">
        <f>IF(H112=O112,"match")</f>
        <v>match</v>
      </c>
      <c r="U112" s="8"/>
      <c r="V112" s="8">
        <f>P112/I112</f>
        <v>1.0745102973056675</v>
      </c>
      <c r="W112" s="8"/>
      <c r="X112" s="8"/>
      <c r="Y112" s="8"/>
      <c r="Z112" s="7" t="s">
        <v>519</v>
      </c>
      <c r="AA112" s="7" t="s">
        <v>3</v>
      </c>
      <c r="AB112" s="7" t="s">
        <v>4</v>
      </c>
      <c r="AC112" s="7" t="s">
        <v>247</v>
      </c>
      <c r="AD112" s="7">
        <v>1502554</v>
      </c>
      <c r="AE112" s="7">
        <v>435670</v>
      </c>
      <c r="AF112" s="8"/>
      <c r="AG112" s="7" t="s">
        <v>519</v>
      </c>
      <c r="AH112" s="7" t="s">
        <v>3</v>
      </c>
      <c r="AI112" s="7" t="s">
        <v>2</v>
      </c>
      <c r="AJ112" s="7" t="s">
        <v>247</v>
      </c>
      <c r="AK112" s="7">
        <v>1502554</v>
      </c>
      <c r="AL112" s="7">
        <v>135447</v>
      </c>
      <c r="AM112" s="8"/>
      <c r="AN112" s="8" t="str">
        <f>IF(Z112=AG112, "match")</f>
        <v>match</v>
      </c>
      <c r="AO112" s="8">
        <f>AL112/AE112</f>
        <v>0.31089356623132186</v>
      </c>
      <c r="AP112" s="8"/>
      <c r="AQ112" s="8"/>
      <c r="AR112" s="8"/>
      <c r="AS112" s="8" t="str">
        <f>IF(D112=Z112,"match")</f>
        <v>match</v>
      </c>
      <c r="AT112" s="8"/>
      <c r="AU112" s="7" t="s">
        <v>519</v>
      </c>
      <c r="AV112" s="9">
        <v>0.6540534362777467</v>
      </c>
      <c r="AW112" s="8"/>
      <c r="AX112" s="8" t="str">
        <f>IF(D112=AU112,"match")</f>
        <v>match</v>
      </c>
      <c r="AY112" s="8"/>
      <c r="AZ112" s="8" t="str">
        <f>IF(V112&gt;0.5,"1","2")</f>
        <v>1</v>
      </c>
      <c r="BA112" s="8"/>
      <c r="BB112" s="8" t="str">
        <f>IF(AO112&gt;0.5,"1","2")</f>
        <v>2</v>
      </c>
      <c r="BC112" s="8"/>
      <c r="BD112" s="10" t="str">
        <f>IF(AV112&gt;0.5,"1","2")</f>
        <v>1</v>
      </c>
      <c r="BE112" s="8">
        <f>AZ112+BB112</f>
        <v>3</v>
      </c>
      <c r="BF112" s="8"/>
      <c r="BG112" s="8">
        <f>AZ112+BB112+BD112</f>
        <v>4</v>
      </c>
      <c r="BH112" s="8"/>
      <c r="BI112" s="8">
        <f>AZ112+BD112</f>
        <v>2</v>
      </c>
      <c r="BJ112" s="8"/>
      <c r="BK112" s="8">
        <f>BB112+BD112</f>
        <v>3</v>
      </c>
      <c r="BL112" s="8"/>
    </row>
    <row r="113" spans="1:64" x14ac:dyDescent="0.35">
      <c r="A113" s="7" t="s">
        <v>518</v>
      </c>
      <c r="B113" s="7" t="s">
        <v>5</v>
      </c>
      <c r="C113" s="7" t="s">
        <v>4</v>
      </c>
      <c r="D113" s="7" t="s">
        <v>518</v>
      </c>
      <c r="E113" s="7" t="s">
        <v>5</v>
      </c>
      <c r="F113" s="7" t="s">
        <v>4</v>
      </c>
      <c r="G113" s="7" t="s">
        <v>247</v>
      </c>
      <c r="H113" s="7">
        <v>836101</v>
      </c>
      <c r="I113" s="7">
        <v>103328</v>
      </c>
      <c r="J113" s="8"/>
      <c r="K113" s="7" t="s">
        <v>518</v>
      </c>
      <c r="L113" s="7" t="s">
        <v>5</v>
      </c>
      <c r="M113" s="7" t="s">
        <v>2</v>
      </c>
      <c r="N113" s="7" t="s">
        <v>247</v>
      </c>
      <c r="O113" s="7">
        <v>836101</v>
      </c>
      <c r="P113" s="7">
        <v>111027</v>
      </c>
      <c r="Q113" s="8"/>
      <c r="R113" s="8" t="str">
        <f>IF(D113=K113,"match")</f>
        <v>match</v>
      </c>
      <c r="S113" s="8"/>
      <c r="T113" s="8" t="str">
        <f>IF(H113=O113,"match")</f>
        <v>match</v>
      </c>
      <c r="U113" s="8"/>
      <c r="V113" s="8">
        <f>P113/I113</f>
        <v>1.0745102973056675</v>
      </c>
      <c r="W113" s="8"/>
      <c r="X113" s="8"/>
      <c r="Y113" s="8"/>
      <c r="Z113" s="7" t="s">
        <v>518</v>
      </c>
      <c r="AA113" s="7" t="s">
        <v>3</v>
      </c>
      <c r="AB113" s="7" t="s">
        <v>4</v>
      </c>
      <c r="AC113" s="7" t="s">
        <v>247</v>
      </c>
      <c r="AD113" s="7">
        <v>1502554</v>
      </c>
      <c r="AE113" s="7">
        <v>435670</v>
      </c>
      <c r="AF113" s="8"/>
      <c r="AG113" s="7" t="s">
        <v>518</v>
      </c>
      <c r="AH113" s="7" t="s">
        <v>3</v>
      </c>
      <c r="AI113" s="7" t="s">
        <v>2</v>
      </c>
      <c r="AJ113" s="7" t="s">
        <v>247</v>
      </c>
      <c r="AK113" s="7">
        <v>1502554</v>
      </c>
      <c r="AL113" s="7">
        <v>135447</v>
      </c>
      <c r="AM113" s="8"/>
      <c r="AN113" s="8" t="str">
        <f>IF(Z113=AG113, "match")</f>
        <v>match</v>
      </c>
      <c r="AO113" s="8">
        <f>AL113/AE113</f>
        <v>0.31089356623132186</v>
      </c>
      <c r="AP113" s="8"/>
      <c r="AQ113" s="8"/>
      <c r="AR113" s="8"/>
      <c r="AS113" s="8" t="str">
        <f>IF(D113=Z113,"match")</f>
        <v>match</v>
      </c>
      <c r="AT113" s="8"/>
      <c r="AU113" s="7" t="s">
        <v>518</v>
      </c>
      <c r="AV113" s="9">
        <v>0.6540534362777467</v>
      </c>
      <c r="AW113" s="8"/>
      <c r="AX113" s="8" t="str">
        <f>IF(D113=AU113,"match")</f>
        <v>match</v>
      </c>
      <c r="AY113" s="8"/>
      <c r="AZ113" s="8" t="str">
        <f>IF(V113&gt;0.5,"1","2")</f>
        <v>1</v>
      </c>
      <c r="BA113" s="8"/>
      <c r="BB113" s="8" t="str">
        <f>IF(AO113&gt;0.5,"1","2")</f>
        <v>2</v>
      </c>
      <c r="BC113" s="8"/>
      <c r="BD113" s="10" t="str">
        <f>IF(AV113&gt;0.5,"1","2")</f>
        <v>1</v>
      </c>
      <c r="BE113" s="8">
        <f>AZ113+BB113</f>
        <v>3</v>
      </c>
      <c r="BF113" s="8"/>
      <c r="BG113" s="8">
        <f>AZ113+BB113+BD113</f>
        <v>4</v>
      </c>
      <c r="BH113" s="8"/>
      <c r="BI113" s="8">
        <f>AZ113+BD113</f>
        <v>2</v>
      </c>
      <c r="BJ113" s="8"/>
      <c r="BK113" s="8">
        <f>BB113+BD113</f>
        <v>3</v>
      </c>
      <c r="BL113" s="8"/>
    </row>
    <row r="114" spans="1:64" x14ac:dyDescent="0.35">
      <c r="A114" s="7" t="s">
        <v>517</v>
      </c>
      <c r="B114" s="7" t="s">
        <v>5</v>
      </c>
      <c r="C114" s="7" t="s">
        <v>4</v>
      </c>
      <c r="D114" s="7" t="s">
        <v>517</v>
      </c>
      <c r="E114" s="7" t="s">
        <v>5</v>
      </c>
      <c r="F114" s="7" t="s">
        <v>4</v>
      </c>
      <c r="G114" s="7" t="s">
        <v>247</v>
      </c>
      <c r="H114" s="7">
        <v>831648</v>
      </c>
      <c r="I114" s="7">
        <v>109395</v>
      </c>
      <c r="J114" s="8"/>
      <c r="K114" s="7" t="s">
        <v>517</v>
      </c>
      <c r="L114" s="7" t="s">
        <v>5</v>
      </c>
      <c r="M114" s="7" t="s">
        <v>2</v>
      </c>
      <c r="N114" s="7" t="s">
        <v>247</v>
      </c>
      <c r="O114" s="7">
        <v>831648</v>
      </c>
      <c r="P114" s="7">
        <v>107345</v>
      </c>
      <c r="Q114" s="8"/>
      <c r="R114" s="8" t="str">
        <f>IF(D114=K114,"match")</f>
        <v>match</v>
      </c>
      <c r="S114" s="8"/>
      <c r="T114" s="8" t="str">
        <f>IF(H114=O114,"match")</f>
        <v>match</v>
      </c>
      <c r="U114" s="8"/>
      <c r="V114" s="8">
        <f>P114/I114</f>
        <v>0.9812605694958636</v>
      </c>
      <c r="W114" s="8"/>
      <c r="X114" s="8"/>
      <c r="Y114" s="8"/>
      <c r="Z114" s="7" t="s">
        <v>517</v>
      </c>
      <c r="AA114" s="7" t="s">
        <v>3</v>
      </c>
      <c r="AB114" s="7" t="s">
        <v>4</v>
      </c>
      <c r="AC114" s="7" t="s">
        <v>247</v>
      </c>
      <c r="AD114" s="7">
        <v>1496038</v>
      </c>
      <c r="AE114" s="7">
        <v>447718</v>
      </c>
      <c r="AF114" s="8"/>
      <c r="AG114" s="7" t="s">
        <v>517</v>
      </c>
      <c r="AH114" s="7" t="s">
        <v>3</v>
      </c>
      <c r="AI114" s="7" t="s">
        <v>2</v>
      </c>
      <c r="AJ114" s="7" t="s">
        <v>247</v>
      </c>
      <c r="AK114" s="7">
        <v>1496038</v>
      </c>
      <c r="AL114" s="7">
        <v>139187</v>
      </c>
      <c r="AM114" s="8"/>
      <c r="AN114" s="8" t="str">
        <f>IF(Z114=AG114, "match")</f>
        <v>match</v>
      </c>
      <c r="AO114" s="8">
        <f>AL114/AE114</f>
        <v>0.31088095631625262</v>
      </c>
      <c r="AP114" s="8"/>
      <c r="AQ114" s="8"/>
      <c r="AR114" s="8"/>
      <c r="AS114" s="8" t="str">
        <f>IF(D114=Z114,"match")</f>
        <v>match</v>
      </c>
      <c r="AT114" s="8"/>
      <c r="AU114" s="7" t="s">
        <v>517</v>
      </c>
      <c r="AV114" s="9">
        <v>0.62514798836159324</v>
      </c>
      <c r="AW114" s="8"/>
      <c r="AX114" s="8" t="str">
        <f>IF(D114=AU114,"match")</f>
        <v>match</v>
      </c>
      <c r="AY114" s="8"/>
      <c r="AZ114" s="8" t="str">
        <f>IF(V114&gt;0.5,"1","2")</f>
        <v>1</v>
      </c>
      <c r="BA114" s="8"/>
      <c r="BB114" s="8" t="str">
        <f>IF(AO114&gt;0.5,"1","2")</f>
        <v>2</v>
      </c>
      <c r="BC114" s="8"/>
      <c r="BD114" s="10" t="str">
        <f>IF(AV114&gt;0.5,"1","2")</f>
        <v>1</v>
      </c>
      <c r="BE114" s="8">
        <f>AZ114+BB114</f>
        <v>3</v>
      </c>
      <c r="BF114" s="8"/>
      <c r="BG114" s="8">
        <f>AZ114+BB114+BD114</f>
        <v>4</v>
      </c>
      <c r="BH114" s="8"/>
      <c r="BI114" s="8">
        <f>AZ114+BD114</f>
        <v>2</v>
      </c>
      <c r="BJ114" s="8"/>
      <c r="BK114" s="8">
        <f>BB114+BD114</f>
        <v>3</v>
      </c>
      <c r="BL114" s="8"/>
    </row>
    <row r="115" spans="1:64" x14ac:dyDescent="0.35">
      <c r="A115" s="7" t="s">
        <v>516</v>
      </c>
      <c r="B115" s="7" t="s">
        <v>5</v>
      </c>
      <c r="C115" s="7" t="s">
        <v>4</v>
      </c>
      <c r="D115" s="7" t="s">
        <v>516</v>
      </c>
      <c r="E115" s="7" t="s">
        <v>5</v>
      </c>
      <c r="F115" s="7" t="s">
        <v>4</v>
      </c>
      <c r="G115" s="7" t="s">
        <v>247</v>
      </c>
      <c r="H115" s="7">
        <v>836101</v>
      </c>
      <c r="I115" s="7">
        <v>103328</v>
      </c>
      <c r="J115" s="8"/>
      <c r="K115" s="7" t="s">
        <v>516</v>
      </c>
      <c r="L115" s="7" t="s">
        <v>5</v>
      </c>
      <c r="M115" s="7" t="s">
        <v>2</v>
      </c>
      <c r="N115" s="7" t="s">
        <v>247</v>
      </c>
      <c r="O115" s="7">
        <v>836101</v>
      </c>
      <c r="P115" s="7">
        <v>111027</v>
      </c>
      <c r="Q115" s="8"/>
      <c r="R115" s="8" t="str">
        <f>IF(D115=K115,"match")</f>
        <v>match</v>
      </c>
      <c r="S115" s="8"/>
      <c r="T115" s="8" t="str">
        <f>IF(H115=O115,"match")</f>
        <v>match</v>
      </c>
      <c r="U115" s="8"/>
      <c r="V115" s="8">
        <f>P115/I115</f>
        <v>1.0745102973056675</v>
      </c>
      <c r="W115" s="8"/>
      <c r="X115" s="8"/>
      <c r="Y115" s="8"/>
      <c r="Z115" s="7" t="s">
        <v>516</v>
      </c>
      <c r="AA115" s="7" t="s">
        <v>3</v>
      </c>
      <c r="AB115" s="7" t="s">
        <v>4</v>
      </c>
      <c r="AC115" s="7" t="s">
        <v>247</v>
      </c>
      <c r="AD115" s="7">
        <v>1502554</v>
      </c>
      <c r="AE115" s="7">
        <v>435670</v>
      </c>
      <c r="AF115" s="8"/>
      <c r="AG115" s="7" t="s">
        <v>516</v>
      </c>
      <c r="AH115" s="7" t="s">
        <v>3</v>
      </c>
      <c r="AI115" s="7" t="s">
        <v>2</v>
      </c>
      <c r="AJ115" s="7" t="s">
        <v>247</v>
      </c>
      <c r="AK115" s="7">
        <v>1502554</v>
      </c>
      <c r="AL115" s="7">
        <v>135447</v>
      </c>
      <c r="AM115" s="8"/>
      <c r="AN115" s="8" t="str">
        <f>IF(Z115=AG115, "match")</f>
        <v>match</v>
      </c>
      <c r="AO115" s="8">
        <f>AL115/AE115</f>
        <v>0.31089356623132186</v>
      </c>
      <c r="AP115" s="8"/>
      <c r="AQ115" s="8"/>
      <c r="AR115" s="8"/>
      <c r="AS115" s="8" t="str">
        <f>IF(D115=Z115,"match")</f>
        <v>match</v>
      </c>
      <c r="AT115" s="8"/>
      <c r="AU115" s="7" t="s">
        <v>516</v>
      </c>
      <c r="AV115" s="9">
        <v>0.6540534362777467</v>
      </c>
      <c r="AW115" s="8"/>
      <c r="AX115" s="8" t="str">
        <f>IF(D115=AU115,"match")</f>
        <v>match</v>
      </c>
      <c r="AY115" s="8"/>
      <c r="AZ115" s="8" t="str">
        <f>IF(V115&gt;0.5,"1","2")</f>
        <v>1</v>
      </c>
      <c r="BA115" s="8"/>
      <c r="BB115" s="8" t="str">
        <f>IF(AO115&gt;0.5,"1","2")</f>
        <v>2</v>
      </c>
      <c r="BC115" s="8"/>
      <c r="BD115" s="10" t="str">
        <f>IF(AV115&gt;0.5,"1","2")</f>
        <v>1</v>
      </c>
      <c r="BE115" s="8">
        <f>AZ115+BB115</f>
        <v>3</v>
      </c>
      <c r="BF115" s="8"/>
      <c r="BG115" s="8">
        <f>AZ115+BB115+BD115</f>
        <v>4</v>
      </c>
      <c r="BH115" s="8"/>
      <c r="BI115" s="8">
        <f>AZ115+BD115</f>
        <v>2</v>
      </c>
      <c r="BJ115" s="8"/>
      <c r="BK115" s="8">
        <f>BB115+BD115</f>
        <v>3</v>
      </c>
      <c r="BL115" s="8"/>
    </row>
    <row r="116" spans="1:64" x14ac:dyDescent="0.35">
      <c r="A116" s="7" t="s">
        <v>515</v>
      </c>
      <c r="B116" s="7" t="s">
        <v>5</v>
      </c>
      <c r="C116" s="7" t="s">
        <v>4</v>
      </c>
      <c r="D116" s="7" t="s">
        <v>515</v>
      </c>
      <c r="E116" s="7" t="s">
        <v>5</v>
      </c>
      <c r="F116" s="7" t="s">
        <v>4</v>
      </c>
      <c r="G116" s="7" t="s">
        <v>247</v>
      </c>
      <c r="H116" s="7">
        <v>621450</v>
      </c>
      <c r="I116" s="7">
        <v>94828</v>
      </c>
      <c r="J116" s="8"/>
      <c r="K116" s="7" t="s">
        <v>515</v>
      </c>
      <c r="L116" s="7" t="s">
        <v>5</v>
      </c>
      <c r="M116" s="7" t="s">
        <v>2</v>
      </c>
      <c r="N116" s="7" t="s">
        <v>247</v>
      </c>
      <c r="O116" s="7">
        <v>621450</v>
      </c>
      <c r="P116" s="7">
        <v>72809</v>
      </c>
      <c r="Q116" s="8"/>
      <c r="R116" s="8" t="str">
        <f>IF(D116=K116,"match")</f>
        <v>match</v>
      </c>
      <c r="S116" s="8"/>
      <c r="T116" s="8" t="str">
        <f>IF(H116=O116,"match")</f>
        <v>match</v>
      </c>
      <c r="U116" s="8"/>
      <c r="V116" s="8">
        <f>P116/I116</f>
        <v>0.76780064959716543</v>
      </c>
      <c r="W116" s="8"/>
      <c r="X116" s="8"/>
      <c r="Y116" s="8"/>
      <c r="Z116" s="7" t="s">
        <v>515</v>
      </c>
      <c r="AA116" s="7" t="s">
        <v>3</v>
      </c>
      <c r="AB116" s="7" t="s">
        <v>4</v>
      </c>
      <c r="AC116" s="7" t="s">
        <v>247</v>
      </c>
      <c r="AD116" s="7">
        <v>955113</v>
      </c>
      <c r="AE116" s="7">
        <v>340390</v>
      </c>
      <c r="AF116" s="8"/>
      <c r="AG116" s="7" t="s">
        <v>515</v>
      </c>
      <c r="AH116" s="7" t="s">
        <v>3</v>
      </c>
      <c r="AI116" s="7" t="s">
        <v>2</v>
      </c>
      <c r="AJ116" s="7" t="s">
        <v>247</v>
      </c>
      <c r="AK116" s="7">
        <v>955113</v>
      </c>
      <c r="AL116" s="7">
        <v>88028</v>
      </c>
      <c r="AM116" s="8"/>
      <c r="AN116" s="8" t="str">
        <f>IF(Z116=AG116, "match")</f>
        <v>match</v>
      </c>
      <c r="AO116" s="8">
        <f>AL116/AE116</f>
        <v>0.2586092423396692</v>
      </c>
      <c r="AP116" s="8"/>
      <c r="AQ116" s="8"/>
      <c r="AR116" s="8"/>
      <c r="AS116" s="8" t="str">
        <f>IF(D116=Z116,"match")</f>
        <v>match</v>
      </c>
      <c r="AT116" s="8"/>
      <c r="AU116" s="7" t="s">
        <v>515</v>
      </c>
      <c r="AV116" s="9">
        <v>0.51915071458591111</v>
      </c>
      <c r="AW116" s="8"/>
      <c r="AX116" s="8" t="str">
        <f>IF(D116=AU116,"match")</f>
        <v>match</v>
      </c>
      <c r="AY116" s="8"/>
      <c r="AZ116" s="8" t="str">
        <f>IF(V116&gt;0.5,"1","2")</f>
        <v>1</v>
      </c>
      <c r="BA116" s="8"/>
      <c r="BB116" s="8" t="str">
        <f>IF(AO116&gt;0.5,"1","2")</f>
        <v>2</v>
      </c>
      <c r="BC116" s="8"/>
      <c r="BD116" s="10" t="str">
        <f>IF(AV116&gt;0.5,"1","2")</f>
        <v>1</v>
      </c>
      <c r="BE116" s="8">
        <f>AZ116+BB116</f>
        <v>3</v>
      </c>
      <c r="BF116" s="8"/>
      <c r="BG116" s="8">
        <f>AZ116+BB116+BD116</f>
        <v>4</v>
      </c>
      <c r="BH116" s="8"/>
      <c r="BI116" s="8">
        <f>AZ116+BD116</f>
        <v>2</v>
      </c>
      <c r="BJ116" s="8"/>
      <c r="BK116" s="8">
        <f>BB116+BD116</f>
        <v>3</v>
      </c>
      <c r="BL116" s="8"/>
    </row>
    <row r="117" spans="1:64" x14ac:dyDescent="0.35">
      <c r="A117" s="7" t="s">
        <v>514</v>
      </c>
      <c r="B117" s="7" t="s">
        <v>5</v>
      </c>
      <c r="C117" s="7" t="s">
        <v>4</v>
      </c>
      <c r="D117" s="7" t="s">
        <v>514</v>
      </c>
      <c r="E117" s="7" t="s">
        <v>5</v>
      </c>
      <c r="F117" s="7" t="s">
        <v>4</v>
      </c>
      <c r="G117" s="7" t="s">
        <v>247</v>
      </c>
      <c r="H117" s="7">
        <v>1076156</v>
      </c>
      <c r="I117" s="7">
        <v>124227</v>
      </c>
      <c r="J117" s="8"/>
      <c r="K117" s="7" t="s">
        <v>514</v>
      </c>
      <c r="L117" s="7" t="s">
        <v>5</v>
      </c>
      <c r="M117" s="7" t="s">
        <v>2</v>
      </c>
      <c r="N117" s="7" t="s">
        <v>247</v>
      </c>
      <c r="O117" s="7">
        <v>1076156</v>
      </c>
      <c r="P117" s="7">
        <v>225242</v>
      </c>
      <c r="Q117" s="8"/>
      <c r="R117" s="8" t="str">
        <f>IF(D117=K117,"match")</f>
        <v>match</v>
      </c>
      <c r="S117" s="8"/>
      <c r="T117" s="8" t="str">
        <f>IF(H117=O117,"match")</f>
        <v>match</v>
      </c>
      <c r="U117" s="8"/>
      <c r="V117" s="8">
        <f>P117/I117</f>
        <v>1.813148510388241</v>
      </c>
      <c r="W117" s="8"/>
      <c r="X117" s="8"/>
      <c r="Y117" s="8"/>
      <c r="Z117" s="7" t="s">
        <v>514</v>
      </c>
      <c r="AA117" s="7" t="s">
        <v>3</v>
      </c>
      <c r="AB117" s="7" t="s">
        <v>4</v>
      </c>
      <c r="AC117" s="7" t="s">
        <v>247</v>
      </c>
      <c r="AD117" s="7">
        <v>1990396</v>
      </c>
      <c r="AE117" s="7">
        <v>495714</v>
      </c>
      <c r="AF117" s="8"/>
      <c r="AG117" s="7" t="s">
        <v>514</v>
      </c>
      <c r="AH117" s="7" t="s">
        <v>3</v>
      </c>
      <c r="AI117" s="7" t="s">
        <v>2</v>
      </c>
      <c r="AJ117" s="7" t="s">
        <v>247</v>
      </c>
      <c r="AK117" s="7">
        <v>1990396</v>
      </c>
      <c r="AL117" s="7">
        <v>233162</v>
      </c>
      <c r="AM117" s="8"/>
      <c r="AN117" s="8" t="str">
        <f>IF(Z117=AG117, "match")</f>
        <v>match</v>
      </c>
      <c r="AO117" s="8">
        <f>AL117/AE117</f>
        <v>0.47035589069503786</v>
      </c>
      <c r="AP117" s="8"/>
      <c r="AQ117" s="8"/>
      <c r="AR117" s="8"/>
      <c r="AS117" s="8" t="str">
        <f>IF(D117=Z117,"match")</f>
        <v>match</v>
      </c>
      <c r="AT117" s="8"/>
      <c r="AU117" s="7" t="s">
        <v>514</v>
      </c>
      <c r="AV117" s="9">
        <v>0.67574763788615688</v>
      </c>
      <c r="AW117" s="8"/>
      <c r="AX117" s="8" t="str">
        <f>IF(D117=AU117,"match")</f>
        <v>match</v>
      </c>
      <c r="AY117" s="8"/>
      <c r="AZ117" s="8" t="str">
        <f>IF(V117&gt;0.5,"1","2")</f>
        <v>1</v>
      </c>
      <c r="BA117" s="8"/>
      <c r="BB117" s="8" t="str">
        <f>IF(AO117&gt;0.5,"1","2")</f>
        <v>2</v>
      </c>
      <c r="BC117" s="8"/>
      <c r="BD117" s="10" t="str">
        <f>IF(AV117&gt;0.5,"1","2")</f>
        <v>1</v>
      </c>
      <c r="BE117" s="8">
        <f>AZ117+BB117</f>
        <v>3</v>
      </c>
      <c r="BF117" s="8"/>
      <c r="BG117" s="8">
        <f>AZ117+BB117+BD117</f>
        <v>4</v>
      </c>
      <c r="BH117" s="8"/>
      <c r="BI117" s="8">
        <f>AZ117+BD117</f>
        <v>2</v>
      </c>
      <c r="BJ117" s="8"/>
      <c r="BK117" s="8">
        <f>BB117+BD117</f>
        <v>3</v>
      </c>
      <c r="BL117" s="8"/>
    </row>
    <row r="118" spans="1:64" x14ac:dyDescent="0.35">
      <c r="A118" s="7" t="s">
        <v>513</v>
      </c>
      <c r="B118" s="7" t="s">
        <v>5</v>
      </c>
      <c r="C118" s="7" t="s">
        <v>4</v>
      </c>
      <c r="D118" s="7" t="s">
        <v>513</v>
      </c>
      <c r="E118" s="7" t="s">
        <v>5</v>
      </c>
      <c r="F118" s="7" t="s">
        <v>4</v>
      </c>
      <c r="G118" s="7" t="s">
        <v>247</v>
      </c>
      <c r="H118" s="7">
        <v>836101</v>
      </c>
      <c r="I118" s="7">
        <v>103328</v>
      </c>
      <c r="J118" s="8"/>
      <c r="K118" s="7" t="s">
        <v>513</v>
      </c>
      <c r="L118" s="7" t="s">
        <v>5</v>
      </c>
      <c r="M118" s="7" t="s">
        <v>2</v>
      </c>
      <c r="N118" s="7" t="s">
        <v>247</v>
      </c>
      <c r="O118" s="7">
        <v>836101</v>
      </c>
      <c r="P118" s="7">
        <v>111027</v>
      </c>
      <c r="Q118" s="8"/>
      <c r="R118" s="8" t="str">
        <f>IF(D118=K118,"match")</f>
        <v>match</v>
      </c>
      <c r="S118" s="8"/>
      <c r="T118" s="8" t="str">
        <f>IF(H118=O118,"match")</f>
        <v>match</v>
      </c>
      <c r="U118" s="8"/>
      <c r="V118" s="8">
        <f>P118/I118</f>
        <v>1.0745102973056675</v>
      </c>
      <c r="W118" s="8"/>
      <c r="X118" s="8"/>
      <c r="Y118" s="8"/>
      <c r="Z118" s="7" t="s">
        <v>513</v>
      </c>
      <c r="AA118" s="7" t="s">
        <v>3</v>
      </c>
      <c r="AB118" s="7" t="s">
        <v>4</v>
      </c>
      <c r="AC118" s="7" t="s">
        <v>247</v>
      </c>
      <c r="AD118" s="7">
        <v>1502554</v>
      </c>
      <c r="AE118" s="7">
        <v>435670</v>
      </c>
      <c r="AF118" s="8"/>
      <c r="AG118" s="7" t="s">
        <v>513</v>
      </c>
      <c r="AH118" s="7" t="s">
        <v>3</v>
      </c>
      <c r="AI118" s="7" t="s">
        <v>2</v>
      </c>
      <c r="AJ118" s="7" t="s">
        <v>247</v>
      </c>
      <c r="AK118" s="7">
        <v>1502554</v>
      </c>
      <c r="AL118" s="7">
        <v>135447</v>
      </c>
      <c r="AM118" s="8"/>
      <c r="AN118" s="8" t="str">
        <f>IF(Z118=AG118, "match")</f>
        <v>match</v>
      </c>
      <c r="AO118" s="8">
        <f>AL118/AE118</f>
        <v>0.31089356623132186</v>
      </c>
      <c r="AP118" s="8"/>
      <c r="AQ118" s="8"/>
      <c r="AR118" s="8"/>
      <c r="AS118" s="8" t="str">
        <f>IF(D118=Z118,"match")</f>
        <v>match</v>
      </c>
      <c r="AT118" s="8"/>
      <c r="AU118" s="7" t="s">
        <v>513</v>
      </c>
      <c r="AV118" s="9">
        <v>0.6540534362777467</v>
      </c>
      <c r="AW118" s="8"/>
      <c r="AX118" s="8" t="str">
        <f>IF(D118=AU118,"match")</f>
        <v>match</v>
      </c>
      <c r="AY118" s="8"/>
      <c r="AZ118" s="8" t="str">
        <f>IF(V118&gt;0.5,"1","2")</f>
        <v>1</v>
      </c>
      <c r="BA118" s="8"/>
      <c r="BB118" s="8" t="str">
        <f>IF(AO118&gt;0.5,"1","2")</f>
        <v>2</v>
      </c>
      <c r="BC118" s="8"/>
      <c r="BD118" s="10" t="str">
        <f>IF(AV118&gt;0.5,"1","2")</f>
        <v>1</v>
      </c>
      <c r="BE118" s="8">
        <f>AZ118+BB118</f>
        <v>3</v>
      </c>
      <c r="BF118" s="8"/>
      <c r="BG118" s="8">
        <f>AZ118+BB118+BD118</f>
        <v>4</v>
      </c>
      <c r="BH118" s="8"/>
      <c r="BI118" s="8">
        <f>AZ118+BD118</f>
        <v>2</v>
      </c>
      <c r="BJ118" s="8"/>
      <c r="BK118" s="8">
        <f>BB118+BD118</f>
        <v>3</v>
      </c>
      <c r="BL118" s="8"/>
    </row>
    <row r="119" spans="1:64" x14ac:dyDescent="0.35">
      <c r="A119" s="7" t="s">
        <v>512</v>
      </c>
      <c r="B119" s="7" t="s">
        <v>5</v>
      </c>
      <c r="C119" s="7" t="s">
        <v>4</v>
      </c>
      <c r="D119" s="7" t="s">
        <v>512</v>
      </c>
      <c r="E119" s="7" t="s">
        <v>5</v>
      </c>
      <c r="F119" s="7" t="s">
        <v>4</v>
      </c>
      <c r="G119" s="7" t="s">
        <v>247</v>
      </c>
      <c r="H119" s="7">
        <v>621450</v>
      </c>
      <c r="I119" s="7">
        <v>94828</v>
      </c>
      <c r="J119" s="8"/>
      <c r="K119" s="7" t="s">
        <v>512</v>
      </c>
      <c r="L119" s="7" t="s">
        <v>5</v>
      </c>
      <c r="M119" s="7" t="s">
        <v>2</v>
      </c>
      <c r="N119" s="7" t="s">
        <v>247</v>
      </c>
      <c r="O119" s="7">
        <v>621450</v>
      </c>
      <c r="P119" s="7">
        <v>72809</v>
      </c>
      <c r="Q119" s="8"/>
      <c r="R119" s="8" t="str">
        <f>IF(D119=K119,"match")</f>
        <v>match</v>
      </c>
      <c r="S119" s="8"/>
      <c r="T119" s="8" t="str">
        <f>IF(H119=O119,"match")</f>
        <v>match</v>
      </c>
      <c r="U119" s="8"/>
      <c r="V119" s="8">
        <f>P119/I119</f>
        <v>0.76780064959716543</v>
      </c>
      <c r="W119" s="8"/>
      <c r="X119" s="8"/>
      <c r="Y119" s="8"/>
      <c r="Z119" s="7" t="s">
        <v>512</v>
      </c>
      <c r="AA119" s="7" t="s">
        <v>3</v>
      </c>
      <c r="AB119" s="7" t="s">
        <v>4</v>
      </c>
      <c r="AC119" s="7" t="s">
        <v>247</v>
      </c>
      <c r="AD119" s="7">
        <v>955113</v>
      </c>
      <c r="AE119" s="7">
        <v>340390</v>
      </c>
      <c r="AF119" s="8"/>
      <c r="AG119" s="7" t="s">
        <v>512</v>
      </c>
      <c r="AH119" s="7" t="s">
        <v>3</v>
      </c>
      <c r="AI119" s="7" t="s">
        <v>2</v>
      </c>
      <c r="AJ119" s="7" t="s">
        <v>247</v>
      </c>
      <c r="AK119" s="7">
        <v>955113</v>
      </c>
      <c r="AL119" s="7">
        <v>88028</v>
      </c>
      <c r="AM119" s="8"/>
      <c r="AN119" s="8" t="str">
        <f>IF(Z119=AG119, "match")</f>
        <v>match</v>
      </c>
      <c r="AO119" s="8">
        <f>AL119/AE119</f>
        <v>0.2586092423396692</v>
      </c>
      <c r="AP119" s="8"/>
      <c r="AQ119" s="8"/>
      <c r="AR119" s="8"/>
      <c r="AS119" s="8" t="str">
        <f>IF(D119=Z119,"match")</f>
        <v>match</v>
      </c>
      <c r="AT119" s="8"/>
      <c r="AU119" s="7" t="s">
        <v>512</v>
      </c>
      <c r="AV119" s="9">
        <v>0.51915071458591111</v>
      </c>
      <c r="AW119" s="8"/>
      <c r="AX119" s="8" t="str">
        <f>IF(D119=AU119,"match")</f>
        <v>match</v>
      </c>
      <c r="AY119" s="8"/>
      <c r="AZ119" s="8" t="str">
        <f>IF(V119&gt;0.5,"1","2")</f>
        <v>1</v>
      </c>
      <c r="BA119" s="8"/>
      <c r="BB119" s="8" t="str">
        <f>IF(AO119&gt;0.5,"1","2")</f>
        <v>2</v>
      </c>
      <c r="BC119" s="8"/>
      <c r="BD119" s="10" t="str">
        <f>IF(AV119&gt;0.5,"1","2")</f>
        <v>1</v>
      </c>
      <c r="BE119" s="8">
        <f>AZ119+BB119</f>
        <v>3</v>
      </c>
      <c r="BF119" s="8"/>
      <c r="BG119" s="8">
        <f>AZ119+BB119+BD119</f>
        <v>4</v>
      </c>
      <c r="BH119" s="8"/>
      <c r="BI119" s="8">
        <f>AZ119+BD119</f>
        <v>2</v>
      </c>
      <c r="BJ119" s="8"/>
      <c r="BK119" s="8">
        <f>BB119+BD119</f>
        <v>3</v>
      </c>
      <c r="BL119" s="8"/>
    </row>
    <row r="120" spans="1:64" x14ac:dyDescent="0.35">
      <c r="A120" s="7" t="s">
        <v>511</v>
      </c>
      <c r="B120" s="7" t="s">
        <v>5</v>
      </c>
      <c r="C120" s="7" t="s">
        <v>4</v>
      </c>
      <c r="D120" s="7" t="s">
        <v>511</v>
      </c>
      <c r="E120" s="7" t="s">
        <v>5</v>
      </c>
      <c r="F120" s="7" t="s">
        <v>4</v>
      </c>
      <c r="G120" s="7" t="s">
        <v>247</v>
      </c>
      <c r="H120" s="7">
        <v>836101</v>
      </c>
      <c r="I120" s="7">
        <v>103328</v>
      </c>
      <c r="J120" s="8"/>
      <c r="K120" s="7" t="s">
        <v>511</v>
      </c>
      <c r="L120" s="7" t="s">
        <v>5</v>
      </c>
      <c r="M120" s="7" t="s">
        <v>2</v>
      </c>
      <c r="N120" s="7" t="s">
        <v>247</v>
      </c>
      <c r="O120" s="7">
        <v>836101</v>
      </c>
      <c r="P120" s="7">
        <v>111027</v>
      </c>
      <c r="Q120" s="8"/>
      <c r="R120" s="8" t="str">
        <f>IF(D120=K120,"match")</f>
        <v>match</v>
      </c>
      <c r="S120" s="8"/>
      <c r="T120" s="8" t="str">
        <f>IF(H120=O120,"match")</f>
        <v>match</v>
      </c>
      <c r="U120" s="8"/>
      <c r="V120" s="8">
        <f>P120/I120</f>
        <v>1.0745102973056675</v>
      </c>
      <c r="W120" s="8"/>
      <c r="X120" s="8"/>
      <c r="Y120" s="8"/>
      <c r="Z120" s="7" t="s">
        <v>511</v>
      </c>
      <c r="AA120" s="7" t="s">
        <v>3</v>
      </c>
      <c r="AB120" s="7" t="s">
        <v>4</v>
      </c>
      <c r="AC120" s="7" t="s">
        <v>247</v>
      </c>
      <c r="AD120" s="7">
        <v>1502554</v>
      </c>
      <c r="AE120" s="7">
        <v>435670</v>
      </c>
      <c r="AF120" s="8"/>
      <c r="AG120" s="7" t="s">
        <v>511</v>
      </c>
      <c r="AH120" s="7" t="s">
        <v>3</v>
      </c>
      <c r="AI120" s="7" t="s">
        <v>2</v>
      </c>
      <c r="AJ120" s="7" t="s">
        <v>247</v>
      </c>
      <c r="AK120" s="7">
        <v>1502554</v>
      </c>
      <c r="AL120" s="7">
        <v>135447</v>
      </c>
      <c r="AM120" s="8"/>
      <c r="AN120" s="8" t="str">
        <f>IF(Z120=AG120, "match")</f>
        <v>match</v>
      </c>
      <c r="AO120" s="8">
        <f>AL120/AE120</f>
        <v>0.31089356623132186</v>
      </c>
      <c r="AP120" s="8"/>
      <c r="AQ120" s="8"/>
      <c r="AR120" s="8"/>
      <c r="AS120" s="8" t="str">
        <f>IF(D120=Z120,"match")</f>
        <v>match</v>
      </c>
      <c r="AT120" s="8"/>
      <c r="AU120" s="7" t="s">
        <v>511</v>
      </c>
      <c r="AV120" s="9">
        <v>0.6540534362777467</v>
      </c>
      <c r="AW120" s="8"/>
      <c r="AX120" s="8" t="str">
        <f>IF(D120=AU120,"match")</f>
        <v>match</v>
      </c>
      <c r="AY120" s="8"/>
      <c r="AZ120" s="8" t="str">
        <f>IF(V120&gt;0.5,"1","2")</f>
        <v>1</v>
      </c>
      <c r="BA120" s="8"/>
      <c r="BB120" s="8" t="str">
        <f>IF(AO120&gt;0.5,"1","2")</f>
        <v>2</v>
      </c>
      <c r="BC120" s="8"/>
      <c r="BD120" s="10" t="str">
        <f>IF(AV120&gt;0.5,"1","2")</f>
        <v>1</v>
      </c>
      <c r="BE120" s="8">
        <f>AZ120+BB120</f>
        <v>3</v>
      </c>
      <c r="BF120" s="8"/>
      <c r="BG120" s="8">
        <f>AZ120+BB120+BD120</f>
        <v>4</v>
      </c>
      <c r="BH120" s="8"/>
      <c r="BI120" s="8">
        <f>AZ120+BD120</f>
        <v>2</v>
      </c>
      <c r="BJ120" s="8"/>
      <c r="BK120" s="8">
        <f>BB120+BD120</f>
        <v>3</v>
      </c>
      <c r="BL120" s="8"/>
    </row>
    <row r="121" spans="1:64" x14ac:dyDescent="0.35">
      <c r="A121" s="7" t="s">
        <v>510</v>
      </c>
      <c r="B121" s="7" t="s">
        <v>5</v>
      </c>
      <c r="C121" s="7" t="s">
        <v>4</v>
      </c>
      <c r="D121" s="7" t="s">
        <v>510</v>
      </c>
      <c r="E121" s="7" t="s">
        <v>5</v>
      </c>
      <c r="F121" s="7" t="s">
        <v>4</v>
      </c>
      <c r="G121" s="7" t="s">
        <v>247</v>
      </c>
      <c r="H121" s="7">
        <v>621450</v>
      </c>
      <c r="I121" s="7">
        <v>94828</v>
      </c>
      <c r="J121" s="8"/>
      <c r="K121" s="7" t="s">
        <v>510</v>
      </c>
      <c r="L121" s="7" t="s">
        <v>5</v>
      </c>
      <c r="M121" s="7" t="s">
        <v>2</v>
      </c>
      <c r="N121" s="7" t="s">
        <v>247</v>
      </c>
      <c r="O121" s="7">
        <v>621450</v>
      </c>
      <c r="P121" s="7">
        <v>72809</v>
      </c>
      <c r="Q121" s="8"/>
      <c r="R121" s="8" t="str">
        <f>IF(D121=K121,"match")</f>
        <v>match</v>
      </c>
      <c r="S121" s="8"/>
      <c r="T121" s="8" t="str">
        <f>IF(H121=O121,"match")</f>
        <v>match</v>
      </c>
      <c r="U121" s="8"/>
      <c r="V121" s="8">
        <f>P121/I121</f>
        <v>0.76780064959716543</v>
      </c>
      <c r="W121" s="8"/>
      <c r="X121" s="8"/>
      <c r="Y121" s="8"/>
      <c r="Z121" s="7" t="s">
        <v>510</v>
      </c>
      <c r="AA121" s="7" t="s">
        <v>3</v>
      </c>
      <c r="AB121" s="7" t="s">
        <v>4</v>
      </c>
      <c r="AC121" s="7" t="s">
        <v>247</v>
      </c>
      <c r="AD121" s="7">
        <v>955113</v>
      </c>
      <c r="AE121" s="7">
        <v>340390</v>
      </c>
      <c r="AF121" s="8"/>
      <c r="AG121" s="7" t="s">
        <v>510</v>
      </c>
      <c r="AH121" s="7" t="s">
        <v>3</v>
      </c>
      <c r="AI121" s="7" t="s">
        <v>2</v>
      </c>
      <c r="AJ121" s="7" t="s">
        <v>247</v>
      </c>
      <c r="AK121" s="7">
        <v>955113</v>
      </c>
      <c r="AL121" s="7">
        <v>88028</v>
      </c>
      <c r="AM121" s="8"/>
      <c r="AN121" s="8" t="str">
        <f>IF(Z121=AG121, "match")</f>
        <v>match</v>
      </c>
      <c r="AO121" s="8">
        <f>AL121/AE121</f>
        <v>0.2586092423396692</v>
      </c>
      <c r="AP121" s="8"/>
      <c r="AQ121" s="8"/>
      <c r="AR121" s="8"/>
      <c r="AS121" s="8" t="str">
        <f>IF(D121=Z121,"match")</f>
        <v>match</v>
      </c>
      <c r="AT121" s="8"/>
      <c r="AU121" s="7" t="s">
        <v>510</v>
      </c>
      <c r="AV121" s="9">
        <v>0.51915071458591111</v>
      </c>
      <c r="AW121" s="8"/>
      <c r="AX121" s="8" t="str">
        <f>IF(D121=AU121,"match")</f>
        <v>match</v>
      </c>
      <c r="AY121" s="8"/>
      <c r="AZ121" s="8" t="str">
        <f>IF(V121&gt;0.5,"1","2")</f>
        <v>1</v>
      </c>
      <c r="BA121" s="8"/>
      <c r="BB121" s="8" t="str">
        <f>IF(AO121&gt;0.5,"1","2")</f>
        <v>2</v>
      </c>
      <c r="BC121" s="8"/>
      <c r="BD121" s="10" t="str">
        <f>IF(AV121&gt;0.5,"1","2")</f>
        <v>1</v>
      </c>
      <c r="BE121" s="8">
        <f>AZ121+BB121</f>
        <v>3</v>
      </c>
      <c r="BF121" s="8"/>
      <c r="BG121" s="8">
        <f>AZ121+BB121+BD121</f>
        <v>4</v>
      </c>
      <c r="BH121" s="8"/>
      <c r="BI121" s="8">
        <f>AZ121+BD121</f>
        <v>2</v>
      </c>
      <c r="BJ121" s="8"/>
      <c r="BK121" s="8">
        <f>BB121+BD121</f>
        <v>3</v>
      </c>
      <c r="BL121" s="8"/>
    </row>
    <row r="122" spans="1:64" x14ac:dyDescent="0.35">
      <c r="A122" s="7" t="s">
        <v>509</v>
      </c>
      <c r="B122" s="7" t="s">
        <v>5</v>
      </c>
      <c r="C122" s="7" t="s">
        <v>4</v>
      </c>
      <c r="D122" s="7" t="s">
        <v>509</v>
      </c>
      <c r="E122" s="7" t="s">
        <v>5</v>
      </c>
      <c r="F122" s="7" t="s">
        <v>4</v>
      </c>
      <c r="G122" s="7" t="s">
        <v>247</v>
      </c>
      <c r="H122" s="7">
        <v>836101</v>
      </c>
      <c r="I122" s="7">
        <v>103328</v>
      </c>
      <c r="J122" s="8"/>
      <c r="K122" s="7" t="s">
        <v>509</v>
      </c>
      <c r="L122" s="7" t="s">
        <v>5</v>
      </c>
      <c r="M122" s="7" t="s">
        <v>2</v>
      </c>
      <c r="N122" s="7" t="s">
        <v>247</v>
      </c>
      <c r="O122" s="7">
        <v>836101</v>
      </c>
      <c r="P122" s="7">
        <v>111027</v>
      </c>
      <c r="Q122" s="8"/>
      <c r="R122" s="8" t="str">
        <f>IF(D122=K122,"match")</f>
        <v>match</v>
      </c>
      <c r="S122" s="8"/>
      <c r="T122" s="8" t="str">
        <f>IF(H122=O122,"match")</f>
        <v>match</v>
      </c>
      <c r="U122" s="8"/>
      <c r="V122" s="8">
        <f>P122/I122</f>
        <v>1.0745102973056675</v>
      </c>
      <c r="W122" s="8"/>
      <c r="X122" s="8"/>
      <c r="Y122" s="8"/>
      <c r="Z122" s="7" t="s">
        <v>509</v>
      </c>
      <c r="AA122" s="7" t="s">
        <v>3</v>
      </c>
      <c r="AB122" s="7" t="s">
        <v>4</v>
      </c>
      <c r="AC122" s="7" t="s">
        <v>247</v>
      </c>
      <c r="AD122" s="7">
        <v>1502554</v>
      </c>
      <c r="AE122" s="7">
        <v>435670</v>
      </c>
      <c r="AF122" s="8"/>
      <c r="AG122" s="7" t="s">
        <v>509</v>
      </c>
      <c r="AH122" s="7" t="s">
        <v>3</v>
      </c>
      <c r="AI122" s="7" t="s">
        <v>2</v>
      </c>
      <c r="AJ122" s="7" t="s">
        <v>247</v>
      </c>
      <c r="AK122" s="7">
        <v>1502554</v>
      </c>
      <c r="AL122" s="7">
        <v>135447</v>
      </c>
      <c r="AM122" s="8"/>
      <c r="AN122" s="8" t="str">
        <f>IF(Z122=AG122, "match")</f>
        <v>match</v>
      </c>
      <c r="AO122" s="8">
        <f>AL122/AE122</f>
        <v>0.31089356623132186</v>
      </c>
      <c r="AP122" s="8"/>
      <c r="AQ122" s="8"/>
      <c r="AR122" s="8"/>
      <c r="AS122" s="8" t="str">
        <f>IF(D122=Z122,"match")</f>
        <v>match</v>
      </c>
      <c r="AT122" s="8"/>
      <c r="AU122" s="7" t="s">
        <v>509</v>
      </c>
      <c r="AV122" s="9">
        <v>0.6540534362777467</v>
      </c>
      <c r="AW122" s="8"/>
      <c r="AX122" s="8" t="str">
        <f>IF(D122=AU122,"match")</f>
        <v>match</v>
      </c>
      <c r="AY122" s="8"/>
      <c r="AZ122" s="8" t="str">
        <f>IF(V122&gt;0.5,"1","2")</f>
        <v>1</v>
      </c>
      <c r="BA122" s="8"/>
      <c r="BB122" s="8" t="str">
        <f>IF(AO122&gt;0.5,"1","2")</f>
        <v>2</v>
      </c>
      <c r="BC122" s="8"/>
      <c r="BD122" s="10" t="str">
        <f>IF(AV122&gt;0.5,"1","2")</f>
        <v>1</v>
      </c>
      <c r="BE122" s="8">
        <f>AZ122+BB122</f>
        <v>3</v>
      </c>
      <c r="BF122" s="8"/>
      <c r="BG122" s="8">
        <f>AZ122+BB122+BD122</f>
        <v>4</v>
      </c>
      <c r="BH122" s="8"/>
      <c r="BI122" s="8">
        <f>AZ122+BD122</f>
        <v>2</v>
      </c>
      <c r="BJ122" s="8"/>
      <c r="BK122" s="8">
        <f>BB122+BD122</f>
        <v>3</v>
      </c>
      <c r="BL122" s="8"/>
    </row>
    <row r="123" spans="1:64" x14ac:dyDescent="0.35">
      <c r="A123" s="7" t="s">
        <v>508</v>
      </c>
      <c r="B123" s="7" t="s">
        <v>5</v>
      </c>
      <c r="C123" s="7" t="s">
        <v>4</v>
      </c>
      <c r="D123" s="7" t="s">
        <v>508</v>
      </c>
      <c r="E123" s="7" t="s">
        <v>5</v>
      </c>
      <c r="F123" s="7" t="s">
        <v>4</v>
      </c>
      <c r="G123" s="7" t="s">
        <v>247</v>
      </c>
      <c r="H123" s="7">
        <v>621450</v>
      </c>
      <c r="I123" s="7">
        <v>94828</v>
      </c>
      <c r="J123" s="8"/>
      <c r="K123" s="7" t="s">
        <v>508</v>
      </c>
      <c r="L123" s="7" t="s">
        <v>5</v>
      </c>
      <c r="M123" s="7" t="s">
        <v>2</v>
      </c>
      <c r="N123" s="7" t="s">
        <v>247</v>
      </c>
      <c r="O123" s="7">
        <v>621450</v>
      </c>
      <c r="P123" s="7">
        <v>72809</v>
      </c>
      <c r="Q123" s="8"/>
      <c r="R123" s="8" t="str">
        <f>IF(D123=K123,"match")</f>
        <v>match</v>
      </c>
      <c r="S123" s="8"/>
      <c r="T123" s="8" t="str">
        <f>IF(H123=O123,"match")</f>
        <v>match</v>
      </c>
      <c r="U123" s="8"/>
      <c r="V123" s="8">
        <f>P123/I123</f>
        <v>0.76780064959716543</v>
      </c>
      <c r="W123" s="8"/>
      <c r="X123" s="8"/>
      <c r="Y123" s="8"/>
      <c r="Z123" s="7" t="s">
        <v>508</v>
      </c>
      <c r="AA123" s="7" t="s">
        <v>3</v>
      </c>
      <c r="AB123" s="7" t="s">
        <v>4</v>
      </c>
      <c r="AC123" s="7" t="s">
        <v>247</v>
      </c>
      <c r="AD123" s="7">
        <v>955113</v>
      </c>
      <c r="AE123" s="7">
        <v>340390</v>
      </c>
      <c r="AF123" s="8"/>
      <c r="AG123" s="7" t="s">
        <v>508</v>
      </c>
      <c r="AH123" s="7" t="s">
        <v>3</v>
      </c>
      <c r="AI123" s="7" t="s">
        <v>2</v>
      </c>
      <c r="AJ123" s="7" t="s">
        <v>247</v>
      </c>
      <c r="AK123" s="7">
        <v>955113</v>
      </c>
      <c r="AL123" s="7">
        <v>88028</v>
      </c>
      <c r="AM123" s="8"/>
      <c r="AN123" s="8" t="str">
        <f>IF(Z123=AG123, "match")</f>
        <v>match</v>
      </c>
      <c r="AO123" s="8">
        <f>AL123/AE123</f>
        <v>0.2586092423396692</v>
      </c>
      <c r="AP123" s="8"/>
      <c r="AQ123" s="8"/>
      <c r="AR123" s="8"/>
      <c r="AS123" s="8" t="str">
        <f>IF(D123=Z123,"match")</f>
        <v>match</v>
      </c>
      <c r="AT123" s="8"/>
      <c r="AU123" s="7" t="s">
        <v>508</v>
      </c>
      <c r="AV123" s="9">
        <v>0.51915071458591111</v>
      </c>
      <c r="AW123" s="8"/>
      <c r="AX123" s="8" t="str">
        <f>IF(D123=AU123,"match")</f>
        <v>match</v>
      </c>
      <c r="AY123" s="8"/>
      <c r="AZ123" s="8" t="str">
        <f>IF(V123&gt;0.5,"1","2")</f>
        <v>1</v>
      </c>
      <c r="BA123" s="8"/>
      <c r="BB123" s="8" t="str">
        <f>IF(AO123&gt;0.5,"1","2")</f>
        <v>2</v>
      </c>
      <c r="BC123" s="8"/>
      <c r="BD123" s="10" t="str">
        <f>IF(AV123&gt;0.5,"1","2")</f>
        <v>1</v>
      </c>
      <c r="BE123" s="8">
        <f>AZ123+BB123</f>
        <v>3</v>
      </c>
      <c r="BF123" s="8"/>
      <c r="BG123" s="8">
        <f>AZ123+BB123+BD123</f>
        <v>4</v>
      </c>
      <c r="BH123" s="8"/>
      <c r="BI123" s="8">
        <f>AZ123+BD123</f>
        <v>2</v>
      </c>
      <c r="BJ123" s="8"/>
      <c r="BK123" s="8">
        <f>BB123+BD123</f>
        <v>3</v>
      </c>
      <c r="BL123" s="8"/>
    </row>
    <row r="124" spans="1:64" x14ac:dyDescent="0.35">
      <c r="A124" s="2" t="s">
        <v>549</v>
      </c>
      <c r="B124" s="2" t="s">
        <v>5</v>
      </c>
      <c r="C124" s="2" t="s">
        <v>4</v>
      </c>
      <c r="D124" s="2" t="s">
        <v>549</v>
      </c>
      <c r="E124" s="2" t="s">
        <v>5</v>
      </c>
      <c r="F124" s="2" t="s">
        <v>4</v>
      </c>
      <c r="G124" s="2" t="s">
        <v>247</v>
      </c>
      <c r="H124" s="2">
        <v>1283205</v>
      </c>
      <c r="I124" s="2">
        <v>248437</v>
      </c>
      <c r="K124" s="2" t="s">
        <v>549</v>
      </c>
      <c r="L124" s="2" t="s">
        <v>5</v>
      </c>
      <c r="M124" s="2" t="s">
        <v>2</v>
      </c>
      <c r="N124" s="2" t="s">
        <v>247</v>
      </c>
      <c r="O124" s="2">
        <v>1283205</v>
      </c>
      <c r="P124" s="2">
        <v>142153</v>
      </c>
      <c r="R124" t="str">
        <f>IF(D124=K124,"match")</f>
        <v>match</v>
      </c>
      <c r="T124" t="str">
        <f>IF(H124=O124,"match")</f>
        <v>match</v>
      </c>
      <c r="V124">
        <f>P124/I124</f>
        <v>0.57218932767663433</v>
      </c>
      <c r="Z124" s="2" t="s">
        <v>549</v>
      </c>
      <c r="AA124" s="2" t="s">
        <v>3</v>
      </c>
      <c r="AB124" s="2" t="s">
        <v>4</v>
      </c>
      <c r="AC124" s="2" t="s">
        <v>247</v>
      </c>
      <c r="AD124" s="2">
        <v>2036431</v>
      </c>
      <c r="AE124" s="2">
        <v>594445</v>
      </c>
      <c r="AG124" s="2" t="s">
        <v>549</v>
      </c>
      <c r="AH124" s="2" t="s">
        <v>3</v>
      </c>
      <c r="AI124" s="2" t="s">
        <v>2</v>
      </c>
      <c r="AJ124" s="2" t="s">
        <v>247</v>
      </c>
      <c r="AK124" s="2">
        <v>2036431</v>
      </c>
      <c r="AL124" s="2">
        <v>206432</v>
      </c>
      <c r="AN124" t="str">
        <f>IF(Z124=AG124, "match")</f>
        <v>match</v>
      </c>
      <c r="AO124">
        <f>AL124/AE124</f>
        <v>0.34726846049676591</v>
      </c>
      <c r="AS124" t="str">
        <f>IF(D124=Z124,"match")</f>
        <v>match</v>
      </c>
      <c r="AU124" s="2" t="s">
        <v>549</v>
      </c>
      <c r="AV124" s="1">
        <v>0.49683676610997102</v>
      </c>
      <c r="AX124" t="str">
        <f>IF(D124=AU124,"match")</f>
        <v>match</v>
      </c>
      <c r="AZ124" t="str">
        <f>IF(V124&gt;0.5,"1","2")</f>
        <v>1</v>
      </c>
      <c r="BB124" t="str">
        <f>IF(AO124&gt;0.5,"1","2")</f>
        <v>2</v>
      </c>
      <c r="BD124" s="5" t="str">
        <f>IF(AV124&gt;0.5,"1","2")</f>
        <v>2</v>
      </c>
      <c r="BE124">
        <f>AZ124+BB124</f>
        <v>3</v>
      </c>
      <c r="BG124">
        <f>AZ124+BB124+BD124</f>
        <v>5</v>
      </c>
      <c r="BI124">
        <f>AZ124+BD124</f>
        <v>3</v>
      </c>
      <c r="BK124">
        <f>BB124+BD124</f>
        <v>4</v>
      </c>
    </row>
    <row r="125" spans="1:64" x14ac:dyDescent="0.35">
      <c r="A125" s="2" t="s">
        <v>547</v>
      </c>
      <c r="B125" s="2" t="s">
        <v>5</v>
      </c>
      <c r="C125" s="2" t="s">
        <v>4</v>
      </c>
      <c r="D125" s="2" t="s">
        <v>547</v>
      </c>
      <c r="E125" s="2" t="s">
        <v>5</v>
      </c>
      <c r="F125" s="2" t="s">
        <v>4</v>
      </c>
      <c r="G125" s="2" t="s">
        <v>247</v>
      </c>
      <c r="H125" s="2">
        <v>1178058</v>
      </c>
      <c r="I125" s="2">
        <v>197855</v>
      </c>
      <c r="K125" s="2" t="s">
        <v>547</v>
      </c>
      <c r="L125" s="2" t="s">
        <v>5</v>
      </c>
      <c r="M125" s="2" t="s">
        <v>2</v>
      </c>
      <c r="N125" s="2" t="s">
        <v>247</v>
      </c>
      <c r="O125" s="2">
        <v>1178058</v>
      </c>
      <c r="P125" s="2">
        <v>137501</v>
      </c>
      <c r="R125" t="str">
        <f>IF(D125=K125,"match")</f>
        <v>match</v>
      </c>
      <c r="T125" t="str">
        <f>IF(H125=O125,"match")</f>
        <v>match</v>
      </c>
      <c r="V125">
        <f>P125/I125</f>
        <v>0.69495842915266226</v>
      </c>
      <c r="Z125" s="2" t="s">
        <v>547</v>
      </c>
      <c r="AA125" s="2" t="s">
        <v>3</v>
      </c>
      <c r="AB125" s="2" t="s">
        <v>4</v>
      </c>
      <c r="AC125" s="2" t="s">
        <v>247</v>
      </c>
      <c r="AD125" s="2">
        <v>1838436</v>
      </c>
      <c r="AE125" s="2">
        <v>480577</v>
      </c>
      <c r="AG125" s="2" t="s">
        <v>547</v>
      </c>
      <c r="AH125" s="2" t="s">
        <v>3</v>
      </c>
      <c r="AI125" s="2" t="s">
        <v>2</v>
      </c>
      <c r="AJ125" s="2" t="s">
        <v>247</v>
      </c>
      <c r="AK125" s="2">
        <v>1838436</v>
      </c>
      <c r="AL125" s="2">
        <v>185764</v>
      </c>
      <c r="AN125" t="str">
        <f>IF(Z125=AG125, "match")</f>
        <v>match</v>
      </c>
      <c r="AO125">
        <f>AL125/AE125</f>
        <v>0.3865436756232612</v>
      </c>
      <c r="AS125" t="str">
        <f>IF(D125=Z125,"match")</f>
        <v>match</v>
      </c>
      <c r="AU125" s="2" t="s">
        <v>547</v>
      </c>
      <c r="AV125" s="1">
        <v>0.49966887787321795</v>
      </c>
      <c r="AX125" t="str">
        <f>IF(D125=AU125,"match")</f>
        <v>match</v>
      </c>
      <c r="AZ125" t="str">
        <f>IF(V125&gt;0.5,"1","2")</f>
        <v>1</v>
      </c>
      <c r="BB125" t="str">
        <f>IF(AO125&gt;0.5,"1","2")</f>
        <v>2</v>
      </c>
      <c r="BD125" s="5" t="str">
        <f>IF(AV125&gt;0.5,"1","2")</f>
        <v>2</v>
      </c>
      <c r="BE125">
        <f>AZ125+BB125</f>
        <v>3</v>
      </c>
      <c r="BG125">
        <f>AZ125+BB125+BD125</f>
        <v>5</v>
      </c>
      <c r="BI125">
        <f>AZ125+BD125</f>
        <v>3</v>
      </c>
      <c r="BK125">
        <f>BB125+BD125</f>
        <v>4</v>
      </c>
    </row>
    <row r="126" spans="1:64" x14ac:dyDescent="0.35">
      <c r="A126" s="2" t="s">
        <v>546</v>
      </c>
      <c r="B126" s="2" t="s">
        <v>5</v>
      </c>
      <c r="C126" s="2" t="s">
        <v>4</v>
      </c>
      <c r="D126" s="2" t="s">
        <v>546</v>
      </c>
      <c r="E126" s="2" t="s">
        <v>5</v>
      </c>
      <c r="F126" s="2" t="s">
        <v>4</v>
      </c>
      <c r="G126" s="2" t="s">
        <v>247</v>
      </c>
      <c r="H126" s="2">
        <v>1602107</v>
      </c>
      <c r="I126" s="2">
        <v>309087</v>
      </c>
      <c r="K126" s="2" t="s">
        <v>546</v>
      </c>
      <c r="L126" s="2" t="s">
        <v>5</v>
      </c>
      <c r="M126" s="2" t="s">
        <v>2</v>
      </c>
      <c r="N126" s="2" t="s">
        <v>247</v>
      </c>
      <c r="O126" s="2">
        <v>1602107</v>
      </c>
      <c r="P126" s="2">
        <v>178174</v>
      </c>
      <c r="R126" t="str">
        <f>IF(D126=K126,"match")</f>
        <v>match</v>
      </c>
      <c r="T126" t="str">
        <f>IF(H126=O126,"match")</f>
        <v>match</v>
      </c>
      <c r="V126">
        <f>P126/I126</f>
        <v>0.57645258454739279</v>
      </c>
      <c r="Z126" s="2" t="s">
        <v>546</v>
      </c>
      <c r="AA126" s="2" t="s">
        <v>3</v>
      </c>
      <c r="AB126" s="2" t="s">
        <v>4</v>
      </c>
      <c r="AC126" s="2" t="s">
        <v>247</v>
      </c>
      <c r="AD126" s="2">
        <v>2540391</v>
      </c>
      <c r="AE126" s="2">
        <v>741371</v>
      </c>
      <c r="AG126" s="2" t="s">
        <v>546</v>
      </c>
      <c r="AH126" s="2" t="s">
        <v>3</v>
      </c>
      <c r="AI126" s="2" t="s">
        <v>2</v>
      </c>
      <c r="AJ126" s="2" t="s">
        <v>247</v>
      </c>
      <c r="AK126" s="2">
        <v>2540391</v>
      </c>
      <c r="AL126" s="2">
        <v>257987</v>
      </c>
      <c r="AN126" t="str">
        <f>IF(Z126=AG126, "match")</f>
        <v>match</v>
      </c>
      <c r="AO126">
        <f>AL126/AE126</f>
        <v>0.3479863658006585</v>
      </c>
      <c r="AS126" t="str">
        <f>IF(D126=Z126,"match")</f>
        <v>match</v>
      </c>
      <c r="AU126" s="2" t="s">
        <v>546</v>
      </c>
      <c r="AV126" s="1">
        <v>0.49888280440579308</v>
      </c>
      <c r="AX126" t="str">
        <f>IF(D126=AU126,"match")</f>
        <v>match</v>
      </c>
      <c r="AZ126" t="str">
        <f>IF(V126&gt;0.5,"1","2")</f>
        <v>1</v>
      </c>
      <c r="BB126" t="str">
        <f>IF(AO126&gt;0.5,"1","2")</f>
        <v>2</v>
      </c>
      <c r="BD126" s="5" t="str">
        <f>IF(AV126&gt;0.5,"1","2")</f>
        <v>2</v>
      </c>
      <c r="BE126">
        <f>AZ126+BB126</f>
        <v>3</v>
      </c>
      <c r="BG126">
        <f>AZ126+BB126+BD126</f>
        <v>5</v>
      </c>
      <c r="BI126">
        <f>AZ126+BD126</f>
        <v>3</v>
      </c>
      <c r="BK126">
        <f>BB126+BD126</f>
        <v>4</v>
      </c>
    </row>
    <row r="127" spans="1:64" x14ac:dyDescent="0.35">
      <c r="A127" s="2" t="s">
        <v>545</v>
      </c>
      <c r="B127" s="2" t="s">
        <v>5</v>
      </c>
      <c r="C127" s="2" t="s">
        <v>4</v>
      </c>
      <c r="D127" s="2" t="s">
        <v>545</v>
      </c>
      <c r="E127" s="2" t="s">
        <v>5</v>
      </c>
      <c r="F127" s="2" t="s">
        <v>4</v>
      </c>
      <c r="G127" s="2" t="s">
        <v>247</v>
      </c>
      <c r="H127" s="2">
        <v>1643009</v>
      </c>
      <c r="I127" s="2">
        <v>319790</v>
      </c>
      <c r="K127" s="2" t="s">
        <v>545</v>
      </c>
      <c r="L127" s="2" t="s">
        <v>5</v>
      </c>
      <c r="M127" s="2" t="s">
        <v>2</v>
      </c>
      <c r="N127" s="2" t="s">
        <v>247</v>
      </c>
      <c r="O127" s="2">
        <v>1643009</v>
      </c>
      <c r="P127" s="2">
        <v>185106</v>
      </c>
      <c r="R127" t="str">
        <f>IF(D127=K127,"match")</f>
        <v>match</v>
      </c>
      <c r="T127" t="str">
        <f>IF(H127=O127,"match")</f>
        <v>match</v>
      </c>
      <c r="V127">
        <f>P127/I127</f>
        <v>0.57883611119797362</v>
      </c>
      <c r="Z127" s="2" t="s">
        <v>545</v>
      </c>
      <c r="AA127" s="2" t="s">
        <v>3</v>
      </c>
      <c r="AB127" s="2" t="s">
        <v>4</v>
      </c>
      <c r="AC127" s="2" t="s">
        <v>247</v>
      </c>
      <c r="AD127" s="2">
        <v>2613557</v>
      </c>
      <c r="AE127" s="2">
        <v>766442</v>
      </c>
      <c r="AG127" s="2" t="s">
        <v>545</v>
      </c>
      <c r="AH127" s="2" t="s">
        <v>3</v>
      </c>
      <c r="AI127" s="2" t="s">
        <v>2</v>
      </c>
      <c r="AJ127" s="2" t="s">
        <v>247</v>
      </c>
      <c r="AK127" s="2">
        <v>2613557</v>
      </c>
      <c r="AL127" s="2">
        <v>267260</v>
      </c>
      <c r="AN127" t="str">
        <f>IF(Z127=AG127, "match")</f>
        <v>match</v>
      </c>
      <c r="AO127">
        <f>AL127/AE127</f>
        <v>0.34870218490114058</v>
      </c>
      <c r="AS127" t="str">
        <f>IF(D127=Z127,"match")</f>
        <v>match</v>
      </c>
      <c r="AU127" s="2" t="s">
        <v>545</v>
      </c>
      <c r="AV127" s="1">
        <v>0.49386243632388171</v>
      </c>
      <c r="AX127" t="str">
        <f>IF(D127=AU127,"match")</f>
        <v>match</v>
      </c>
      <c r="AZ127" t="str">
        <f>IF(V127&gt;0.5,"1","2")</f>
        <v>1</v>
      </c>
      <c r="BB127" t="str">
        <f>IF(AO127&gt;0.5,"1","2")</f>
        <v>2</v>
      </c>
      <c r="BD127" s="5" t="str">
        <f>IF(AV127&gt;0.5,"1","2")</f>
        <v>2</v>
      </c>
      <c r="BE127">
        <f>AZ127+BB127</f>
        <v>3</v>
      </c>
      <c r="BG127">
        <f>AZ127+BB127+BD127</f>
        <v>5</v>
      </c>
      <c r="BI127">
        <f>AZ127+BD127</f>
        <v>3</v>
      </c>
      <c r="BK127">
        <f>BB127+BD127</f>
        <v>4</v>
      </c>
    </row>
    <row r="128" spans="1:64" x14ac:dyDescent="0.35">
      <c r="A128" s="2" t="s">
        <v>540</v>
      </c>
      <c r="B128" s="2" t="s">
        <v>5</v>
      </c>
      <c r="C128" s="2" t="s">
        <v>4</v>
      </c>
      <c r="D128" s="2" t="s">
        <v>540</v>
      </c>
      <c r="E128" s="2" t="s">
        <v>5</v>
      </c>
      <c r="F128" s="2" t="s">
        <v>4</v>
      </c>
      <c r="G128" s="2" t="s">
        <v>247</v>
      </c>
      <c r="H128" s="2">
        <v>570346</v>
      </c>
      <c r="I128" s="2">
        <v>69965</v>
      </c>
      <c r="K128" s="2" t="s">
        <v>540</v>
      </c>
      <c r="L128" s="2" t="s">
        <v>5</v>
      </c>
      <c r="M128" s="2" t="s">
        <v>2</v>
      </c>
      <c r="N128" s="2" t="s">
        <v>247</v>
      </c>
      <c r="O128" s="2">
        <v>570346</v>
      </c>
      <c r="P128" s="2">
        <v>56310</v>
      </c>
      <c r="R128" t="str">
        <f>IF(D128=K128,"match")</f>
        <v>match</v>
      </c>
      <c r="T128" t="str">
        <f>IF(H128=O128,"match")</f>
        <v>match</v>
      </c>
      <c r="V128">
        <f>P128/I128</f>
        <v>0.80483098692203248</v>
      </c>
      <c r="Z128" s="2" t="s">
        <v>540</v>
      </c>
      <c r="AA128" s="2" t="s">
        <v>3</v>
      </c>
      <c r="AB128" s="2" t="s">
        <v>4</v>
      </c>
      <c r="AC128" s="2" t="s">
        <v>247</v>
      </c>
      <c r="AD128" s="2">
        <v>986732</v>
      </c>
      <c r="AE128" s="2">
        <v>160892</v>
      </c>
      <c r="AG128" s="2" t="s">
        <v>540</v>
      </c>
      <c r="AH128" s="2" t="s">
        <v>3</v>
      </c>
      <c r="AI128" s="2" t="s">
        <v>2</v>
      </c>
      <c r="AJ128" s="2" t="s">
        <v>247</v>
      </c>
      <c r="AK128" s="2">
        <v>986732</v>
      </c>
      <c r="AL128" s="2">
        <v>68845</v>
      </c>
      <c r="AN128" t="str">
        <f>IF(Z128=AG128, "match")</f>
        <v>match</v>
      </c>
      <c r="AO128">
        <f>AL128/AE128</f>
        <v>0.42789573129801356</v>
      </c>
      <c r="AS128" t="str">
        <f>IF(D128=Z128,"match")</f>
        <v>match</v>
      </c>
      <c r="AU128" s="2" t="s">
        <v>540</v>
      </c>
      <c r="AV128" s="1">
        <v>0.49842011669091602</v>
      </c>
      <c r="AX128" t="str">
        <f>IF(D128=AU128,"match")</f>
        <v>match</v>
      </c>
      <c r="AZ128" t="str">
        <f>IF(V128&gt;0.5,"1","2")</f>
        <v>1</v>
      </c>
      <c r="BB128" t="str">
        <f>IF(AO128&gt;0.5,"1","2")</f>
        <v>2</v>
      </c>
      <c r="BD128" s="5" t="str">
        <f>IF(AV128&gt;0.5,"1","2")</f>
        <v>2</v>
      </c>
      <c r="BE128">
        <f>AZ128+BB128</f>
        <v>3</v>
      </c>
      <c r="BG128">
        <f>AZ128+BB128+BD128</f>
        <v>5</v>
      </c>
      <c r="BI128">
        <f>AZ128+BD128</f>
        <v>3</v>
      </c>
      <c r="BK128">
        <f>BB128+BD128</f>
        <v>4</v>
      </c>
    </row>
    <row r="129" spans="1:63" x14ac:dyDescent="0.35">
      <c r="A129" s="2" t="s">
        <v>430</v>
      </c>
      <c r="B129" s="2" t="s">
        <v>5</v>
      </c>
      <c r="C129" s="2" t="s">
        <v>4</v>
      </c>
      <c r="D129" s="2" t="s">
        <v>430</v>
      </c>
      <c r="E129" s="2" t="s">
        <v>5</v>
      </c>
      <c r="F129" s="2" t="s">
        <v>4</v>
      </c>
      <c r="G129" s="2" t="s">
        <v>247</v>
      </c>
      <c r="H129" s="2">
        <v>1509312</v>
      </c>
      <c r="I129" s="2">
        <v>299419</v>
      </c>
      <c r="K129" s="2" t="s">
        <v>430</v>
      </c>
      <c r="L129" s="2" t="s">
        <v>5</v>
      </c>
      <c r="M129" s="2" t="s">
        <v>2</v>
      </c>
      <c r="N129" s="2" t="s">
        <v>247</v>
      </c>
      <c r="O129" s="2">
        <v>1509312</v>
      </c>
      <c r="P129" s="2">
        <v>162765</v>
      </c>
      <c r="R129" t="str">
        <f>IF(D129=K129,"match")</f>
        <v>match</v>
      </c>
      <c r="T129" t="str">
        <f>IF(H129=O129,"match")</f>
        <v>match</v>
      </c>
      <c r="V129">
        <f>P129/I129</f>
        <v>0.54360277737885709</v>
      </c>
      <c r="Z129" s="2" t="s">
        <v>430</v>
      </c>
      <c r="AA129" s="2" t="s">
        <v>3</v>
      </c>
      <c r="AB129" s="2" t="s">
        <v>4</v>
      </c>
      <c r="AC129" s="2" t="s">
        <v>247</v>
      </c>
      <c r="AD129" s="2">
        <v>2416383</v>
      </c>
      <c r="AE129" s="2">
        <v>715702</v>
      </c>
      <c r="AG129" s="2" t="s">
        <v>430</v>
      </c>
      <c r="AH129" s="2" t="s">
        <v>3</v>
      </c>
      <c r="AI129" s="2" t="s">
        <v>2</v>
      </c>
      <c r="AJ129" s="2" t="s">
        <v>247</v>
      </c>
      <c r="AK129" s="2">
        <v>2416383</v>
      </c>
      <c r="AL129" s="2">
        <v>226581</v>
      </c>
      <c r="AN129" t="str">
        <f>IF(Z129=AG129, "match")</f>
        <v>match</v>
      </c>
      <c r="AO129">
        <f>AL129/AE129</f>
        <v>0.31658567392574005</v>
      </c>
      <c r="AS129" t="str">
        <f>IF(D129=Z129,"match")</f>
        <v>match</v>
      </c>
      <c r="AU129" s="2" t="s">
        <v>430</v>
      </c>
      <c r="AV129" s="1">
        <v>0.45685656230190586</v>
      </c>
      <c r="AX129" t="str">
        <f>IF(D129=AU129,"match")</f>
        <v>match</v>
      </c>
      <c r="AZ129" t="str">
        <f>IF(V129&gt;0.5,"1","2")</f>
        <v>1</v>
      </c>
      <c r="BB129" t="str">
        <f>IF(AO129&gt;0.5,"1","2")</f>
        <v>2</v>
      </c>
      <c r="BD129" s="5" t="str">
        <f>IF(AV129&gt;0.5,"1","2")</f>
        <v>2</v>
      </c>
      <c r="BE129">
        <f>AZ129+BB129</f>
        <v>3</v>
      </c>
      <c r="BG129">
        <f>AZ129+BB129+BD129</f>
        <v>5</v>
      </c>
      <c r="BI129">
        <f>AZ129+BD129</f>
        <v>3</v>
      </c>
      <c r="BK129">
        <f>BB129+BD129</f>
        <v>4</v>
      </c>
    </row>
    <row r="130" spans="1:63" x14ac:dyDescent="0.35">
      <c r="A130" s="2" t="s">
        <v>429</v>
      </c>
      <c r="B130" s="2" t="s">
        <v>5</v>
      </c>
      <c r="C130" s="2" t="s">
        <v>4</v>
      </c>
      <c r="D130" s="2" t="s">
        <v>429</v>
      </c>
      <c r="E130" s="2" t="s">
        <v>5</v>
      </c>
      <c r="F130" s="2" t="s">
        <v>4</v>
      </c>
      <c r="G130" s="2" t="s">
        <v>247</v>
      </c>
      <c r="H130" s="2">
        <v>1443686</v>
      </c>
      <c r="I130" s="2">
        <v>244771</v>
      </c>
      <c r="K130" s="2" t="s">
        <v>429</v>
      </c>
      <c r="L130" s="2" t="s">
        <v>5</v>
      </c>
      <c r="M130" s="2" t="s">
        <v>2</v>
      </c>
      <c r="N130" s="2" t="s">
        <v>247</v>
      </c>
      <c r="O130" s="2">
        <v>1443686</v>
      </c>
      <c r="P130" s="2">
        <v>156858</v>
      </c>
      <c r="R130" t="str">
        <f>IF(D130=K130,"match")</f>
        <v>match</v>
      </c>
      <c r="T130" t="str">
        <f>IF(H130=O130,"match")</f>
        <v>match</v>
      </c>
      <c r="V130">
        <f>P130/I130</f>
        <v>0.64083571991780075</v>
      </c>
      <c r="Z130" s="2" t="s">
        <v>429</v>
      </c>
      <c r="AA130" s="2" t="s">
        <v>3</v>
      </c>
      <c r="AB130" s="2" t="s">
        <v>4</v>
      </c>
      <c r="AC130" s="2" t="s">
        <v>247</v>
      </c>
      <c r="AD130" s="2">
        <v>2308835</v>
      </c>
      <c r="AE130" s="2">
        <v>612477</v>
      </c>
      <c r="AG130" s="2" t="s">
        <v>429</v>
      </c>
      <c r="AH130" s="2" t="s">
        <v>3</v>
      </c>
      <c r="AI130" s="2" t="s">
        <v>2</v>
      </c>
      <c r="AJ130" s="2" t="s">
        <v>247</v>
      </c>
      <c r="AK130" s="2">
        <v>2308835</v>
      </c>
      <c r="AL130" s="2">
        <v>184450</v>
      </c>
      <c r="AN130" t="str">
        <f>IF(Z130=AG130, "match")</f>
        <v>match</v>
      </c>
      <c r="AO130">
        <f>AL130/AE130</f>
        <v>0.30115416578908272</v>
      </c>
      <c r="AS130" t="str">
        <f>IF(D130=Z130,"match")</f>
        <v>match</v>
      </c>
      <c r="AU130" s="2" t="s">
        <v>429</v>
      </c>
      <c r="AV130" s="1">
        <v>0.40990074537804738</v>
      </c>
      <c r="AX130" t="str">
        <f>IF(D130=AU130,"match")</f>
        <v>match</v>
      </c>
      <c r="AZ130" t="str">
        <f>IF(V130&gt;0.5,"1","2")</f>
        <v>1</v>
      </c>
      <c r="BB130" t="str">
        <f>IF(AO130&gt;0.5,"1","2")</f>
        <v>2</v>
      </c>
      <c r="BD130" s="5" t="str">
        <f>IF(AV130&gt;0.5,"1","2")</f>
        <v>2</v>
      </c>
      <c r="BE130">
        <f>AZ130+BB130</f>
        <v>3</v>
      </c>
      <c r="BG130">
        <f>AZ130+BB130+BD130</f>
        <v>5</v>
      </c>
      <c r="BI130">
        <f>AZ130+BD130</f>
        <v>3</v>
      </c>
      <c r="BK130">
        <f>BB130+BD130</f>
        <v>4</v>
      </c>
    </row>
    <row r="131" spans="1:63" x14ac:dyDescent="0.35">
      <c r="A131" s="2" t="s">
        <v>428</v>
      </c>
      <c r="B131" s="2" t="s">
        <v>5</v>
      </c>
      <c r="C131" s="2" t="s">
        <v>4</v>
      </c>
      <c r="D131" s="2" t="s">
        <v>428</v>
      </c>
      <c r="E131" s="2" t="s">
        <v>5</v>
      </c>
      <c r="F131" s="2" t="s">
        <v>4</v>
      </c>
      <c r="G131" s="2" t="s">
        <v>247</v>
      </c>
      <c r="H131" s="2">
        <v>1480405</v>
      </c>
      <c r="I131" s="2">
        <v>294061</v>
      </c>
      <c r="K131" s="2" t="s">
        <v>428</v>
      </c>
      <c r="L131" s="2" t="s">
        <v>5</v>
      </c>
      <c r="M131" s="2" t="s">
        <v>2</v>
      </c>
      <c r="N131" s="2" t="s">
        <v>247</v>
      </c>
      <c r="O131" s="2">
        <v>1480405</v>
      </c>
      <c r="P131" s="2">
        <v>159719</v>
      </c>
      <c r="R131" t="str">
        <f>IF(D131=K131,"match")</f>
        <v>match</v>
      </c>
      <c r="T131" t="str">
        <f>IF(H131=O131,"match")</f>
        <v>match</v>
      </c>
      <c r="V131">
        <f>P131/I131</f>
        <v>0.54314921053794962</v>
      </c>
      <c r="Z131" s="2" t="s">
        <v>428</v>
      </c>
      <c r="AA131" s="2" t="s">
        <v>3</v>
      </c>
      <c r="AB131" s="2" t="s">
        <v>4</v>
      </c>
      <c r="AC131" s="2" t="s">
        <v>247</v>
      </c>
      <c r="AD131" s="2">
        <v>2369384</v>
      </c>
      <c r="AE131" s="2">
        <v>702171</v>
      </c>
      <c r="AG131" s="2" t="s">
        <v>428</v>
      </c>
      <c r="AH131" s="2" t="s">
        <v>3</v>
      </c>
      <c r="AI131" s="2" t="s">
        <v>2</v>
      </c>
      <c r="AJ131" s="2" t="s">
        <v>247</v>
      </c>
      <c r="AK131" s="2">
        <v>2369384</v>
      </c>
      <c r="AL131" s="2">
        <v>222417</v>
      </c>
      <c r="AN131" t="str">
        <f>IF(Z131=AG131, "match")</f>
        <v>match</v>
      </c>
      <c r="AO131">
        <f>AL131/AE131</f>
        <v>0.31675617477793871</v>
      </c>
      <c r="AS131" t="str">
        <f>IF(D131=Z131,"match")</f>
        <v>match</v>
      </c>
      <c r="AU131" s="2" t="s">
        <v>428</v>
      </c>
      <c r="AV131" s="1">
        <v>0.45677606087484246</v>
      </c>
      <c r="AX131" t="str">
        <f>IF(D131=AU131,"match")</f>
        <v>match</v>
      </c>
      <c r="AZ131" t="str">
        <f>IF(V131&gt;0.5,"1","2")</f>
        <v>1</v>
      </c>
      <c r="BB131" t="str">
        <f>IF(AO131&gt;0.5,"1","2")</f>
        <v>2</v>
      </c>
      <c r="BD131" s="5" t="str">
        <f>IF(AV131&gt;0.5,"1","2")</f>
        <v>2</v>
      </c>
      <c r="BE131">
        <f>AZ131+BB131</f>
        <v>3</v>
      </c>
      <c r="BG131">
        <f>AZ131+BB131+BD131</f>
        <v>5</v>
      </c>
      <c r="BI131">
        <f>AZ131+BD131</f>
        <v>3</v>
      </c>
      <c r="BK131">
        <f>BB131+BD131</f>
        <v>4</v>
      </c>
    </row>
    <row r="132" spans="1:63" x14ac:dyDescent="0.35">
      <c r="A132" s="2" t="s">
        <v>427</v>
      </c>
      <c r="B132" s="2" t="s">
        <v>5</v>
      </c>
      <c r="C132" s="2" t="s">
        <v>4</v>
      </c>
      <c r="D132" s="2" t="s">
        <v>427</v>
      </c>
      <c r="E132" s="2" t="s">
        <v>5</v>
      </c>
      <c r="F132" s="2" t="s">
        <v>4</v>
      </c>
      <c r="G132" s="2" t="s">
        <v>247</v>
      </c>
      <c r="H132" s="2">
        <v>1480405</v>
      </c>
      <c r="I132" s="2">
        <v>294061</v>
      </c>
      <c r="K132" s="2" t="s">
        <v>427</v>
      </c>
      <c r="L132" s="2" t="s">
        <v>5</v>
      </c>
      <c r="M132" s="2" t="s">
        <v>2</v>
      </c>
      <c r="N132" s="2" t="s">
        <v>247</v>
      </c>
      <c r="O132" s="2">
        <v>1480405</v>
      </c>
      <c r="P132" s="2">
        <v>159719</v>
      </c>
      <c r="R132" t="str">
        <f>IF(D132=K132,"match")</f>
        <v>match</v>
      </c>
      <c r="T132" t="str">
        <f>IF(H132=O132,"match")</f>
        <v>match</v>
      </c>
      <c r="V132">
        <f>P132/I132</f>
        <v>0.54314921053794962</v>
      </c>
      <c r="Z132" s="2" t="s">
        <v>427</v>
      </c>
      <c r="AA132" s="2" t="s">
        <v>3</v>
      </c>
      <c r="AB132" s="2" t="s">
        <v>4</v>
      </c>
      <c r="AC132" s="2" t="s">
        <v>247</v>
      </c>
      <c r="AD132" s="2">
        <v>2369384</v>
      </c>
      <c r="AE132" s="2">
        <v>702171</v>
      </c>
      <c r="AG132" s="2" t="s">
        <v>427</v>
      </c>
      <c r="AH132" s="2" t="s">
        <v>3</v>
      </c>
      <c r="AI132" s="2" t="s">
        <v>2</v>
      </c>
      <c r="AJ132" s="2" t="s">
        <v>247</v>
      </c>
      <c r="AK132" s="2">
        <v>2369384</v>
      </c>
      <c r="AL132" s="2">
        <v>222417</v>
      </c>
      <c r="AN132" t="str">
        <f>IF(Z132=AG132, "match")</f>
        <v>match</v>
      </c>
      <c r="AO132">
        <f>AL132/AE132</f>
        <v>0.31675617477793871</v>
      </c>
      <c r="AS132" t="str">
        <f>IF(D132=Z132,"match")</f>
        <v>match</v>
      </c>
      <c r="AU132" s="2" t="s">
        <v>427</v>
      </c>
      <c r="AV132" s="1">
        <v>0.45677606087484246</v>
      </c>
      <c r="AX132" t="str">
        <f>IF(D132=AU132,"match")</f>
        <v>match</v>
      </c>
      <c r="AZ132" t="str">
        <f>IF(V132&gt;0.5,"1","2")</f>
        <v>1</v>
      </c>
      <c r="BB132" t="str">
        <f>IF(AO132&gt;0.5,"1","2")</f>
        <v>2</v>
      </c>
      <c r="BD132" s="5" t="str">
        <f>IF(AV132&gt;0.5,"1","2")</f>
        <v>2</v>
      </c>
      <c r="BE132">
        <f>AZ132+BB132</f>
        <v>3</v>
      </c>
      <c r="BG132">
        <f>AZ132+BB132+BD132</f>
        <v>5</v>
      </c>
      <c r="BI132">
        <f>AZ132+BD132</f>
        <v>3</v>
      </c>
      <c r="BK132">
        <f>BB132+BD132</f>
        <v>4</v>
      </c>
    </row>
    <row r="133" spans="1:63" x14ac:dyDescent="0.35">
      <c r="A133" s="2" t="s">
        <v>425</v>
      </c>
      <c r="B133" s="2" t="s">
        <v>5</v>
      </c>
      <c r="C133" s="2" t="s">
        <v>4</v>
      </c>
      <c r="D133" s="2" t="s">
        <v>425</v>
      </c>
      <c r="E133" s="2" t="s">
        <v>5</v>
      </c>
      <c r="F133" s="2" t="s">
        <v>4</v>
      </c>
      <c r="G133" s="2" t="s">
        <v>247</v>
      </c>
      <c r="H133" s="2">
        <v>758984</v>
      </c>
      <c r="I133" s="2">
        <v>127728</v>
      </c>
      <c r="K133" s="2" t="s">
        <v>425</v>
      </c>
      <c r="L133" s="2" t="s">
        <v>5</v>
      </c>
      <c r="M133" s="2" t="s">
        <v>2</v>
      </c>
      <c r="N133" s="2" t="s">
        <v>247</v>
      </c>
      <c r="O133" s="2">
        <v>758984</v>
      </c>
      <c r="P133" s="2">
        <v>68953</v>
      </c>
      <c r="R133" t="str">
        <f>IF(D133=K133,"match")</f>
        <v>match</v>
      </c>
      <c r="T133" t="str">
        <f>IF(H133=O133,"match")</f>
        <v>match</v>
      </c>
      <c r="V133">
        <f>P133/I133</f>
        <v>0.53984247776525118</v>
      </c>
      <c r="Z133" s="2" t="s">
        <v>425</v>
      </c>
      <c r="AA133" s="2" t="s">
        <v>3</v>
      </c>
      <c r="AB133" s="2" t="s">
        <v>4</v>
      </c>
      <c r="AC133" s="2" t="s">
        <v>247</v>
      </c>
      <c r="AD133" s="2">
        <v>1219696</v>
      </c>
      <c r="AE133" s="2">
        <v>334995</v>
      </c>
      <c r="AG133" s="2" t="s">
        <v>425</v>
      </c>
      <c r="AH133" s="2" t="s">
        <v>3</v>
      </c>
      <c r="AI133" s="2" t="s">
        <v>2</v>
      </c>
      <c r="AJ133" s="2" t="s">
        <v>247</v>
      </c>
      <c r="AK133" s="2">
        <v>1219696</v>
      </c>
      <c r="AL133" s="2">
        <v>68383</v>
      </c>
      <c r="AN133" t="str">
        <f>IF(Z133=AG133, "match")</f>
        <v>match</v>
      </c>
      <c r="AO133">
        <f>AL133/AE133</f>
        <v>0.20413140494634249</v>
      </c>
      <c r="AS133" t="str">
        <f>IF(D133=Z133,"match")</f>
        <v>match</v>
      </c>
      <c r="AU133" s="2" t="s">
        <v>425</v>
      </c>
      <c r="AV133" s="1">
        <v>0.33257323150837187</v>
      </c>
      <c r="AX133" t="str">
        <f>IF(D133=AU133,"match")</f>
        <v>match</v>
      </c>
      <c r="AZ133" t="str">
        <f>IF(V133&gt;0.5,"1","2")</f>
        <v>1</v>
      </c>
      <c r="BB133" t="str">
        <f>IF(AO133&gt;0.5,"1","2")</f>
        <v>2</v>
      </c>
      <c r="BD133" s="5" t="str">
        <f>IF(AV133&gt;0.5,"1","2")</f>
        <v>2</v>
      </c>
      <c r="BE133">
        <f>AZ133+BB133</f>
        <v>3</v>
      </c>
      <c r="BG133">
        <f>AZ133+BB133+BD133</f>
        <v>5</v>
      </c>
      <c r="BI133">
        <f>AZ133+BD133</f>
        <v>3</v>
      </c>
      <c r="BK133">
        <f>BB133+BD133</f>
        <v>4</v>
      </c>
    </row>
    <row r="134" spans="1:63" x14ac:dyDescent="0.35">
      <c r="A134" s="2" t="s">
        <v>424</v>
      </c>
      <c r="B134" s="2" t="s">
        <v>5</v>
      </c>
      <c r="C134" s="2" t="s">
        <v>4</v>
      </c>
      <c r="D134" s="2" t="s">
        <v>424</v>
      </c>
      <c r="E134" s="2" t="s">
        <v>5</v>
      </c>
      <c r="F134" s="2" t="s">
        <v>4</v>
      </c>
      <c r="G134" s="2" t="s">
        <v>247</v>
      </c>
      <c r="H134" s="2">
        <v>644921</v>
      </c>
      <c r="I134" s="2">
        <v>112591</v>
      </c>
      <c r="K134" s="2" t="s">
        <v>424</v>
      </c>
      <c r="L134" s="2" t="s">
        <v>5</v>
      </c>
      <c r="M134" s="2" t="s">
        <v>2</v>
      </c>
      <c r="N134" s="2" t="s">
        <v>247</v>
      </c>
      <c r="O134" s="2">
        <v>644921</v>
      </c>
      <c r="P134" s="2">
        <v>59704</v>
      </c>
      <c r="R134" t="str">
        <f>IF(D134=K134,"match")</f>
        <v>match</v>
      </c>
      <c r="T134" t="str">
        <f>IF(H134=O134,"match")</f>
        <v>match</v>
      </c>
      <c r="V134">
        <f>P134/I134</f>
        <v>0.53027329004982637</v>
      </c>
      <c r="Z134" s="2" t="s">
        <v>424</v>
      </c>
      <c r="AA134" s="2" t="s">
        <v>3</v>
      </c>
      <c r="AB134" s="2" t="s">
        <v>4</v>
      </c>
      <c r="AC134" s="2" t="s">
        <v>247</v>
      </c>
      <c r="AD134" s="2">
        <v>1055290</v>
      </c>
      <c r="AE134" s="2">
        <v>269093</v>
      </c>
      <c r="AG134" s="2" t="s">
        <v>424</v>
      </c>
      <c r="AH134" s="2" t="s">
        <v>3</v>
      </c>
      <c r="AI134" s="2" t="s">
        <v>2</v>
      </c>
      <c r="AJ134" s="2" t="s">
        <v>247</v>
      </c>
      <c r="AK134" s="2">
        <v>1055290</v>
      </c>
      <c r="AL134" s="2">
        <v>66748</v>
      </c>
      <c r="AN134" t="str">
        <f>IF(Z134=AG134, "match")</f>
        <v>match</v>
      </c>
      <c r="AO134">
        <f>AL134/AE134</f>
        <v>0.24804807259943587</v>
      </c>
      <c r="AS134" t="str">
        <f>IF(D134=Z134,"match")</f>
        <v>match</v>
      </c>
      <c r="AU134" s="2" t="s">
        <v>424</v>
      </c>
      <c r="AV134" s="1">
        <v>0.3191987646731051</v>
      </c>
      <c r="AX134" t="str">
        <f>IF(D134=AU134,"match")</f>
        <v>match</v>
      </c>
      <c r="AZ134" t="str">
        <f>IF(V134&gt;0.5,"1","2")</f>
        <v>1</v>
      </c>
      <c r="BB134" t="str">
        <f>IF(AO134&gt;0.5,"1","2")</f>
        <v>2</v>
      </c>
      <c r="BD134" s="5" t="str">
        <f>IF(AV134&gt;0.5,"1","2")</f>
        <v>2</v>
      </c>
      <c r="BE134">
        <f>AZ134+BB134</f>
        <v>3</v>
      </c>
      <c r="BG134">
        <f>AZ134+BB134+BD134</f>
        <v>5</v>
      </c>
      <c r="BI134">
        <f>AZ134+BD134</f>
        <v>3</v>
      </c>
      <c r="BK134">
        <f>BB134+BD134</f>
        <v>4</v>
      </c>
    </row>
    <row r="135" spans="1:63" x14ac:dyDescent="0.35">
      <c r="A135" s="2" t="s">
        <v>423</v>
      </c>
      <c r="B135" s="2" t="s">
        <v>5</v>
      </c>
      <c r="C135" s="2" t="s">
        <v>4</v>
      </c>
      <c r="D135" s="2" t="s">
        <v>423</v>
      </c>
      <c r="E135" s="2" t="s">
        <v>5</v>
      </c>
      <c r="F135" s="2" t="s">
        <v>4</v>
      </c>
      <c r="G135" s="2" t="s">
        <v>247</v>
      </c>
      <c r="H135" s="2">
        <v>1480405</v>
      </c>
      <c r="I135" s="2">
        <v>294061</v>
      </c>
      <c r="K135" s="2" t="s">
        <v>423</v>
      </c>
      <c r="L135" s="2" t="s">
        <v>5</v>
      </c>
      <c r="M135" s="2" t="s">
        <v>2</v>
      </c>
      <c r="N135" s="2" t="s">
        <v>247</v>
      </c>
      <c r="O135" s="2">
        <v>1480405</v>
      </c>
      <c r="P135" s="2">
        <v>159719</v>
      </c>
      <c r="R135" t="str">
        <f>IF(D135=K135,"match")</f>
        <v>match</v>
      </c>
      <c r="T135" t="str">
        <f>IF(H135=O135,"match")</f>
        <v>match</v>
      </c>
      <c r="V135">
        <f>P135/I135</f>
        <v>0.54314921053794962</v>
      </c>
      <c r="Z135" s="2" t="s">
        <v>423</v>
      </c>
      <c r="AA135" s="2" t="s">
        <v>3</v>
      </c>
      <c r="AB135" s="2" t="s">
        <v>4</v>
      </c>
      <c r="AC135" s="2" t="s">
        <v>247</v>
      </c>
      <c r="AD135" s="2">
        <v>2369384</v>
      </c>
      <c r="AE135" s="2">
        <v>702171</v>
      </c>
      <c r="AG135" s="2" t="s">
        <v>423</v>
      </c>
      <c r="AH135" s="2" t="s">
        <v>3</v>
      </c>
      <c r="AI135" s="2" t="s">
        <v>2</v>
      </c>
      <c r="AJ135" s="2" t="s">
        <v>247</v>
      </c>
      <c r="AK135" s="2">
        <v>2369384</v>
      </c>
      <c r="AL135" s="2">
        <v>222417</v>
      </c>
      <c r="AN135" t="str">
        <f>IF(Z135=AG135, "match")</f>
        <v>match</v>
      </c>
      <c r="AO135">
        <f>AL135/AE135</f>
        <v>0.31675617477793871</v>
      </c>
      <c r="AS135" t="str">
        <f>IF(D135=Z135,"match")</f>
        <v>match</v>
      </c>
      <c r="AU135" s="2" t="s">
        <v>423</v>
      </c>
      <c r="AV135" s="1">
        <v>0.45677606087484246</v>
      </c>
      <c r="AX135" t="str">
        <f>IF(D135=AU135,"match")</f>
        <v>match</v>
      </c>
      <c r="AZ135" t="str">
        <f>IF(V135&gt;0.5,"1","2")</f>
        <v>1</v>
      </c>
      <c r="BB135" t="str">
        <f>IF(AO135&gt;0.5,"1","2")</f>
        <v>2</v>
      </c>
      <c r="BD135" s="5" t="str">
        <f>IF(AV135&gt;0.5,"1","2")</f>
        <v>2</v>
      </c>
      <c r="BE135">
        <f>AZ135+BB135</f>
        <v>3</v>
      </c>
      <c r="BG135">
        <f>AZ135+BB135+BD135</f>
        <v>5</v>
      </c>
      <c r="BI135">
        <f>AZ135+BD135</f>
        <v>3</v>
      </c>
      <c r="BK135">
        <f>BB135+BD135</f>
        <v>4</v>
      </c>
    </row>
    <row r="136" spans="1:63" x14ac:dyDescent="0.35">
      <c r="A136" s="2" t="s">
        <v>422</v>
      </c>
      <c r="B136" s="2" t="s">
        <v>5</v>
      </c>
      <c r="C136" s="2" t="s">
        <v>4</v>
      </c>
      <c r="D136" s="2" t="s">
        <v>422</v>
      </c>
      <c r="E136" s="2" t="s">
        <v>5</v>
      </c>
      <c r="F136" s="2" t="s">
        <v>4</v>
      </c>
      <c r="G136" s="2" t="s">
        <v>247</v>
      </c>
      <c r="H136" s="2">
        <v>609348</v>
      </c>
      <c r="I136" s="2">
        <v>90126</v>
      </c>
      <c r="K136" s="2" t="s">
        <v>422</v>
      </c>
      <c r="L136" s="2" t="s">
        <v>5</v>
      </c>
      <c r="M136" s="2" t="s">
        <v>2</v>
      </c>
      <c r="N136" s="2" t="s">
        <v>247</v>
      </c>
      <c r="O136" s="2">
        <v>609348</v>
      </c>
      <c r="P136" s="2">
        <v>49951</v>
      </c>
      <c r="R136" t="str">
        <f>IF(D136=K136,"match")</f>
        <v>match</v>
      </c>
      <c r="T136" t="str">
        <f>IF(H136=O136,"match")</f>
        <v>match</v>
      </c>
      <c r="V136">
        <f>P136/I136</f>
        <v>0.55423518185651199</v>
      </c>
      <c r="Z136" s="2" t="s">
        <v>422</v>
      </c>
      <c r="AA136" s="2" t="s">
        <v>3</v>
      </c>
      <c r="AB136" s="2" t="s">
        <v>4</v>
      </c>
      <c r="AC136" s="2" t="s">
        <v>247</v>
      </c>
      <c r="AD136" s="2">
        <v>947895</v>
      </c>
      <c r="AE136" s="2">
        <v>263086</v>
      </c>
      <c r="AG136" s="2" t="s">
        <v>422</v>
      </c>
      <c r="AH136" s="2" t="s">
        <v>3</v>
      </c>
      <c r="AI136" s="2" t="s">
        <v>2</v>
      </c>
      <c r="AJ136" s="2" t="s">
        <v>247</v>
      </c>
      <c r="AK136" s="2">
        <v>947895</v>
      </c>
      <c r="AL136" s="2">
        <v>87289</v>
      </c>
      <c r="AN136" t="str">
        <f>IF(Z136=AG136, "match")</f>
        <v>match</v>
      </c>
      <c r="AO136">
        <f>AL136/AE136</f>
        <v>0.33178884471237541</v>
      </c>
      <c r="AS136" t="str">
        <f>IF(D136=Z136,"match")</f>
        <v>match</v>
      </c>
      <c r="AU136" s="2" t="s">
        <v>422</v>
      </c>
      <c r="AV136" s="1">
        <v>0.41995582137239723</v>
      </c>
      <c r="AX136" t="str">
        <f>IF(D136=AU136,"match")</f>
        <v>match</v>
      </c>
      <c r="AZ136" t="str">
        <f>IF(V136&gt;0.5,"1","2")</f>
        <v>1</v>
      </c>
      <c r="BB136" t="str">
        <f>IF(AO136&gt;0.5,"1","2")</f>
        <v>2</v>
      </c>
      <c r="BD136" s="5" t="str">
        <f>IF(AV136&gt;0.5,"1","2")</f>
        <v>2</v>
      </c>
      <c r="BE136">
        <f>AZ136+BB136</f>
        <v>3</v>
      </c>
      <c r="BG136">
        <f>AZ136+BB136+BD136</f>
        <v>5</v>
      </c>
      <c r="BI136">
        <f>AZ136+BD136</f>
        <v>3</v>
      </c>
      <c r="BK136">
        <f>BB136+BD136</f>
        <v>4</v>
      </c>
    </row>
    <row r="137" spans="1:63" x14ac:dyDescent="0.35">
      <c r="A137" s="2" t="s">
        <v>421</v>
      </c>
      <c r="B137" s="2" t="s">
        <v>5</v>
      </c>
      <c r="C137" s="2" t="s">
        <v>4</v>
      </c>
      <c r="D137" s="2" t="s">
        <v>421</v>
      </c>
      <c r="E137" s="2" t="s">
        <v>5</v>
      </c>
      <c r="F137" s="2" t="s">
        <v>4</v>
      </c>
      <c r="G137" s="2" t="s">
        <v>247</v>
      </c>
      <c r="H137" s="2">
        <v>939232</v>
      </c>
      <c r="I137" s="2">
        <v>145412</v>
      </c>
      <c r="K137" s="2" t="s">
        <v>421</v>
      </c>
      <c r="L137" s="2" t="s">
        <v>5</v>
      </c>
      <c r="M137" s="2" t="s">
        <v>2</v>
      </c>
      <c r="N137" s="2" t="s">
        <v>247</v>
      </c>
      <c r="O137" s="2">
        <v>939232</v>
      </c>
      <c r="P137" s="2">
        <v>92366</v>
      </c>
      <c r="R137" t="str">
        <f>IF(D137=K137,"match")</f>
        <v>match</v>
      </c>
      <c r="T137" t="str">
        <f>IF(H137=O137,"match")</f>
        <v>match</v>
      </c>
      <c r="V137">
        <f>P137/I137</f>
        <v>0.63520204659863011</v>
      </c>
      <c r="Z137" s="2" t="s">
        <v>421</v>
      </c>
      <c r="AA137" s="2" t="s">
        <v>3</v>
      </c>
      <c r="AB137" s="2" t="s">
        <v>4</v>
      </c>
      <c r="AC137" s="2" t="s">
        <v>247</v>
      </c>
      <c r="AD137" s="2">
        <v>1489153</v>
      </c>
      <c r="AE137" s="2">
        <v>374047</v>
      </c>
      <c r="AG137" s="2" t="s">
        <v>421</v>
      </c>
      <c r="AH137" s="2" t="s">
        <v>3</v>
      </c>
      <c r="AI137" s="2" t="s">
        <v>2</v>
      </c>
      <c r="AJ137" s="2" t="s">
        <v>247</v>
      </c>
      <c r="AK137" s="2">
        <v>1489153</v>
      </c>
      <c r="AL137" s="2">
        <v>108614</v>
      </c>
      <c r="AN137" t="str">
        <f>IF(Z137=AG137, "match")</f>
        <v>match</v>
      </c>
      <c r="AO137">
        <f>AL137/AE137</f>
        <v>0.29037527369555161</v>
      </c>
      <c r="AS137" t="str">
        <f>IF(D137=Z137,"match")</f>
        <v>match</v>
      </c>
      <c r="AU137" s="2" t="s">
        <v>421</v>
      </c>
      <c r="AV137" s="1">
        <v>0.40907429182762994</v>
      </c>
      <c r="AX137" t="str">
        <f>IF(D137=AU137,"match")</f>
        <v>match</v>
      </c>
      <c r="AZ137" t="str">
        <f>IF(V137&gt;0.5,"1","2")</f>
        <v>1</v>
      </c>
      <c r="BB137" t="str">
        <f>IF(AO137&gt;0.5,"1","2")</f>
        <v>2</v>
      </c>
      <c r="BD137" s="5" t="str">
        <f>IF(AV137&gt;0.5,"1","2")</f>
        <v>2</v>
      </c>
      <c r="BE137">
        <f>AZ137+BB137</f>
        <v>3</v>
      </c>
      <c r="BG137">
        <f>AZ137+BB137+BD137</f>
        <v>5</v>
      </c>
      <c r="BI137">
        <f>AZ137+BD137</f>
        <v>3</v>
      </c>
      <c r="BK137">
        <f>BB137+BD137</f>
        <v>4</v>
      </c>
    </row>
    <row r="138" spans="1:63" x14ac:dyDescent="0.35">
      <c r="A138" s="2" t="s">
        <v>420</v>
      </c>
      <c r="B138" s="2" t="s">
        <v>5</v>
      </c>
      <c r="C138" s="2" t="s">
        <v>4</v>
      </c>
      <c r="D138" s="2" t="s">
        <v>420</v>
      </c>
      <c r="E138" s="2" t="s">
        <v>5</v>
      </c>
      <c r="F138" s="2" t="s">
        <v>4</v>
      </c>
      <c r="G138" s="2" t="s">
        <v>247</v>
      </c>
      <c r="H138" s="2">
        <v>1480405</v>
      </c>
      <c r="I138" s="2">
        <v>294061</v>
      </c>
      <c r="K138" s="2" t="s">
        <v>420</v>
      </c>
      <c r="L138" s="2" t="s">
        <v>5</v>
      </c>
      <c r="M138" s="2" t="s">
        <v>2</v>
      </c>
      <c r="N138" s="2" t="s">
        <v>247</v>
      </c>
      <c r="O138" s="2">
        <v>1480405</v>
      </c>
      <c r="P138" s="2">
        <v>159719</v>
      </c>
      <c r="R138" t="str">
        <f>IF(D138=K138,"match")</f>
        <v>match</v>
      </c>
      <c r="T138" t="str">
        <f>IF(H138=O138,"match")</f>
        <v>match</v>
      </c>
      <c r="V138">
        <f>P138/I138</f>
        <v>0.54314921053794962</v>
      </c>
      <c r="Z138" s="2" t="s">
        <v>420</v>
      </c>
      <c r="AA138" s="2" t="s">
        <v>3</v>
      </c>
      <c r="AB138" s="2" t="s">
        <v>4</v>
      </c>
      <c r="AC138" s="2" t="s">
        <v>247</v>
      </c>
      <c r="AD138" s="2">
        <v>2369384</v>
      </c>
      <c r="AE138" s="2">
        <v>702171</v>
      </c>
      <c r="AG138" s="2" t="s">
        <v>420</v>
      </c>
      <c r="AH138" s="2" t="s">
        <v>3</v>
      </c>
      <c r="AI138" s="2" t="s">
        <v>2</v>
      </c>
      <c r="AJ138" s="2" t="s">
        <v>247</v>
      </c>
      <c r="AK138" s="2">
        <v>2369384</v>
      </c>
      <c r="AL138" s="2">
        <v>222417</v>
      </c>
      <c r="AN138" t="str">
        <f>IF(Z138=AG138, "match")</f>
        <v>match</v>
      </c>
      <c r="AO138">
        <f>AL138/AE138</f>
        <v>0.31675617477793871</v>
      </c>
      <c r="AS138" t="str">
        <f>IF(D138=Z138,"match")</f>
        <v>match</v>
      </c>
      <c r="AU138" s="2" t="s">
        <v>420</v>
      </c>
      <c r="AV138" s="1">
        <v>0.45677606087484246</v>
      </c>
      <c r="AX138" t="str">
        <f>IF(D138=AU138,"match")</f>
        <v>match</v>
      </c>
      <c r="AZ138" t="str">
        <f>IF(V138&gt;0.5,"1","2")</f>
        <v>1</v>
      </c>
      <c r="BB138" t="str">
        <f>IF(AO138&gt;0.5,"1","2")</f>
        <v>2</v>
      </c>
      <c r="BD138" s="5" t="str">
        <f>IF(AV138&gt;0.5,"1","2")</f>
        <v>2</v>
      </c>
      <c r="BE138">
        <f>AZ138+BB138</f>
        <v>3</v>
      </c>
      <c r="BG138">
        <f>AZ138+BB138+BD138</f>
        <v>5</v>
      </c>
      <c r="BI138">
        <f>AZ138+BD138</f>
        <v>3</v>
      </c>
      <c r="BK138">
        <f>BB138+BD138</f>
        <v>4</v>
      </c>
    </row>
    <row r="139" spans="1:63" x14ac:dyDescent="0.35">
      <c r="A139" s="2" t="s">
        <v>419</v>
      </c>
      <c r="B139" s="2" t="s">
        <v>5</v>
      </c>
      <c r="C139" s="2" t="s">
        <v>4</v>
      </c>
      <c r="D139" s="2" t="s">
        <v>419</v>
      </c>
      <c r="E139" s="2" t="s">
        <v>5</v>
      </c>
      <c r="F139" s="2" t="s">
        <v>4</v>
      </c>
      <c r="G139" s="2" t="s">
        <v>247</v>
      </c>
      <c r="H139" s="2">
        <v>1480405</v>
      </c>
      <c r="I139" s="2">
        <v>294061</v>
      </c>
      <c r="K139" s="2" t="s">
        <v>419</v>
      </c>
      <c r="L139" s="2" t="s">
        <v>5</v>
      </c>
      <c r="M139" s="2" t="s">
        <v>2</v>
      </c>
      <c r="N139" s="2" t="s">
        <v>247</v>
      </c>
      <c r="O139" s="2">
        <v>1480405</v>
      </c>
      <c r="P139" s="2">
        <v>159719</v>
      </c>
      <c r="R139" t="str">
        <f>IF(D139=K139,"match")</f>
        <v>match</v>
      </c>
      <c r="T139" t="str">
        <f>IF(H139=O139,"match")</f>
        <v>match</v>
      </c>
      <c r="V139">
        <f>P139/I139</f>
        <v>0.54314921053794962</v>
      </c>
      <c r="Z139" s="2" t="s">
        <v>419</v>
      </c>
      <c r="AA139" s="2" t="s">
        <v>3</v>
      </c>
      <c r="AB139" s="2" t="s">
        <v>4</v>
      </c>
      <c r="AC139" s="2" t="s">
        <v>247</v>
      </c>
      <c r="AD139" s="2">
        <v>2369384</v>
      </c>
      <c r="AE139" s="2">
        <v>702171</v>
      </c>
      <c r="AG139" s="2" t="s">
        <v>419</v>
      </c>
      <c r="AH139" s="2" t="s">
        <v>3</v>
      </c>
      <c r="AI139" s="2" t="s">
        <v>2</v>
      </c>
      <c r="AJ139" s="2" t="s">
        <v>247</v>
      </c>
      <c r="AK139" s="2">
        <v>2369384</v>
      </c>
      <c r="AL139" s="2">
        <v>222417</v>
      </c>
      <c r="AN139" t="str">
        <f>IF(Z139=AG139, "match")</f>
        <v>match</v>
      </c>
      <c r="AO139">
        <f>AL139/AE139</f>
        <v>0.31675617477793871</v>
      </c>
      <c r="AS139" t="str">
        <f>IF(D139=Z139,"match")</f>
        <v>match</v>
      </c>
      <c r="AU139" s="2" t="s">
        <v>419</v>
      </c>
      <c r="AV139" s="1">
        <v>0.45677606087484246</v>
      </c>
      <c r="AX139" t="str">
        <f>IF(D139=AU139,"match")</f>
        <v>match</v>
      </c>
      <c r="AZ139" t="str">
        <f>IF(V139&gt;0.5,"1","2")</f>
        <v>1</v>
      </c>
      <c r="BB139" t="str">
        <f>IF(AO139&gt;0.5,"1","2")</f>
        <v>2</v>
      </c>
      <c r="BD139" s="5" t="str">
        <f>IF(AV139&gt;0.5,"1","2")</f>
        <v>2</v>
      </c>
      <c r="BE139">
        <f>AZ139+BB139</f>
        <v>3</v>
      </c>
      <c r="BG139">
        <f>AZ139+BB139+BD139</f>
        <v>5</v>
      </c>
      <c r="BI139">
        <f>AZ139+BD139</f>
        <v>3</v>
      </c>
      <c r="BK139">
        <f>BB139+BD139</f>
        <v>4</v>
      </c>
    </row>
    <row r="140" spans="1:63" x14ac:dyDescent="0.35">
      <c r="A140" s="2" t="s">
        <v>418</v>
      </c>
      <c r="B140" s="2" t="s">
        <v>5</v>
      </c>
      <c r="C140" s="2" t="s">
        <v>4</v>
      </c>
      <c r="D140" s="2" t="s">
        <v>418</v>
      </c>
      <c r="E140" s="2" t="s">
        <v>5</v>
      </c>
      <c r="F140" s="2" t="s">
        <v>4</v>
      </c>
      <c r="G140" s="2" t="s">
        <v>247</v>
      </c>
      <c r="H140" s="2">
        <v>656099</v>
      </c>
      <c r="I140" s="2">
        <v>111260</v>
      </c>
      <c r="K140" s="2" t="s">
        <v>418</v>
      </c>
      <c r="L140" s="2" t="s">
        <v>5</v>
      </c>
      <c r="M140" s="2" t="s">
        <v>2</v>
      </c>
      <c r="N140" s="2" t="s">
        <v>247</v>
      </c>
      <c r="O140" s="2">
        <v>656099</v>
      </c>
      <c r="P140" s="2">
        <v>57513</v>
      </c>
      <c r="R140" t="str">
        <f>IF(D140=K140,"match")</f>
        <v>match</v>
      </c>
      <c r="T140" t="str">
        <f>IF(H140=O140,"match")</f>
        <v>match</v>
      </c>
      <c r="V140">
        <f>P140/I140</f>
        <v>0.51692432140931155</v>
      </c>
      <c r="Z140" s="2" t="s">
        <v>418</v>
      </c>
      <c r="AA140" s="2" t="s">
        <v>3</v>
      </c>
      <c r="AB140" s="2" t="s">
        <v>4</v>
      </c>
      <c r="AC140" s="2" t="s">
        <v>247</v>
      </c>
      <c r="AD140" s="2">
        <v>1066804</v>
      </c>
      <c r="AE140" s="2">
        <v>271509</v>
      </c>
      <c r="AG140" s="2" t="s">
        <v>418</v>
      </c>
      <c r="AH140" s="2" t="s">
        <v>3</v>
      </c>
      <c r="AI140" s="2" t="s">
        <v>2</v>
      </c>
      <c r="AJ140" s="2" t="s">
        <v>247</v>
      </c>
      <c r="AK140" s="2">
        <v>1066804</v>
      </c>
      <c r="AL140" s="2">
        <v>87328</v>
      </c>
      <c r="AN140" t="str">
        <f>IF(Z140=AG140, "match")</f>
        <v>match</v>
      </c>
      <c r="AO140">
        <f>AL140/AE140</f>
        <v>0.32163943000047879</v>
      </c>
      <c r="AS140" t="str">
        <f>IF(D140=Z140,"match")</f>
        <v>match</v>
      </c>
      <c r="AU140" s="2" t="s">
        <v>418</v>
      </c>
      <c r="AV140" s="1">
        <v>0.43412273282586222</v>
      </c>
      <c r="AX140" t="str">
        <f>IF(D140=AU140,"match")</f>
        <v>match</v>
      </c>
      <c r="AZ140" t="str">
        <f>IF(V140&gt;0.5,"1","2")</f>
        <v>1</v>
      </c>
      <c r="BB140" t="str">
        <f>IF(AO140&gt;0.5,"1","2")</f>
        <v>2</v>
      </c>
      <c r="BD140" s="5" t="str">
        <f>IF(AV140&gt;0.5,"1","2")</f>
        <v>2</v>
      </c>
      <c r="BE140">
        <f>AZ140+BB140</f>
        <v>3</v>
      </c>
      <c r="BG140">
        <f>AZ140+BB140+BD140</f>
        <v>5</v>
      </c>
      <c r="BI140">
        <f>AZ140+BD140</f>
        <v>3</v>
      </c>
      <c r="BK140">
        <f>BB140+BD140</f>
        <v>4</v>
      </c>
    </row>
    <row r="141" spans="1:63" x14ac:dyDescent="0.35">
      <c r="A141" s="2" t="s">
        <v>417</v>
      </c>
      <c r="B141" s="2" t="s">
        <v>5</v>
      </c>
      <c r="C141" s="2" t="s">
        <v>4</v>
      </c>
      <c r="D141" s="2" t="s">
        <v>417</v>
      </c>
      <c r="E141" s="2" t="s">
        <v>5</v>
      </c>
      <c r="F141" s="2" t="s">
        <v>4</v>
      </c>
      <c r="G141" s="2" t="s">
        <v>247</v>
      </c>
      <c r="H141" s="2">
        <v>1443686</v>
      </c>
      <c r="I141" s="2">
        <v>244771</v>
      </c>
      <c r="K141" s="2" t="s">
        <v>417</v>
      </c>
      <c r="L141" s="2" t="s">
        <v>5</v>
      </c>
      <c r="M141" s="2" t="s">
        <v>2</v>
      </c>
      <c r="N141" s="2" t="s">
        <v>247</v>
      </c>
      <c r="O141" s="2">
        <v>1443686</v>
      </c>
      <c r="P141" s="2">
        <v>156858</v>
      </c>
      <c r="R141" t="str">
        <f>IF(D141=K141,"match")</f>
        <v>match</v>
      </c>
      <c r="T141" t="str">
        <f>IF(H141=O141,"match")</f>
        <v>match</v>
      </c>
      <c r="V141">
        <f>P141/I141</f>
        <v>0.64083571991780075</v>
      </c>
      <c r="Z141" s="2" t="s">
        <v>417</v>
      </c>
      <c r="AA141" s="2" t="s">
        <v>3</v>
      </c>
      <c r="AB141" s="2" t="s">
        <v>4</v>
      </c>
      <c r="AC141" s="2" t="s">
        <v>247</v>
      </c>
      <c r="AD141" s="2">
        <v>2308835</v>
      </c>
      <c r="AE141" s="2">
        <v>612477</v>
      </c>
      <c r="AG141" s="2" t="s">
        <v>417</v>
      </c>
      <c r="AH141" s="2" t="s">
        <v>3</v>
      </c>
      <c r="AI141" s="2" t="s">
        <v>2</v>
      </c>
      <c r="AJ141" s="2" t="s">
        <v>247</v>
      </c>
      <c r="AK141" s="2">
        <v>2308835</v>
      </c>
      <c r="AL141" s="2">
        <v>184450</v>
      </c>
      <c r="AN141" t="str">
        <f>IF(Z141=AG141, "match")</f>
        <v>match</v>
      </c>
      <c r="AO141">
        <f>AL141/AE141</f>
        <v>0.30115416578908272</v>
      </c>
      <c r="AS141" t="str">
        <f>IF(D141=Z141,"match")</f>
        <v>match</v>
      </c>
      <c r="AU141" s="2" t="s">
        <v>417</v>
      </c>
      <c r="AV141" s="1">
        <v>0.40990074537804738</v>
      </c>
      <c r="AX141" t="str">
        <f>IF(D141=AU141,"match")</f>
        <v>match</v>
      </c>
      <c r="AZ141" t="str">
        <f>IF(V141&gt;0.5,"1","2")</f>
        <v>1</v>
      </c>
      <c r="BB141" t="str">
        <f>IF(AO141&gt;0.5,"1","2")</f>
        <v>2</v>
      </c>
      <c r="BD141" s="5" t="str">
        <f>IF(AV141&gt;0.5,"1","2")</f>
        <v>2</v>
      </c>
      <c r="BE141">
        <f>AZ141+BB141</f>
        <v>3</v>
      </c>
      <c r="BG141">
        <f>AZ141+BB141+BD141</f>
        <v>5</v>
      </c>
      <c r="BI141">
        <f>AZ141+BD141</f>
        <v>3</v>
      </c>
      <c r="BK141">
        <f>BB141+BD141</f>
        <v>4</v>
      </c>
    </row>
    <row r="142" spans="1:63" x14ac:dyDescent="0.35">
      <c r="A142" s="2" t="s">
        <v>416</v>
      </c>
      <c r="B142" s="2" t="s">
        <v>5</v>
      </c>
      <c r="C142" s="2" t="s">
        <v>4</v>
      </c>
      <c r="D142" s="2" t="s">
        <v>416</v>
      </c>
      <c r="E142" s="2" t="s">
        <v>5</v>
      </c>
      <c r="F142" s="2" t="s">
        <v>4</v>
      </c>
      <c r="G142" s="2" t="s">
        <v>247</v>
      </c>
      <c r="H142" s="2">
        <v>1327741</v>
      </c>
      <c r="I142" s="2">
        <v>250889</v>
      </c>
      <c r="K142" s="2" t="s">
        <v>416</v>
      </c>
      <c r="L142" s="2" t="s">
        <v>5</v>
      </c>
      <c r="M142" s="2" t="s">
        <v>2</v>
      </c>
      <c r="N142" s="2" t="s">
        <v>247</v>
      </c>
      <c r="O142" s="2">
        <v>1327741</v>
      </c>
      <c r="P142" s="2">
        <v>143802</v>
      </c>
      <c r="R142" t="str">
        <f>IF(D142=K142,"match")</f>
        <v>match</v>
      </c>
      <c r="T142" t="str">
        <f>IF(H142=O142,"match")</f>
        <v>match</v>
      </c>
      <c r="V142">
        <f>P142/I142</f>
        <v>0.57316980816217533</v>
      </c>
      <c r="Z142" s="2" t="s">
        <v>416</v>
      </c>
      <c r="AA142" s="2" t="s">
        <v>3</v>
      </c>
      <c r="AB142" s="2" t="s">
        <v>4</v>
      </c>
      <c r="AC142" s="2" t="s">
        <v>247</v>
      </c>
      <c r="AD142" s="2">
        <v>2154782</v>
      </c>
      <c r="AE142" s="2">
        <v>595012</v>
      </c>
      <c r="AG142" s="2" t="s">
        <v>416</v>
      </c>
      <c r="AH142" s="2" t="s">
        <v>3</v>
      </c>
      <c r="AI142" s="2" t="s">
        <v>2</v>
      </c>
      <c r="AJ142" s="2" t="s">
        <v>247</v>
      </c>
      <c r="AK142" s="2">
        <v>2154782</v>
      </c>
      <c r="AL142" s="2">
        <v>234649</v>
      </c>
      <c r="AN142" t="str">
        <f>IF(Z142=AG142, "match")</f>
        <v>match</v>
      </c>
      <c r="AO142">
        <f>AL142/AE142</f>
        <v>0.39436011374560515</v>
      </c>
      <c r="AS142" t="str">
        <f>IF(D142=Z142,"match")</f>
        <v>match</v>
      </c>
      <c r="AU142" s="2" t="s">
        <v>416</v>
      </c>
      <c r="AV142" s="1">
        <v>0.45847222238302926</v>
      </c>
      <c r="AX142" t="str">
        <f>IF(D142=AU142,"match")</f>
        <v>match</v>
      </c>
      <c r="AZ142" t="str">
        <f>IF(V142&gt;0.5,"1","2")</f>
        <v>1</v>
      </c>
      <c r="BB142" t="str">
        <f>IF(AO142&gt;0.5,"1","2")</f>
        <v>2</v>
      </c>
      <c r="BD142" s="5" t="str">
        <f>IF(AV142&gt;0.5,"1","2")</f>
        <v>2</v>
      </c>
      <c r="BE142">
        <f>AZ142+BB142</f>
        <v>3</v>
      </c>
      <c r="BG142">
        <f>AZ142+BB142+BD142</f>
        <v>5</v>
      </c>
      <c r="BI142">
        <f>AZ142+BD142</f>
        <v>3</v>
      </c>
      <c r="BK142">
        <f>BB142+BD142</f>
        <v>4</v>
      </c>
    </row>
    <row r="143" spans="1:63" x14ac:dyDescent="0.35">
      <c r="A143" s="2" t="s">
        <v>415</v>
      </c>
      <c r="B143" s="2" t="s">
        <v>5</v>
      </c>
      <c r="C143" s="2" t="s">
        <v>4</v>
      </c>
      <c r="D143" s="2" t="s">
        <v>415</v>
      </c>
      <c r="E143" s="2" t="s">
        <v>5</v>
      </c>
      <c r="F143" s="2" t="s">
        <v>4</v>
      </c>
      <c r="G143" s="2" t="s">
        <v>247</v>
      </c>
      <c r="H143" s="2">
        <v>1443686</v>
      </c>
      <c r="I143" s="2">
        <v>244771</v>
      </c>
      <c r="K143" s="2" t="s">
        <v>415</v>
      </c>
      <c r="L143" s="2" t="s">
        <v>5</v>
      </c>
      <c r="M143" s="2" t="s">
        <v>2</v>
      </c>
      <c r="N143" s="2" t="s">
        <v>247</v>
      </c>
      <c r="O143" s="2">
        <v>1443686</v>
      </c>
      <c r="P143" s="2">
        <v>156858</v>
      </c>
      <c r="R143" t="str">
        <f>IF(D143=K143,"match")</f>
        <v>match</v>
      </c>
      <c r="T143" t="str">
        <f>IF(H143=O143,"match")</f>
        <v>match</v>
      </c>
      <c r="V143">
        <f>P143/I143</f>
        <v>0.64083571991780075</v>
      </c>
      <c r="Z143" s="2" t="s">
        <v>415</v>
      </c>
      <c r="AA143" s="2" t="s">
        <v>3</v>
      </c>
      <c r="AB143" s="2" t="s">
        <v>4</v>
      </c>
      <c r="AC143" s="2" t="s">
        <v>247</v>
      </c>
      <c r="AD143" s="2">
        <v>2308835</v>
      </c>
      <c r="AE143" s="2">
        <v>612477</v>
      </c>
      <c r="AG143" s="2" t="s">
        <v>415</v>
      </c>
      <c r="AH143" s="2" t="s">
        <v>3</v>
      </c>
      <c r="AI143" s="2" t="s">
        <v>2</v>
      </c>
      <c r="AJ143" s="2" t="s">
        <v>247</v>
      </c>
      <c r="AK143" s="2">
        <v>2308835</v>
      </c>
      <c r="AL143" s="2">
        <v>184450</v>
      </c>
      <c r="AN143" t="str">
        <f>IF(Z143=AG143, "match")</f>
        <v>match</v>
      </c>
      <c r="AO143">
        <f>AL143/AE143</f>
        <v>0.30115416578908272</v>
      </c>
      <c r="AS143" t="str">
        <f>IF(D143=Z143,"match")</f>
        <v>match</v>
      </c>
      <c r="AU143" s="2" t="s">
        <v>415</v>
      </c>
      <c r="AV143" s="1">
        <v>0.40990074537804738</v>
      </c>
      <c r="AX143" t="str">
        <f>IF(D143=AU143,"match")</f>
        <v>match</v>
      </c>
      <c r="AZ143" t="str">
        <f>IF(V143&gt;0.5,"1","2")</f>
        <v>1</v>
      </c>
      <c r="BB143" t="str">
        <f>IF(AO143&gt;0.5,"1","2")</f>
        <v>2</v>
      </c>
      <c r="BD143" s="5" t="str">
        <f>IF(AV143&gt;0.5,"1","2")</f>
        <v>2</v>
      </c>
      <c r="BE143">
        <f>AZ143+BB143</f>
        <v>3</v>
      </c>
      <c r="BG143">
        <f>AZ143+BB143+BD143</f>
        <v>5</v>
      </c>
      <c r="BI143">
        <f>AZ143+BD143</f>
        <v>3</v>
      </c>
      <c r="BK143">
        <f>BB143+BD143</f>
        <v>4</v>
      </c>
    </row>
    <row r="144" spans="1:63" x14ac:dyDescent="0.35">
      <c r="A144" s="2" t="s">
        <v>414</v>
      </c>
      <c r="B144" s="2" t="s">
        <v>5</v>
      </c>
      <c r="C144" s="2" t="s">
        <v>4</v>
      </c>
      <c r="D144" s="2" t="s">
        <v>414</v>
      </c>
      <c r="E144" s="2" t="s">
        <v>5</v>
      </c>
      <c r="F144" s="2" t="s">
        <v>4</v>
      </c>
      <c r="G144" s="2" t="s">
        <v>247</v>
      </c>
      <c r="H144" s="2">
        <v>1443686</v>
      </c>
      <c r="I144" s="2">
        <v>244771</v>
      </c>
      <c r="K144" s="2" t="s">
        <v>414</v>
      </c>
      <c r="L144" s="2" t="s">
        <v>5</v>
      </c>
      <c r="M144" s="2" t="s">
        <v>2</v>
      </c>
      <c r="N144" s="2" t="s">
        <v>247</v>
      </c>
      <c r="O144" s="2">
        <v>1443686</v>
      </c>
      <c r="P144" s="2">
        <v>156858</v>
      </c>
      <c r="R144" t="str">
        <f>IF(D144=K144,"match")</f>
        <v>match</v>
      </c>
      <c r="T144" t="str">
        <f>IF(H144=O144,"match")</f>
        <v>match</v>
      </c>
      <c r="V144">
        <f>P144/I144</f>
        <v>0.64083571991780075</v>
      </c>
      <c r="Z144" s="2" t="s">
        <v>414</v>
      </c>
      <c r="AA144" s="2" t="s">
        <v>3</v>
      </c>
      <c r="AB144" s="2" t="s">
        <v>4</v>
      </c>
      <c r="AC144" s="2" t="s">
        <v>247</v>
      </c>
      <c r="AD144" s="2">
        <v>2308835</v>
      </c>
      <c r="AE144" s="2">
        <v>612477</v>
      </c>
      <c r="AG144" s="2" t="s">
        <v>414</v>
      </c>
      <c r="AH144" s="2" t="s">
        <v>3</v>
      </c>
      <c r="AI144" s="2" t="s">
        <v>2</v>
      </c>
      <c r="AJ144" s="2" t="s">
        <v>247</v>
      </c>
      <c r="AK144" s="2">
        <v>2308835</v>
      </c>
      <c r="AL144" s="2">
        <v>184450</v>
      </c>
      <c r="AN144" t="str">
        <f>IF(Z144=AG144, "match")</f>
        <v>match</v>
      </c>
      <c r="AO144">
        <f>AL144/AE144</f>
        <v>0.30115416578908272</v>
      </c>
      <c r="AS144" t="str">
        <f>IF(D144=Z144,"match")</f>
        <v>match</v>
      </c>
      <c r="AU144" s="2" t="s">
        <v>414</v>
      </c>
      <c r="AV144" s="1">
        <v>0.40990074537804738</v>
      </c>
      <c r="AX144" t="str">
        <f>IF(D144=AU144,"match")</f>
        <v>match</v>
      </c>
      <c r="AZ144" t="str">
        <f>IF(V144&gt;0.5,"1","2")</f>
        <v>1</v>
      </c>
      <c r="BB144" t="str">
        <f>IF(AO144&gt;0.5,"1","2")</f>
        <v>2</v>
      </c>
      <c r="BD144" s="5" t="str">
        <f>IF(AV144&gt;0.5,"1","2")</f>
        <v>2</v>
      </c>
      <c r="BE144">
        <f>AZ144+BB144</f>
        <v>3</v>
      </c>
      <c r="BG144">
        <f>AZ144+BB144+BD144</f>
        <v>5</v>
      </c>
      <c r="BI144">
        <f>AZ144+BD144</f>
        <v>3</v>
      </c>
      <c r="BK144">
        <f>BB144+BD144</f>
        <v>4</v>
      </c>
    </row>
    <row r="145" spans="1:63" x14ac:dyDescent="0.35">
      <c r="A145" s="2" t="s">
        <v>413</v>
      </c>
      <c r="B145" s="2" t="s">
        <v>5</v>
      </c>
      <c r="C145" s="2" t="s">
        <v>4</v>
      </c>
      <c r="D145" s="2" t="s">
        <v>413</v>
      </c>
      <c r="E145" s="2" t="s">
        <v>5</v>
      </c>
      <c r="F145" s="2" t="s">
        <v>4</v>
      </c>
      <c r="G145" s="2" t="s">
        <v>247</v>
      </c>
      <c r="H145" s="2">
        <v>957843</v>
      </c>
      <c r="I145" s="2">
        <v>148130</v>
      </c>
      <c r="K145" s="2" t="s">
        <v>413</v>
      </c>
      <c r="L145" s="2" t="s">
        <v>5</v>
      </c>
      <c r="M145" s="2" t="s">
        <v>2</v>
      </c>
      <c r="N145" s="2" t="s">
        <v>247</v>
      </c>
      <c r="O145" s="2">
        <v>957843</v>
      </c>
      <c r="P145" s="2">
        <v>94157</v>
      </c>
      <c r="R145" t="str">
        <f>IF(D145=K145,"match")</f>
        <v>match</v>
      </c>
      <c r="T145" t="str">
        <f>IF(H145=O145,"match")</f>
        <v>match</v>
      </c>
      <c r="V145">
        <f>P145/I145</f>
        <v>0.63563761560791199</v>
      </c>
      <c r="Z145" s="2" t="s">
        <v>413</v>
      </c>
      <c r="AA145" s="2" t="s">
        <v>3</v>
      </c>
      <c r="AB145" s="2" t="s">
        <v>4</v>
      </c>
      <c r="AC145" s="2" t="s">
        <v>247</v>
      </c>
      <c r="AD145" s="2">
        <v>1518970</v>
      </c>
      <c r="AE145" s="2">
        <v>381397</v>
      </c>
      <c r="AG145" s="2" t="s">
        <v>413</v>
      </c>
      <c r="AH145" s="2" t="s">
        <v>3</v>
      </c>
      <c r="AI145" s="2" t="s">
        <v>2</v>
      </c>
      <c r="AJ145" s="2" t="s">
        <v>247</v>
      </c>
      <c r="AK145" s="2">
        <v>1518970</v>
      </c>
      <c r="AL145" s="2">
        <v>110682</v>
      </c>
      <c r="AN145" t="str">
        <f>IF(Z145=AG145, "match")</f>
        <v>match</v>
      </c>
      <c r="AO145">
        <f>AL145/AE145</f>
        <v>0.29020154851768631</v>
      </c>
      <c r="AS145" t="str">
        <f>IF(D145=Z145,"match")</f>
        <v>match</v>
      </c>
      <c r="AU145" s="2" t="s">
        <v>413</v>
      </c>
      <c r="AV145" s="1">
        <v>0.40906607732611555</v>
      </c>
      <c r="AX145" t="str">
        <f>IF(D145=AU145,"match")</f>
        <v>match</v>
      </c>
      <c r="AZ145" t="str">
        <f>IF(V145&gt;0.5,"1","2")</f>
        <v>1</v>
      </c>
      <c r="BB145" t="str">
        <f>IF(AO145&gt;0.5,"1","2")</f>
        <v>2</v>
      </c>
      <c r="BD145" s="5" t="str">
        <f>IF(AV145&gt;0.5,"1","2")</f>
        <v>2</v>
      </c>
      <c r="BE145">
        <f>AZ145+BB145</f>
        <v>3</v>
      </c>
      <c r="BG145">
        <f>AZ145+BB145+BD145</f>
        <v>5</v>
      </c>
      <c r="BI145">
        <f>AZ145+BD145</f>
        <v>3</v>
      </c>
      <c r="BK145">
        <f>BB145+BD145</f>
        <v>4</v>
      </c>
    </row>
    <row r="146" spans="1:63" x14ac:dyDescent="0.35">
      <c r="A146" s="2" t="s">
        <v>412</v>
      </c>
      <c r="B146" s="2" t="s">
        <v>5</v>
      </c>
      <c r="C146" s="2" t="s">
        <v>4</v>
      </c>
      <c r="D146" s="2" t="s">
        <v>412</v>
      </c>
      <c r="E146" s="2" t="s">
        <v>5</v>
      </c>
      <c r="F146" s="2" t="s">
        <v>4</v>
      </c>
      <c r="G146" s="2" t="s">
        <v>247</v>
      </c>
      <c r="H146" s="2">
        <v>1443692</v>
      </c>
      <c r="I146" s="2">
        <v>244772</v>
      </c>
      <c r="K146" s="2" t="s">
        <v>412</v>
      </c>
      <c r="L146" s="2" t="s">
        <v>5</v>
      </c>
      <c r="M146" s="2" t="s">
        <v>2</v>
      </c>
      <c r="N146" s="2" t="s">
        <v>247</v>
      </c>
      <c r="O146" s="2">
        <v>1443692</v>
      </c>
      <c r="P146" s="2">
        <v>156862</v>
      </c>
      <c r="R146" t="str">
        <f>IF(D146=K146,"match")</f>
        <v>match</v>
      </c>
      <c r="T146" t="str">
        <f>IF(H146=O146,"match")</f>
        <v>match</v>
      </c>
      <c r="V146">
        <f>P146/I146</f>
        <v>0.64084944356380635</v>
      </c>
      <c r="Z146" s="2" t="s">
        <v>412</v>
      </c>
      <c r="AA146" s="2" t="s">
        <v>3</v>
      </c>
      <c r="AB146" s="2" t="s">
        <v>4</v>
      </c>
      <c r="AC146" s="2" t="s">
        <v>247</v>
      </c>
      <c r="AD146" s="2">
        <v>2308844</v>
      </c>
      <c r="AE146" s="2">
        <v>612481</v>
      </c>
      <c r="AG146" s="2" t="s">
        <v>412</v>
      </c>
      <c r="AH146" s="2" t="s">
        <v>3</v>
      </c>
      <c r="AI146" s="2" t="s">
        <v>2</v>
      </c>
      <c r="AJ146" s="2" t="s">
        <v>247</v>
      </c>
      <c r="AK146" s="2">
        <v>2308844</v>
      </c>
      <c r="AL146" s="2">
        <v>184451</v>
      </c>
      <c r="AN146" t="str">
        <f>IF(Z146=AG146, "match")</f>
        <v>match</v>
      </c>
      <c r="AO146">
        <f>AL146/AE146</f>
        <v>0.30115383171069798</v>
      </c>
      <c r="AS146" t="str">
        <f>IF(D146=Z146,"match")</f>
        <v>match</v>
      </c>
      <c r="AU146" s="2" t="s">
        <v>412</v>
      </c>
      <c r="AV146" s="1">
        <v>0.40989918757971799</v>
      </c>
      <c r="AX146" t="str">
        <f>IF(D146=AU146,"match")</f>
        <v>match</v>
      </c>
      <c r="AZ146" t="str">
        <f>IF(V146&gt;0.5,"1","2")</f>
        <v>1</v>
      </c>
      <c r="BB146" t="str">
        <f>IF(AO146&gt;0.5,"1","2")</f>
        <v>2</v>
      </c>
      <c r="BD146" s="5" t="str">
        <f>IF(AV146&gt;0.5,"1","2")</f>
        <v>2</v>
      </c>
      <c r="BE146">
        <f>AZ146+BB146</f>
        <v>3</v>
      </c>
      <c r="BG146">
        <f>AZ146+BB146+BD146</f>
        <v>5</v>
      </c>
      <c r="BI146">
        <f>AZ146+BD146</f>
        <v>3</v>
      </c>
      <c r="BK146">
        <f>BB146+BD146</f>
        <v>4</v>
      </c>
    </row>
    <row r="147" spans="1:63" x14ac:dyDescent="0.35">
      <c r="A147" s="2" t="s">
        <v>411</v>
      </c>
      <c r="B147" s="2" t="s">
        <v>5</v>
      </c>
      <c r="C147" s="2" t="s">
        <v>4</v>
      </c>
      <c r="D147" s="2" t="s">
        <v>411</v>
      </c>
      <c r="E147" s="2" t="s">
        <v>5</v>
      </c>
      <c r="F147" s="2" t="s">
        <v>4</v>
      </c>
      <c r="G147" s="2" t="s">
        <v>247</v>
      </c>
      <c r="H147" s="2">
        <v>1551792</v>
      </c>
      <c r="I147" s="2">
        <v>312108</v>
      </c>
      <c r="K147" s="2" t="s">
        <v>411</v>
      </c>
      <c r="L147" s="2" t="s">
        <v>5</v>
      </c>
      <c r="M147" s="2" t="s">
        <v>2</v>
      </c>
      <c r="N147" s="2" t="s">
        <v>247</v>
      </c>
      <c r="O147" s="2">
        <v>1551792</v>
      </c>
      <c r="P147" s="2">
        <v>171741</v>
      </c>
      <c r="R147" t="str">
        <f>IF(D147=K147,"match")</f>
        <v>match</v>
      </c>
      <c r="T147" t="str">
        <f>IF(H147=O147,"match")</f>
        <v>match</v>
      </c>
      <c r="V147">
        <f>P147/I147</f>
        <v>0.55026144796032139</v>
      </c>
      <c r="Z147" s="2" t="s">
        <v>411</v>
      </c>
      <c r="AA147" s="2" t="s">
        <v>3</v>
      </c>
      <c r="AB147" s="2" t="s">
        <v>4</v>
      </c>
      <c r="AC147" s="2" t="s">
        <v>247</v>
      </c>
      <c r="AD147" s="2">
        <v>2485069</v>
      </c>
      <c r="AE147" s="2">
        <v>732748</v>
      </c>
      <c r="AG147" s="2" t="s">
        <v>411</v>
      </c>
      <c r="AH147" s="2" t="s">
        <v>3</v>
      </c>
      <c r="AI147" s="2" t="s">
        <v>2</v>
      </c>
      <c r="AJ147" s="2" t="s">
        <v>247</v>
      </c>
      <c r="AK147" s="2">
        <v>2485069</v>
      </c>
      <c r="AL147" s="2">
        <v>244151</v>
      </c>
      <c r="AN147" t="str">
        <f>IF(Z147=AG147, "match")</f>
        <v>match</v>
      </c>
      <c r="AO147">
        <f>AL147/AE147</f>
        <v>0.33319913530982004</v>
      </c>
      <c r="AS147" t="str">
        <f>IF(D147=Z147,"match")</f>
        <v>match</v>
      </c>
      <c r="AU147" s="2" t="s">
        <v>411</v>
      </c>
      <c r="AV147" s="1">
        <v>0.47129303706415737</v>
      </c>
      <c r="AX147" t="str">
        <f>IF(D147=AU147,"match")</f>
        <v>match</v>
      </c>
      <c r="AZ147" t="str">
        <f>IF(V147&gt;0.5,"1","2")</f>
        <v>1</v>
      </c>
      <c r="BB147" t="str">
        <f>IF(AO147&gt;0.5,"1","2")</f>
        <v>2</v>
      </c>
      <c r="BD147" s="5" t="str">
        <f>IF(AV147&gt;0.5,"1","2")</f>
        <v>2</v>
      </c>
      <c r="BE147">
        <f>AZ147+BB147</f>
        <v>3</v>
      </c>
      <c r="BG147">
        <f>AZ147+BB147+BD147</f>
        <v>5</v>
      </c>
      <c r="BI147">
        <f>AZ147+BD147</f>
        <v>3</v>
      </c>
      <c r="BK147">
        <f>BB147+BD147</f>
        <v>4</v>
      </c>
    </row>
    <row r="148" spans="1:63" x14ac:dyDescent="0.35">
      <c r="A148" s="2" t="s">
        <v>410</v>
      </c>
      <c r="B148" s="2" t="s">
        <v>5</v>
      </c>
      <c r="C148" s="2" t="s">
        <v>4</v>
      </c>
      <c r="D148" s="2" t="s">
        <v>410</v>
      </c>
      <c r="E148" s="2" t="s">
        <v>5</v>
      </c>
      <c r="F148" s="2" t="s">
        <v>4</v>
      </c>
      <c r="G148" s="2" t="s">
        <v>247</v>
      </c>
      <c r="H148" s="2">
        <v>1480405</v>
      </c>
      <c r="I148" s="2">
        <v>294061</v>
      </c>
      <c r="K148" s="2" t="s">
        <v>410</v>
      </c>
      <c r="L148" s="2" t="s">
        <v>5</v>
      </c>
      <c r="M148" s="2" t="s">
        <v>2</v>
      </c>
      <c r="N148" s="2" t="s">
        <v>247</v>
      </c>
      <c r="O148" s="2">
        <v>1480405</v>
      </c>
      <c r="P148" s="2">
        <v>159719</v>
      </c>
      <c r="R148" t="str">
        <f>IF(D148=K148,"match")</f>
        <v>match</v>
      </c>
      <c r="T148" t="str">
        <f>IF(H148=O148,"match")</f>
        <v>match</v>
      </c>
      <c r="V148">
        <f>P148/I148</f>
        <v>0.54314921053794962</v>
      </c>
      <c r="Z148" s="2" t="s">
        <v>410</v>
      </c>
      <c r="AA148" s="2" t="s">
        <v>3</v>
      </c>
      <c r="AB148" s="2" t="s">
        <v>4</v>
      </c>
      <c r="AC148" s="2" t="s">
        <v>247</v>
      </c>
      <c r="AD148" s="2">
        <v>2369384</v>
      </c>
      <c r="AE148" s="2">
        <v>702171</v>
      </c>
      <c r="AG148" s="2" t="s">
        <v>410</v>
      </c>
      <c r="AH148" s="2" t="s">
        <v>3</v>
      </c>
      <c r="AI148" s="2" t="s">
        <v>2</v>
      </c>
      <c r="AJ148" s="2" t="s">
        <v>247</v>
      </c>
      <c r="AK148" s="2">
        <v>2369384</v>
      </c>
      <c r="AL148" s="2">
        <v>222417</v>
      </c>
      <c r="AN148" t="str">
        <f>IF(Z148=AG148, "match")</f>
        <v>match</v>
      </c>
      <c r="AO148">
        <f>AL148/AE148</f>
        <v>0.31675617477793871</v>
      </c>
      <c r="AS148" t="str">
        <f>IF(D148=Z148,"match")</f>
        <v>match</v>
      </c>
      <c r="AU148" s="2" t="s">
        <v>410</v>
      </c>
      <c r="AV148" s="1">
        <v>0.45677606087484246</v>
      </c>
      <c r="AX148" t="str">
        <f>IF(D148=AU148,"match")</f>
        <v>match</v>
      </c>
      <c r="AZ148" t="str">
        <f>IF(V148&gt;0.5,"1","2")</f>
        <v>1</v>
      </c>
      <c r="BB148" t="str">
        <f>IF(AO148&gt;0.5,"1","2")</f>
        <v>2</v>
      </c>
      <c r="BD148" s="5" t="str">
        <f>IF(AV148&gt;0.5,"1","2")</f>
        <v>2</v>
      </c>
      <c r="BE148">
        <f>AZ148+BB148</f>
        <v>3</v>
      </c>
      <c r="BG148">
        <f>AZ148+BB148+BD148</f>
        <v>5</v>
      </c>
      <c r="BI148">
        <f>AZ148+BD148</f>
        <v>3</v>
      </c>
      <c r="BK148">
        <f>BB148+BD148</f>
        <v>4</v>
      </c>
    </row>
    <row r="149" spans="1:63" x14ac:dyDescent="0.35">
      <c r="A149" s="2" t="s">
        <v>409</v>
      </c>
      <c r="B149" s="2" t="s">
        <v>5</v>
      </c>
      <c r="C149" s="2" t="s">
        <v>4</v>
      </c>
      <c r="D149" s="2" t="s">
        <v>409</v>
      </c>
      <c r="E149" s="2" t="s">
        <v>5</v>
      </c>
      <c r="F149" s="2" t="s">
        <v>4</v>
      </c>
      <c r="G149" s="2" t="s">
        <v>247</v>
      </c>
      <c r="H149" s="2">
        <v>1175488</v>
      </c>
      <c r="I149" s="2">
        <v>225403</v>
      </c>
      <c r="K149" s="2" t="s">
        <v>409</v>
      </c>
      <c r="L149" s="2" t="s">
        <v>5</v>
      </c>
      <c r="M149" s="2" t="s">
        <v>2</v>
      </c>
      <c r="N149" s="2" t="s">
        <v>247</v>
      </c>
      <c r="O149" s="2">
        <v>1175488</v>
      </c>
      <c r="P149" s="2">
        <v>131019</v>
      </c>
      <c r="R149" t="str">
        <f>IF(D149=K149,"match")</f>
        <v>match</v>
      </c>
      <c r="T149" t="str">
        <f>IF(H149=O149,"match")</f>
        <v>match</v>
      </c>
      <c r="V149">
        <f>P149/I149</f>
        <v>0.58126555547175507</v>
      </c>
      <c r="Z149" s="2" t="s">
        <v>409</v>
      </c>
      <c r="AA149" s="2" t="s">
        <v>3</v>
      </c>
      <c r="AB149" s="2" t="s">
        <v>4</v>
      </c>
      <c r="AC149" s="2" t="s">
        <v>247</v>
      </c>
      <c r="AD149" s="2">
        <v>1914857</v>
      </c>
      <c r="AE149" s="2">
        <v>538696</v>
      </c>
      <c r="AG149" s="2" t="s">
        <v>409</v>
      </c>
      <c r="AH149" s="2" t="s">
        <v>3</v>
      </c>
      <c r="AI149" s="2" t="s">
        <v>2</v>
      </c>
      <c r="AJ149" s="2" t="s">
        <v>247</v>
      </c>
      <c r="AK149" s="2">
        <v>1914857</v>
      </c>
      <c r="AL149" s="2">
        <v>207625</v>
      </c>
      <c r="AN149" t="str">
        <f>IF(Z149=AG149, "match")</f>
        <v>match</v>
      </c>
      <c r="AO149">
        <f>AL149/AE149</f>
        <v>0.38542146219760309</v>
      </c>
      <c r="AS149" t="str">
        <f>IF(D149=Z149,"match")</f>
        <v>match</v>
      </c>
      <c r="AU149" s="2" t="s">
        <v>409</v>
      </c>
      <c r="AV149" s="1">
        <v>0.43411643241257436</v>
      </c>
      <c r="AX149" t="str">
        <f>IF(D149=AU149,"match")</f>
        <v>match</v>
      </c>
      <c r="AZ149" t="str">
        <f>IF(V149&gt;0.5,"1","2")</f>
        <v>1</v>
      </c>
      <c r="BB149" t="str">
        <f>IF(AO149&gt;0.5,"1","2")</f>
        <v>2</v>
      </c>
      <c r="BD149" s="5" t="str">
        <f>IF(AV149&gt;0.5,"1","2")</f>
        <v>2</v>
      </c>
      <c r="BE149">
        <f>AZ149+BB149</f>
        <v>3</v>
      </c>
      <c r="BG149">
        <f>AZ149+BB149+BD149</f>
        <v>5</v>
      </c>
      <c r="BI149">
        <f>AZ149+BD149</f>
        <v>3</v>
      </c>
      <c r="BK149">
        <f>BB149+BD149</f>
        <v>4</v>
      </c>
    </row>
    <row r="150" spans="1:63" x14ac:dyDescent="0.35">
      <c r="A150" s="2" t="s">
        <v>408</v>
      </c>
      <c r="B150" s="2" t="s">
        <v>5</v>
      </c>
      <c r="C150" s="2" t="s">
        <v>4</v>
      </c>
      <c r="D150" s="2" t="s">
        <v>408</v>
      </c>
      <c r="E150" s="2" t="s">
        <v>5</v>
      </c>
      <c r="F150" s="2" t="s">
        <v>4</v>
      </c>
      <c r="G150" s="2" t="s">
        <v>247</v>
      </c>
      <c r="H150" s="2">
        <v>1600801</v>
      </c>
      <c r="I150" s="2">
        <v>262004</v>
      </c>
      <c r="K150" s="2" t="s">
        <v>408</v>
      </c>
      <c r="L150" s="2" t="s">
        <v>5</v>
      </c>
      <c r="M150" s="2" t="s">
        <v>2</v>
      </c>
      <c r="N150" s="2" t="s">
        <v>247</v>
      </c>
      <c r="O150" s="2">
        <v>1600801</v>
      </c>
      <c r="P150" s="2">
        <v>172918</v>
      </c>
      <c r="R150" t="str">
        <f>IF(D150=K150,"match")</f>
        <v>match</v>
      </c>
      <c r="T150" t="str">
        <f>IF(H150=O150,"match")</f>
        <v>match</v>
      </c>
      <c r="V150">
        <f>P150/I150</f>
        <v>0.6599822903467123</v>
      </c>
      <c r="Z150" s="2" t="s">
        <v>408</v>
      </c>
      <c r="AA150" s="2" t="s">
        <v>3</v>
      </c>
      <c r="AB150" s="2" t="s">
        <v>4</v>
      </c>
      <c r="AC150" s="2" t="s">
        <v>247</v>
      </c>
      <c r="AD150" s="2">
        <v>2495442</v>
      </c>
      <c r="AE150" s="2">
        <v>691999</v>
      </c>
      <c r="AG150" s="2" t="s">
        <v>408</v>
      </c>
      <c r="AH150" s="2" t="s">
        <v>3</v>
      </c>
      <c r="AI150" s="2" t="s">
        <v>2</v>
      </c>
      <c r="AJ150" s="2" t="s">
        <v>247</v>
      </c>
      <c r="AK150" s="2">
        <v>2495442</v>
      </c>
      <c r="AL150" s="2">
        <v>214894</v>
      </c>
      <c r="AN150" t="str">
        <f>IF(Z150=AG150, "match")</f>
        <v>match</v>
      </c>
      <c r="AO150">
        <f>AL150/AE150</f>
        <v>0.31054091118628785</v>
      </c>
      <c r="AS150" t="str">
        <f>IF(D150=Z150,"match")</f>
        <v>match</v>
      </c>
      <c r="AU150" s="2" t="s">
        <v>408</v>
      </c>
      <c r="AV150" s="1">
        <v>0.43719421156876409</v>
      </c>
      <c r="AX150" t="str">
        <f>IF(D150=AU150,"match")</f>
        <v>match</v>
      </c>
      <c r="AZ150" t="str">
        <f>IF(V150&gt;0.5,"1","2")</f>
        <v>1</v>
      </c>
      <c r="BB150" t="str">
        <f>IF(AO150&gt;0.5,"1","2")</f>
        <v>2</v>
      </c>
      <c r="BD150" s="5" t="str">
        <f>IF(AV150&gt;0.5,"1","2")</f>
        <v>2</v>
      </c>
      <c r="BE150">
        <f>AZ150+BB150</f>
        <v>3</v>
      </c>
      <c r="BG150">
        <f>AZ150+BB150+BD150</f>
        <v>5</v>
      </c>
      <c r="BI150">
        <f>AZ150+BD150</f>
        <v>3</v>
      </c>
      <c r="BK150">
        <f>BB150+BD150</f>
        <v>4</v>
      </c>
    </row>
    <row r="151" spans="1:63" x14ac:dyDescent="0.35">
      <c r="A151" s="2" t="s">
        <v>407</v>
      </c>
      <c r="B151" s="2" t="s">
        <v>5</v>
      </c>
      <c r="C151" s="2" t="s">
        <v>4</v>
      </c>
      <c r="D151" s="2" t="s">
        <v>407</v>
      </c>
      <c r="E151" s="2" t="s">
        <v>5</v>
      </c>
      <c r="F151" s="2" t="s">
        <v>4</v>
      </c>
      <c r="G151" s="2" t="s">
        <v>247</v>
      </c>
      <c r="H151" s="2">
        <v>461743</v>
      </c>
      <c r="I151" s="2">
        <v>56695</v>
      </c>
      <c r="K151" s="2" t="s">
        <v>407</v>
      </c>
      <c r="L151" s="2" t="s">
        <v>5</v>
      </c>
      <c r="M151" s="2" t="s">
        <v>2</v>
      </c>
      <c r="N151" s="2" t="s">
        <v>247</v>
      </c>
      <c r="O151" s="2">
        <v>461743</v>
      </c>
      <c r="P151" s="2">
        <v>40583</v>
      </c>
      <c r="R151" t="str">
        <f>IF(D151=K151,"match")</f>
        <v>match</v>
      </c>
      <c r="T151" t="str">
        <f>IF(H151=O151,"match")</f>
        <v>match</v>
      </c>
      <c r="V151">
        <f>P151/I151</f>
        <v>0.71581268189434699</v>
      </c>
      <c r="Z151" s="2" t="s">
        <v>407</v>
      </c>
      <c r="AA151" s="2" t="s">
        <v>3</v>
      </c>
      <c r="AB151" s="2" t="s">
        <v>4</v>
      </c>
      <c r="AC151" s="2" t="s">
        <v>247</v>
      </c>
      <c r="AD151" s="2">
        <v>888412</v>
      </c>
      <c r="AE151" s="2">
        <v>127984</v>
      </c>
      <c r="AG151" s="2" t="s">
        <v>407</v>
      </c>
      <c r="AH151" s="2" t="s">
        <v>3</v>
      </c>
      <c r="AI151" s="2" t="s">
        <v>2</v>
      </c>
      <c r="AJ151" s="2" t="s">
        <v>247</v>
      </c>
      <c r="AK151" s="2">
        <v>888412</v>
      </c>
      <c r="AL151" s="2">
        <v>59530</v>
      </c>
      <c r="AN151" t="str">
        <f>IF(Z151=AG151, "match")</f>
        <v>match</v>
      </c>
      <c r="AO151">
        <f>AL151/AE151</f>
        <v>0.46513626703337918</v>
      </c>
      <c r="AS151" t="str">
        <f>IF(D151=Z151,"match")</f>
        <v>match</v>
      </c>
      <c r="AU151" s="2" t="s">
        <v>407</v>
      </c>
      <c r="AV151" s="1">
        <v>0.22684265856792432</v>
      </c>
      <c r="AX151" t="str">
        <f>IF(D151=AU151,"match")</f>
        <v>match</v>
      </c>
      <c r="AZ151" t="str">
        <f>IF(V151&gt;0.5,"1","2")</f>
        <v>1</v>
      </c>
      <c r="BB151" t="str">
        <f>IF(AO151&gt;0.5,"1","2")</f>
        <v>2</v>
      </c>
      <c r="BD151" s="5" t="str">
        <f>IF(AV151&gt;0.5,"1","2")</f>
        <v>2</v>
      </c>
      <c r="BE151">
        <f>AZ151+BB151</f>
        <v>3</v>
      </c>
      <c r="BG151">
        <f>AZ151+BB151+BD151</f>
        <v>5</v>
      </c>
      <c r="BI151">
        <f>AZ151+BD151</f>
        <v>3</v>
      </c>
      <c r="BK151">
        <f>BB151+BD151</f>
        <v>4</v>
      </c>
    </row>
    <row r="152" spans="1:63" x14ac:dyDescent="0.35">
      <c r="A152" s="2" t="s">
        <v>406</v>
      </c>
      <c r="B152" s="2" t="s">
        <v>5</v>
      </c>
      <c r="C152" s="2" t="s">
        <v>4</v>
      </c>
      <c r="D152" s="2" t="s">
        <v>406</v>
      </c>
      <c r="E152" s="2" t="s">
        <v>5</v>
      </c>
      <c r="F152" s="2" t="s">
        <v>4</v>
      </c>
      <c r="G152" s="2" t="s">
        <v>247</v>
      </c>
      <c r="H152" s="2">
        <v>362555</v>
      </c>
      <c r="I152" s="2">
        <v>39495</v>
      </c>
      <c r="K152" s="2" t="s">
        <v>406</v>
      </c>
      <c r="L152" s="2" t="s">
        <v>5</v>
      </c>
      <c r="M152" s="2" t="s">
        <v>2</v>
      </c>
      <c r="N152" s="2" t="s">
        <v>247</v>
      </c>
      <c r="O152" s="2">
        <v>362555</v>
      </c>
      <c r="P152" s="2">
        <v>24715</v>
      </c>
      <c r="R152" t="str">
        <f>IF(D152=K152,"match")</f>
        <v>match</v>
      </c>
      <c r="T152" t="str">
        <f>IF(H152=O152,"match")</f>
        <v>match</v>
      </c>
      <c r="V152">
        <f>P152/I152</f>
        <v>0.62577541460944419</v>
      </c>
      <c r="Z152" s="2" t="s">
        <v>406</v>
      </c>
      <c r="AA152" s="2" t="s">
        <v>3</v>
      </c>
      <c r="AB152" s="2" t="s">
        <v>4</v>
      </c>
      <c r="AC152" s="2" t="s">
        <v>247</v>
      </c>
      <c r="AD152" s="2">
        <v>687951</v>
      </c>
      <c r="AE152" s="2">
        <v>95241</v>
      </c>
      <c r="AG152" s="2" t="s">
        <v>406</v>
      </c>
      <c r="AH152" s="2" t="s">
        <v>3</v>
      </c>
      <c r="AI152" s="2" t="s">
        <v>2</v>
      </c>
      <c r="AJ152" s="2" t="s">
        <v>247</v>
      </c>
      <c r="AK152" s="2">
        <v>687951</v>
      </c>
      <c r="AL152" s="2">
        <v>29385</v>
      </c>
      <c r="AN152" t="str">
        <f>IF(Z152=AG152, "match")</f>
        <v>match</v>
      </c>
      <c r="AO152">
        <f>AL152/AE152</f>
        <v>0.30853308974076293</v>
      </c>
      <c r="AS152" t="str">
        <f>IF(D152=Z152,"match")</f>
        <v>match</v>
      </c>
      <c r="AU152" s="2" t="s">
        <v>406</v>
      </c>
      <c r="AV152" s="1">
        <v>0.23261115321067866</v>
      </c>
      <c r="AX152" t="str">
        <f>IF(D152=AU152,"match")</f>
        <v>match</v>
      </c>
      <c r="AZ152" t="str">
        <f>IF(V152&gt;0.5,"1","2")</f>
        <v>1</v>
      </c>
      <c r="BB152" t="str">
        <f>IF(AO152&gt;0.5,"1","2")</f>
        <v>2</v>
      </c>
      <c r="BD152" s="5" t="str">
        <f>IF(AV152&gt;0.5,"1","2")</f>
        <v>2</v>
      </c>
      <c r="BE152">
        <f>AZ152+BB152</f>
        <v>3</v>
      </c>
      <c r="BG152">
        <f>AZ152+BB152+BD152</f>
        <v>5</v>
      </c>
      <c r="BI152">
        <f>AZ152+BD152</f>
        <v>3</v>
      </c>
      <c r="BK152">
        <f>BB152+BD152</f>
        <v>4</v>
      </c>
    </row>
    <row r="153" spans="1:63" x14ac:dyDescent="0.35">
      <c r="A153" s="2" t="s">
        <v>405</v>
      </c>
      <c r="B153" s="2" t="s">
        <v>5</v>
      </c>
      <c r="C153" s="2" t="s">
        <v>4</v>
      </c>
      <c r="D153" s="2" t="s">
        <v>405</v>
      </c>
      <c r="E153" s="2" t="s">
        <v>5</v>
      </c>
      <c r="F153" s="2" t="s">
        <v>4</v>
      </c>
      <c r="G153" s="2" t="s">
        <v>247</v>
      </c>
      <c r="H153" s="2">
        <v>461743</v>
      </c>
      <c r="I153" s="2">
        <v>56695</v>
      </c>
      <c r="K153" s="2" t="s">
        <v>405</v>
      </c>
      <c r="L153" s="2" t="s">
        <v>5</v>
      </c>
      <c r="M153" s="2" t="s">
        <v>2</v>
      </c>
      <c r="N153" s="2" t="s">
        <v>247</v>
      </c>
      <c r="O153" s="2">
        <v>461743</v>
      </c>
      <c r="P153" s="2">
        <v>40583</v>
      </c>
      <c r="R153" t="str">
        <f>IF(D153=K153,"match")</f>
        <v>match</v>
      </c>
      <c r="T153" t="str">
        <f>IF(H153=O153,"match")</f>
        <v>match</v>
      </c>
      <c r="V153">
        <f>P153/I153</f>
        <v>0.71581268189434699</v>
      </c>
      <c r="Z153" s="2" t="s">
        <v>405</v>
      </c>
      <c r="AA153" s="2" t="s">
        <v>3</v>
      </c>
      <c r="AB153" s="2" t="s">
        <v>4</v>
      </c>
      <c r="AC153" s="2" t="s">
        <v>247</v>
      </c>
      <c r="AD153" s="2">
        <v>888412</v>
      </c>
      <c r="AE153" s="2">
        <v>127984</v>
      </c>
      <c r="AG153" s="2" t="s">
        <v>405</v>
      </c>
      <c r="AH153" s="2" t="s">
        <v>3</v>
      </c>
      <c r="AI153" s="2" t="s">
        <v>2</v>
      </c>
      <c r="AJ153" s="2" t="s">
        <v>247</v>
      </c>
      <c r="AK153" s="2">
        <v>888412</v>
      </c>
      <c r="AL153" s="2">
        <v>59530</v>
      </c>
      <c r="AN153" t="str">
        <f>IF(Z153=AG153, "match")</f>
        <v>match</v>
      </c>
      <c r="AO153">
        <f>AL153/AE153</f>
        <v>0.46513626703337918</v>
      </c>
      <c r="AS153" t="str">
        <f>IF(D153=Z153,"match")</f>
        <v>match</v>
      </c>
      <c r="AU153" s="2" t="s">
        <v>405</v>
      </c>
      <c r="AV153" s="1">
        <v>0.22684265856792432</v>
      </c>
      <c r="AX153" t="str">
        <f>IF(D153=AU153,"match")</f>
        <v>match</v>
      </c>
      <c r="AZ153" t="str">
        <f>IF(V153&gt;0.5,"1","2")</f>
        <v>1</v>
      </c>
      <c r="BB153" t="str">
        <f>IF(AO153&gt;0.5,"1","2")</f>
        <v>2</v>
      </c>
      <c r="BD153" s="5" t="str">
        <f>IF(AV153&gt;0.5,"1","2")</f>
        <v>2</v>
      </c>
      <c r="BE153">
        <f>AZ153+BB153</f>
        <v>3</v>
      </c>
      <c r="BG153">
        <f>AZ153+BB153+BD153</f>
        <v>5</v>
      </c>
      <c r="BI153">
        <f>AZ153+BD153</f>
        <v>3</v>
      </c>
      <c r="BK153">
        <f>BB153+BD153</f>
        <v>4</v>
      </c>
    </row>
    <row r="154" spans="1:63" x14ac:dyDescent="0.35">
      <c r="A154" s="2" t="s">
        <v>404</v>
      </c>
      <c r="B154" s="2" t="s">
        <v>5</v>
      </c>
      <c r="C154" s="2" t="s">
        <v>4</v>
      </c>
      <c r="D154" s="2" t="s">
        <v>404</v>
      </c>
      <c r="E154" s="2" t="s">
        <v>5</v>
      </c>
      <c r="F154" s="2" t="s">
        <v>4</v>
      </c>
      <c r="G154" s="2" t="s">
        <v>247</v>
      </c>
      <c r="H154" s="2">
        <v>461743</v>
      </c>
      <c r="I154" s="2">
        <v>56695</v>
      </c>
      <c r="K154" s="2" t="s">
        <v>404</v>
      </c>
      <c r="L154" s="2" t="s">
        <v>5</v>
      </c>
      <c r="M154" s="2" t="s">
        <v>2</v>
      </c>
      <c r="N154" s="2" t="s">
        <v>247</v>
      </c>
      <c r="O154" s="2">
        <v>461743</v>
      </c>
      <c r="P154" s="2">
        <v>40583</v>
      </c>
      <c r="R154" t="str">
        <f>IF(D154=K154,"match")</f>
        <v>match</v>
      </c>
      <c r="T154" t="str">
        <f>IF(H154=O154,"match")</f>
        <v>match</v>
      </c>
      <c r="V154">
        <f>P154/I154</f>
        <v>0.71581268189434699</v>
      </c>
      <c r="Z154" s="2" t="s">
        <v>404</v>
      </c>
      <c r="AA154" s="2" t="s">
        <v>3</v>
      </c>
      <c r="AB154" s="2" t="s">
        <v>4</v>
      </c>
      <c r="AC154" s="2" t="s">
        <v>247</v>
      </c>
      <c r="AD154" s="2">
        <v>888412</v>
      </c>
      <c r="AE154" s="2">
        <v>127984</v>
      </c>
      <c r="AG154" s="2" t="s">
        <v>404</v>
      </c>
      <c r="AH154" s="2" t="s">
        <v>3</v>
      </c>
      <c r="AI154" s="2" t="s">
        <v>2</v>
      </c>
      <c r="AJ154" s="2" t="s">
        <v>247</v>
      </c>
      <c r="AK154" s="2">
        <v>888412</v>
      </c>
      <c r="AL154" s="2">
        <v>59530</v>
      </c>
      <c r="AN154" t="str">
        <f>IF(Z154=AG154, "match")</f>
        <v>match</v>
      </c>
      <c r="AO154">
        <f>AL154/AE154</f>
        <v>0.46513626703337918</v>
      </c>
      <c r="AS154" t="str">
        <f>IF(D154=Z154,"match")</f>
        <v>match</v>
      </c>
      <c r="AU154" s="2" t="s">
        <v>404</v>
      </c>
      <c r="AV154" s="1">
        <v>0.22684265856792432</v>
      </c>
      <c r="AX154" t="str">
        <f>IF(D154=AU154,"match")</f>
        <v>match</v>
      </c>
      <c r="AZ154" t="str">
        <f>IF(V154&gt;0.5,"1","2")</f>
        <v>1</v>
      </c>
      <c r="BB154" t="str">
        <f>IF(AO154&gt;0.5,"1","2")</f>
        <v>2</v>
      </c>
      <c r="BD154" s="5" t="str">
        <f>IF(AV154&gt;0.5,"1","2")</f>
        <v>2</v>
      </c>
      <c r="BE154">
        <f>AZ154+BB154</f>
        <v>3</v>
      </c>
      <c r="BG154">
        <f>AZ154+BB154+BD154</f>
        <v>5</v>
      </c>
      <c r="BI154">
        <f>AZ154+BD154</f>
        <v>3</v>
      </c>
      <c r="BK154">
        <f>BB154+BD154</f>
        <v>4</v>
      </c>
    </row>
    <row r="155" spans="1:63" x14ac:dyDescent="0.35">
      <c r="A155" s="2" t="s">
        <v>403</v>
      </c>
      <c r="B155" s="2" t="s">
        <v>5</v>
      </c>
      <c r="C155" s="2" t="s">
        <v>4</v>
      </c>
      <c r="D155" s="2" t="s">
        <v>403</v>
      </c>
      <c r="E155" s="2" t="s">
        <v>5</v>
      </c>
      <c r="F155" s="2" t="s">
        <v>4</v>
      </c>
      <c r="G155" s="2" t="s">
        <v>247</v>
      </c>
      <c r="H155" s="2">
        <v>461743</v>
      </c>
      <c r="I155" s="2">
        <v>56695</v>
      </c>
      <c r="K155" s="2" t="s">
        <v>403</v>
      </c>
      <c r="L155" s="2" t="s">
        <v>5</v>
      </c>
      <c r="M155" s="2" t="s">
        <v>2</v>
      </c>
      <c r="N155" s="2" t="s">
        <v>247</v>
      </c>
      <c r="O155" s="2">
        <v>461743</v>
      </c>
      <c r="P155" s="2">
        <v>40583</v>
      </c>
      <c r="R155" t="str">
        <f>IF(D155=K155,"match")</f>
        <v>match</v>
      </c>
      <c r="T155" t="str">
        <f>IF(H155=O155,"match")</f>
        <v>match</v>
      </c>
      <c r="V155">
        <f>P155/I155</f>
        <v>0.71581268189434699</v>
      </c>
      <c r="Z155" s="2" t="s">
        <v>403</v>
      </c>
      <c r="AA155" s="2" t="s">
        <v>3</v>
      </c>
      <c r="AB155" s="2" t="s">
        <v>4</v>
      </c>
      <c r="AC155" s="2" t="s">
        <v>247</v>
      </c>
      <c r="AD155" s="2">
        <v>888412</v>
      </c>
      <c r="AE155" s="2">
        <v>127984</v>
      </c>
      <c r="AG155" s="2" t="s">
        <v>403</v>
      </c>
      <c r="AH155" s="2" t="s">
        <v>3</v>
      </c>
      <c r="AI155" s="2" t="s">
        <v>2</v>
      </c>
      <c r="AJ155" s="2" t="s">
        <v>247</v>
      </c>
      <c r="AK155" s="2">
        <v>888412</v>
      </c>
      <c r="AL155" s="2">
        <v>59530</v>
      </c>
      <c r="AN155" t="str">
        <f>IF(Z155=AG155, "match")</f>
        <v>match</v>
      </c>
      <c r="AO155">
        <f>AL155/AE155</f>
        <v>0.46513626703337918</v>
      </c>
      <c r="AS155" t="str">
        <f>IF(D155=Z155,"match")</f>
        <v>match</v>
      </c>
      <c r="AU155" s="2" t="s">
        <v>403</v>
      </c>
      <c r="AV155" s="1">
        <v>0.22684265856792432</v>
      </c>
      <c r="AX155" t="str">
        <f>IF(D155=AU155,"match")</f>
        <v>match</v>
      </c>
      <c r="AZ155" t="str">
        <f>IF(V155&gt;0.5,"1","2")</f>
        <v>1</v>
      </c>
      <c r="BB155" t="str">
        <f>IF(AO155&gt;0.5,"1","2")</f>
        <v>2</v>
      </c>
      <c r="BD155" s="5" t="str">
        <f>IF(AV155&gt;0.5,"1","2")</f>
        <v>2</v>
      </c>
      <c r="BE155">
        <f>AZ155+BB155</f>
        <v>3</v>
      </c>
      <c r="BG155">
        <f>AZ155+BB155+BD155</f>
        <v>5</v>
      </c>
      <c r="BI155">
        <f>AZ155+BD155</f>
        <v>3</v>
      </c>
      <c r="BK155">
        <f>BB155+BD155</f>
        <v>4</v>
      </c>
    </row>
    <row r="156" spans="1:63" x14ac:dyDescent="0.35">
      <c r="A156" s="2" t="s">
        <v>402</v>
      </c>
      <c r="B156" s="2" t="s">
        <v>5</v>
      </c>
      <c r="C156" s="2" t="s">
        <v>4</v>
      </c>
      <c r="D156" s="2" t="s">
        <v>402</v>
      </c>
      <c r="E156" s="2" t="s">
        <v>5</v>
      </c>
      <c r="F156" s="2" t="s">
        <v>4</v>
      </c>
      <c r="G156" s="2" t="s">
        <v>247</v>
      </c>
      <c r="H156" s="2">
        <v>402426</v>
      </c>
      <c r="I156" s="2">
        <v>44989</v>
      </c>
      <c r="K156" s="2" t="s">
        <v>402</v>
      </c>
      <c r="L156" s="2" t="s">
        <v>5</v>
      </c>
      <c r="M156" s="2" t="s">
        <v>2</v>
      </c>
      <c r="N156" s="2" t="s">
        <v>247</v>
      </c>
      <c r="O156" s="2">
        <v>402426</v>
      </c>
      <c r="P156" s="2">
        <v>35260</v>
      </c>
      <c r="R156" t="str">
        <f>IF(D156=K156,"match")</f>
        <v>match</v>
      </c>
      <c r="T156" t="str">
        <f>IF(H156=O156,"match")</f>
        <v>match</v>
      </c>
      <c r="V156">
        <f>P156/I156</f>
        <v>0.78374713818933517</v>
      </c>
      <c r="Z156" s="2" t="s">
        <v>402</v>
      </c>
      <c r="AA156" s="2" t="s">
        <v>3</v>
      </c>
      <c r="AB156" s="2" t="s">
        <v>4</v>
      </c>
      <c r="AC156" s="2" t="s">
        <v>247</v>
      </c>
      <c r="AD156" s="2">
        <v>761742</v>
      </c>
      <c r="AE156" s="2">
        <v>106735</v>
      </c>
      <c r="AG156" s="2" t="s">
        <v>402</v>
      </c>
      <c r="AH156" s="2" t="s">
        <v>3</v>
      </c>
      <c r="AI156" s="2" t="s">
        <v>2</v>
      </c>
      <c r="AJ156" s="2" t="s">
        <v>247</v>
      </c>
      <c r="AK156" s="2">
        <v>761742</v>
      </c>
      <c r="AL156" s="2">
        <v>45666</v>
      </c>
      <c r="AN156" t="str">
        <f>IF(Z156=AG156, "match")</f>
        <v>match</v>
      </c>
      <c r="AO156">
        <f>AL156/AE156</f>
        <v>0.42784466201339766</v>
      </c>
      <c r="AS156" t="str">
        <f>IF(D156=Z156,"match")</f>
        <v>match</v>
      </c>
      <c r="AU156" s="2" t="s">
        <v>402</v>
      </c>
      <c r="AV156" s="1">
        <v>0.31936427566807313</v>
      </c>
      <c r="AX156" t="str">
        <f>IF(D156=AU156,"match")</f>
        <v>match</v>
      </c>
      <c r="AZ156" t="str">
        <f>IF(V156&gt;0.5,"1","2")</f>
        <v>1</v>
      </c>
      <c r="BB156" t="str">
        <f>IF(AO156&gt;0.5,"1","2")</f>
        <v>2</v>
      </c>
      <c r="BD156" s="5" t="str">
        <f>IF(AV156&gt;0.5,"1","2")</f>
        <v>2</v>
      </c>
      <c r="BE156">
        <f>AZ156+BB156</f>
        <v>3</v>
      </c>
      <c r="BG156">
        <f>AZ156+BB156+BD156</f>
        <v>5</v>
      </c>
      <c r="BI156">
        <f>AZ156+BD156</f>
        <v>3</v>
      </c>
      <c r="BK156">
        <f>BB156+BD156</f>
        <v>4</v>
      </c>
    </row>
    <row r="157" spans="1:63" x14ac:dyDescent="0.35">
      <c r="A157" s="2" t="s">
        <v>401</v>
      </c>
      <c r="B157" s="2" t="s">
        <v>5</v>
      </c>
      <c r="C157" s="2" t="s">
        <v>4</v>
      </c>
      <c r="D157" s="2" t="s">
        <v>401</v>
      </c>
      <c r="E157" s="2" t="s">
        <v>5</v>
      </c>
      <c r="F157" s="2" t="s">
        <v>4</v>
      </c>
      <c r="G157" s="2" t="s">
        <v>247</v>
      </c>
      <c r="H157" s="2">
        <v>362555</v>
      </c>
      <c r="I157" s="2">
        <v>39495</v>
      </c>
      <c r="K157" s="2" t="s">
        <v>401</v>
      </c>
      <c r="L157" s="2" t="s">
        <v>5</v>
      </c>
      <c r="M157" s="2" t="s">
        <v>2</v>
      </c>
      <c r="N157" s="2" t="s">
        <v>247</v>
      </c>
      <c r="O157" s="2">
        <v>362555</v>
      </c>
      <c r="P157" s="2">
        <v>24715</v>
      </c>
      <c r="R157" t="str">
        <f>IF(D157=K157,"match")</f>
        <v>match</v>
      </c>
      <c r="T157" t="str">
        <f>IF(H157=O157,"match")</f>
        <v>match</v>
      </c>
      <c r="V157">
        <f>P157/I157</f>
        <v>0.62577541460944419</v>
      </c>
      <c r="Z157" s="2" t="s">
        <v>401</v>
      </c>
      <c r="AA157" s="2" t="s">
        <v>3</v>
      </c>
      <c r="AB157" s="2" t="s">
        <v>4</v>
      </c>
      <c r="AC157" s="2" t="s">
        <v>247</v>
      </c>
      <c r="AD157" s="2">
        <v>687951</v>
      </c>
      <c r="AE157" s="2">
        <v>95241</v>
      </c>
      <c r="AG157" s="2" t="s">
        <v>401</v>
      </c>
      <c r="AH157" s="2" t="s">
        <v>3</v>
      </c>
      <c r="AI157" s="2" t="s">
        <v>2</v>
      </c>
      <c r="AJ157" s="2" t="s">
        <v>247</v>
      </c>
      <c r="AK157" s="2">
        <v>687951</v>
      </c>
      <c r="AL157" s="2">
        <v>29385</v>
      </c>
      <c r="AN157" t="str">
        <f>IF(Z157=AG157, "match")</f>
        <v>match</v>
      </c>
      <c r="AO157">
        <f>AL157/AE157</f>
        <v>0.30853308974076293</v>
      </c>
      <c r="AS157" t="str">
        <f>IF(D157=Z157,"match")</f>
        <v>match</v>
      </c>
      <c r="AU157" s="2" t="s">
        <v>401</v>
      </c>
      <c r="AV157" s="1">
        <v>0.23261115321067866</v>
      </c>
      <c r="AX157" t="str">
        <f>IF(D157=AU157,"match")</f>
        <v>match</v>
      </c>
      <c r="AZ157" t="str">
        <f>IF(V157&gt;0.5,"1","2")</f>
        <v>1</v>
      </c>
      <c r="BB157" t="str">
        <f>IF(AO157&gt;0.5,"1","2")</f>
        <v>2</v>
      </c>
      <c r="BD157" s="5" t="str">
        <f>IF(AV157&gt;0.5,"1","2")</f>
        <v>2</v>
      </c>
      <c r="BE157">
        <f>AZ157+BB157</f>
        <v>3</v>
      </c>
      <c r="BG157">
        <f>AZ157+BB157+BD157</f>
        <v>5</v>
      </c>
      <c r="BI157">
        <f>AZ157+BD157</f>
        <v>3</v>
      </c>
      <c r="BK157">
        <f>BB157+BD157</f>
        <v>4</v>
      </c>
    </row>
    <row r="158" spans="1:63" x14ac:dyDescent="0.35">
      <c r="A158" s="2" t="s">
        <v>400</v>
      </c>
      <c r="B158" s="2" t="s">
        <v>5</v>
      </c>
      <c r="C158" s="2" t="s">
        <v>4</v>
      </c>
      <c r="D158" s="2" t="s">
        <v>400</v>
      </c>
      <c r="E158" s="2" t="s">
        <v>5</v>
      </c>
      <c r="F158" s="2" t="s">
        <v>4</v>
      </c>
      <c r="G158" s="2" t="s">
        <v>247</v>
      </c>
      <c r="H158" s="2">
        <v>461743</v>
      </c>
      <c r="I158" s="2">
        <v>56695</v>
      </c>
      <c r="K158" s="2" t="s">
        <v>400</v>
      </c>
      <c r="L158" s="2" t="s">
        <v>5</v>
      </c>
      <c r="M158" s="2" t="s">
        <v>2</v>
      </c>
      <c r="N158" s="2" t="s">
        <v>247</v>
      </c>
      <c r="O158" s="2">
        <v>461743</v>
      </c>
      <c r="P158" s="2">
        <v>40583</v>
      </c>
      <c r="R158" t="str">
        <f>IF(D158=K158,"match")</f>
        <v>match</v>
      </c>
      <c r="T158" t="str">
        <f>IF(H158=O158,"match")</f>
        <v>match</v>
      </c>
      <c r="V158">
        <f>P158/I158</f>
        <v>0.71581268189434699</v>
      </c>
      <c r="Z158" s="2" t="s">
        <v>400</v>
      </c>
      <c r="AA158" s="2" t="s">
        <v>3</v>
      </c>
      <c r="AB158" s="2" t="s">
        <v>4</v>
      </c>
      <c r="AC158" s="2" t="s">
        <v>247</v>
      </c>
      <c r="AD158" s="2">
        <v>888412</v>
      </c>
      <c r="AE158" s="2">
        <v>127984</v>
      </c>
      <c r="AG158" s="2" t="s">
        <v>400</v>
      </c>
      <c r="AH158" s="2" t="s">
        <v>3</v>
      </c>
      <c r="AI158" s="2" t="s">
        <v>2</v>
      </c>
      <c r="AJ158" s="2" t="s">
        <v>247</v>
      </c>
      <c r="AK158" s="2">
        <v>888412</v>
      </c>
      <c r="AL158" s="2">
        <v>59530</v>
      </c>
      <c r="AN158" t="str">
        <f>IF(Z158=AG158, "match")</f>
        <v>match</v>
      </c>
      <c r="AO158">
        <f>AL158/AE158</f>
        <v>0.46513626703337918</v>
      </c>
      <c r="AS158" t="str">
        <f>IF(D158=Z158,"match")</f>
        <v>match</v>
      </c>
      <c r="AU158" s="2" t="s">
        <v>400</v>
      </c>
      <c r="AV158" s="1">
        <v>0.22684265856792432</v>
      </c>
      <c r="AX158" t="str">
        <f>IF(D158=AU158,"match")</f>
        <v>match</v>
      </c>
      <c r="AZ158" t="str">
        <f>IF(V158&gt;0.5,"1","2")</f>
        <v>1</v>
      </c>
      <c r="BB158" t="str">
        <f>IF(AO158&gt;0.5,"1","2")</f>
        <v>2</v>
      </c>
      <c r="BD158" s="5" t="str">
        <f>IF(AV158&gt;0.5,"1","2")</f>
        <v>2</v>
      </c>
      <c r="BE158">
        <f>AZ158+BB158</f>
        <v>3</v>
      </c>
      <c r="BG158">
        <f>AZ158+BB158+BD158</f>
        <v>5</v>
      </c>
      <c r="BI158">
        <f>AZ158+BD158</f>
        <v>3</v>
      </c>
      <c r="BK158">
        <f>BB158+BD158</f>
        <v>4</v>
      </c>
    </row>
    <row r="159" spans="1:63" x14ac:dyDescent="0.35">
      <c r="A159" s="2" t="s">
        <v>399</v>
      </c>
      <c r="B159" s="2" t="s">
        <v>5</v>
      </c>
      <c r="C159" s="2" t="s">
        <v>4</v>
      </c>
      <c r="D159" s="2" t="s">
        <v>399</v>
      </c>
      <c r="E159" s="2" t="s">
        <v>5</v>
      </c>
      <c r="F159" s="2" t="s">
        <v>4</v>
      </c>
      <c r="G159" s="2" t="s">
        <v>247</v>
      </c>
      <c r="H159" s="2">
        <v>461743</v>
      </c>
      <c r="I159" s="2">
        <v>56695</v>
      </c>
      <c r="K159" s="2" t="s">
        <v>399</v>
      </c>
      <c r="L159" s="2" t="s">
        <v>5</v>
      </c>
      <c r="M159" s="2" t="s">
        <v>2</v>
      </c>
      <c r="N159" s="2" t="s">
        <v>247</v>
      </c>
      <c r="O159" s="2">
        <v>461743</v>
      </c>
      <c r="P159" s="2">
        <v>40583</v>
      </c>
      <c r="R159" t="str">
        <f>IF(D159=K159,"match")</f>
        <v>match</v>
      </c>
      <c r="T159" t="str">
        <f>IF(H159=O159,"match")</f>
        <v>match</v>
      </c>
      <c r="V159">
        <f>P159/I159</f>
        <v>0.71581268189434699</v>
      </c>
      <c r="Z159" s="2" t="s">
        <v>399</v>
      </c>
      <c r="AA159" s="2" t="s">
        <v>3</v>
      </c>
      <c r="AB159" s="2" t="s">
        <v>4</v>
      </c>
      <c r="AC159" s="2" t="s">
        <v>247</v>
      </c>
      <c r="AD159" s="2">
        <v>888412</v>
      </c>
      <c r="AE159" s="2">
        <v>127984</v>
      </c>
      <c r="AG159" s="2" t="s">
        <v>399</v>
      </c>
      <c r="AH159" s="2" t="s">
        <v>3</v>
      </c>
      <c r="AI159" s="2" t="s">
        <v>2</v>
      </c>
      <c r="AJ159" s="2" t="s">
        <v>247</v>
      </c>
      <c r="AK159" s="2">
        <v>888412</v>
      </c>
      <c r="AL159" s="2">
        <v>59530</v>
      </c>
      <c r="AN159" t="str">
        <f>IF(Z159=AG159, "match")</f>
        <v>match</v>
      </c>
      <c r="AO159">
        <f>AL159/AE159</f>
        <v>0.46513626703337918</v>
      </c>
      <c r="AS159" t="str">
        <f>IF(D159=Z159,"match")</f>
        <v>match</v>
      </c>
      <c r="AU159" s="2" t="s">
        <v>399</v>
      </c>
      <c r="AV159" s="1">
        <v>0.22684265856792432</v>
      </c>
      <c r="AX159" t="str">
        <f>IF(D159=AU159,"match")</f>
        <v>match</v>
      </c>
      <c r="AZ159" t="str">
        <f>IF(V159&gt;0.5,"1","2")</f>
        <v>1</v>
      </c>
      <c r="BB159" t="str">
        <f>IF(AO159&gt;0.5,"1","2")</f>
        <v>2</v>
      </c>
      <c r="BD159" s="5" t="str">
        <f>IF(AV159&gt;0.5,"1","2")</f>
        <v>2</v>
      </c>
      <c r="BE159">
        <f>AZ159+BB159</f>
        <v>3</v>
      </c>
      <c r="BG159">
        <f>AZ159+BB159+BD159</f>
        <v>5</v>
      </c>
      <c r="BI159">
        <f>AZ159+BD159</f>
        <v>3</v>
      </c>
      <c r="BK159">
        <f>BB159+BD159</f>
        <v>4</v>
      </c>
    </row>
    <row r="160" spans="1:63" x14ac:dyDescent="0.35">
      <c r="A160" s="2" t="s">
        <v>398</v>
      </c>
      <c r="B160" s="2" t="s">
        <v>5</v>
      </c>
      <c r="C160" s="2" t="s">
        <v>4</v>
      </c>
      <c r="D160" s="2" t="s">
        <v>398</v>
      </c>
      <c r="E160" s="2" t="s">
        <v>5</v>
      </c>
      <c r="F160" s="2" t="s">
        <v>4</v>
      </c>
      <c r="G160" s="2" t="s">
        <v>247</v>
      </c>
      <c r="H160" s="2">
        <v>461743</v>
      </c>
      <c r="I160" s="2">
        <v>56695</v>
      </c>
      <c r="K160" s="2" t="s">
        <v>398</v>
      </c>
      <c r="L160" s="2" t="s">
        <v>5</v>
      </c>
      <c r="M160" s="2" t="s">
        <v>2</v>
      </c>
      <c r="N160" s="2" t="s">
        <v>247</v>
      </c>
      <c r="O160" s="2">
        <v>461743</v>
      </c>
      <c r="P160" s="2">
        <v>40583</v>
      </c>
      <c r="R160" t="str">
        <f>IF(D160=K160,"match")</f>
        <v>match</v>
      </c>
      <c r="T160" t="str">
        <f>IF(H160=O160,"match")</f>
        <v>match</v>
      </c>
      <c r="V160">
        <f>P160/I160</f>
        <v>0.71581268189434699</v>
      </c>
      <c r="Z160" s="2" t="s">
        <v>398</v>
      </c>
      <c r="AA160" s="2" t="s">
        <v>3</v>
      </c>
      <c r="AB160" s="2" t="s">
        <v>4</v>
      </c>
      <c r="AC160" s="2" t="s">
        <v>247</v>
      </c>
      <c r="AD160" s="2">
        <v>888412</v>
      </c>
      <c r="AE160" s="2">
        <v>127984</v>
      </c>
      <c r="AG160" s="2" t="s">
        <v>398</v>
      </c>
      <c r="AH160" s="2" t="s">
        <v>3</v>
      </c>
      <c r="AI160" s="2" t="s">
        <v>2</v>
      </c>
      <c r="AJ160" s="2" t="s">
        <v>247</v>
      </c>
      <c r="AK160" s="2">
        <v>888412</v>
      </c>
      <c r="AL160" s="2">
        <v>59530</v>
      </c>
      <c r="AN160" t="str">
        <f>IF(Z160=AG160, "match")</f>
        <v>match</v>
      </c>
      <c r="AO160">
        <f>AL160/AE160</f>
        <v>0.46513626703337918</v>
      </c>
      <c r="AS160" t="str">
        <f>IF(D160=Z160,"match")</f>
        <v>match</v>
      </c>
      <c r="AU160" s="2" t="s">
        <v>398</v>
      </c>
      <c r="AV160" s="1">
        <v>0.22684265856792432</v>
      </c>
      <c r="AX160" t="str">
        <f>IF(D160=AU160,"match")</f>
        <v>match</v>
      </c>
      <c r="AZ160" t="str">
        <f>IF(V160&gt;0.5,"1","2")</f>
        <v>1</v>
      </c>
      <c r="BB160" t="str">
        <f>IF(AO160&gt;0.5,"1","2")</f>
        <v>2</v>
      </c>
      <c r="BD160" s="5" t="str">
        <f>IF(AV160&gt;0.5,"1","2")</f>
        <v>2</v>
      </c>
      <c r="BE160">
        <f>AZ160+BB160</f>
        <v>3</v>
      </c>
      <c r="BG160">
        <f>AZ160+BB160+BD160</f>
        <v>5</v>
      </c>
      <c r="BI160">
        <f>AZ160+BD160</f>
        <v>3</v>
      </c>
      <c r="BK160">
        <f>BB160+BD160</f>
        <v>4</v>
      </c>
    </row>
    <row r="161" spans="1:63" x14ac:dyDescent="0.35">
      <c r="A161" s="2" t="s">
        <v>397</v>
      </c>
      <c r="B161" s="2" t="s">
        <v>5</v>
      </c>
      <c r="C161" s="2" t="s">
        <v>4</v>
      </c>
      <c r="D161" s="2" t="s">
        <v>397</v>
      </c>
      <c r="E161" s="2" t="s">
        <v>5</v>
      </c>
      <c r="F161" s="2" t="s">
        <v>4</v>
      </c>
      <c r="G161" s="2" t="s">
        <v>247</v>
      </c>
      <c r="H161" s="2">
        <v>461743</v>
      </c>
      <c r="I161" s="2">
        <v>56695</v>
      </c>
      <c r="K161" s="2" t="s">
        <v>397</v>
      </c>
      <c r="L161" s="2" t="s">
        <v>5</v>
      </c>
      <c r="M161" s="2" t="s">
        <v>2</v>
      </c>
      <c r="N161" s="2" t="s">
        <v>247</v>
      </c>
      <c r="O161" s="2">
        <v>461743</v>
      </c>
      <c r="P161" s="2">
        <v>40583</v>
      </c>
      <c r="R161" t="str">
        <f>IF(D161=K161,"match")</f>
        <v>match</v>
      </c>
      <c r="T161" t="str">
        <f>IF(H161=O161,"match")</f>
        <v>match</v>
      </c>
      <c r="V161">
        <f>P161/I161</f>
        <v>0.71581268189434699</v>
      </c>
      <c r="Z161" s="2" t="s">
        <v>397</v>
      </c>
      <c r="AA161" s="2" t="s">
        <v>3</v>
      </c>
      <c r="AB161" s="2" t="s">
        <v>4</v>
      </c>
      <c r="AC161" s="2" t="s">
        <v>247</v>
      </c>
      <c r="AD161" s="2">
        <v>888412</v>
      </c>
      <c r="AE161" s="2">
        <v>127984</v>
      </c>
      <c r="AG161" s="2" t="s">
        <v>397</v>
      </c>
      <c r="AH161" s="2" t="s">
        <v>3</v>
      </c>
      <c r="AI161" s="2" t="s">
        <v>2</v>
      </c>
      <c r="AJ161" s="2" t="s">
        <v>247</v>
      </c>
      <c r="AK161" s="2">
        <v>888412</v>
      </c>
      <c r="AL161" s="2">
        <v>59530</v>
      </c>
      <c r="AN161" t="str">
        <f>IF(Z161=AG161, "match")</f>
        <v>match</v>
      </c>
      <c r="AO161">
        <f>AL161/AE161</f>
        <v>0.46513626703337918</v>
      </c>
      <c r="AS161" t="str">
        <f>IF(D161=Z161,"match")</f>
        <v>match</v>
      </c>
      <c r="AU161" s="2" t="s">
        <v>397</v>
      </c>
      <c r="AV161" s="1">
        <v>0.22684265856792432</v>
      </c>
      <c r="AX161" t="str">
        <f>IF(D161=AU161,"match")</f>
        <v>match</v>
      </c>
      <c r="AZ161" t="str">
        <f>IF(V161&gt;0.5,"1","2")</f>
        <v>1</v>
      </c>
      <c r="BB161" t="str">
        <f>IF(AO161&gt;0.5,"1","2")</f>
        <v>2</v>
      </c>
      <c r="BD161" s="5" t="str">
        <f>IF(AV161&gt;0.5,"1","2")</f>
        <v>2</v>
      </c>
      <c r="BE161">
        <f>AZ161+BB161</f>
        <v>3</v>
      </c>
      <c r="BG161">
        <f>AZ161+BB161+BD161</f>
        <v>5</v>
      </c>
      <c r="BI161">
        <f>AZ161+BD161</f>
        <v>3</v>
      </c>
      <c r="BK161">
        <f>BB161+BD161</f>
        <v>4</v>
      </c>
    </row>
    <row r="162" spans="1:63" x14ac:dyDescent="0.35">
      <c r="A162" s="2" t="s">
        <v>396</v>
      </c>
      <c r="B162" s="2" t="s">
        <v>5</v>
      </c>
      <c r="C162" s="2" t="s">
        <v>4</v>
      </c>
      <c r="D162" s="2" t="s">
        <v>396</v>
      </c>
      <c r="E162" s="2" t="s">
        <v>5</v>
      </c>
      <c r="F162" s="2" t="s">
        <v>4</v>
      </c>
      <c r="G162" s="2" t="s">
        <v>247</v>
      </c>
      <c r="H162" s="2">
        <v>461743</v>
      </c>
      <c r="I162" s="2">
        <v>56695</v>
      </c>
      <c r="K162" s="2" t="s">
        <v>396</v>
      </c>
      <c r="L162" s="2" t="s">
        <v>5</v>
      </c>
      <c r="M162" s="2" t="s">
        <v>2</v>
      </c>
      <c r="N162" s="2" t="s">
        <v>247</v>
      </c>
      <c r="O162" s="2">
        <v>461743</v>
      </c>
      <c r="P162" s="2">
        <v>40583</v>
      </c>
      <c r="R162" t="str">
        <f>IF(D162=K162,"match")</f>
        <v>match</v>
      </c>
      <c r="T162" t="str">
        <f>IF(H162=O162,"match")</f>
        <v>match</v>
      </c>
      <c r="V162">
        <f>P162/I162</f>
        <v>0.71581268189434699</v>
      </c>
      <c r="Z162" s="2" t="s">
        <v>396</v>
      </c>
      <c r="AA162" s="2" t="s">
        <v>3</v>
      </c>
      <c r="AB162" s="2" t="s">
        <v>4</v>
      </c>
      <c r="AC162" s="2" t="s">
        <v>247</v>
      </c>
      <c r="AD162" s="2">
        <v>888412</v>
      </c>
      <c r="AE162" s="2">
        <v>127984</v>
      </c>
      <c r="AG162" s="2" t="s">
        <v>396</v>
      </c>
      <c r="AH162" s="2" t="s">
        <v>3</v>
      </c>
      <c r="AI162" s="2" t="s">
        <v>2</v>
      </c>
      <c r="AJ162" s="2" t="s">
        <v>247</v>
      </c>
      <c r="AK162" s="2">
        <v>888412</v>
      </c>
      <c r="AL162" s="2">
        <v>59530</v>
      </c>
      <c r="AN162" t="str">
        <f>IF(Z162=AG162, "match")</f>
        <v>match</v>
      </c>
      <c r="AO162">
        <f>AL162/AE162</f>
        <v>0.46513626703337918</v>
      </c>
      <c r="AS162" t="str">
        <f>IF(D162=Z162,"match")</f>
        <v>match</v>
      </c>
      <c r="AU162" s="2" t="s">
        <v>396</v>
      </c>
      <c r="AV162" s="1">
        <v>0.22684265856792432</v>
      </c>
      <c r="AX162" t="str">
        <f>IF(D162=AU162,"match")</f>
        <v>match</v>
      </c>
      <c r="AZ162" t="str">
        <f>IF(V162&gt;0.5,"1","2")</f>
        <v>1</v>
      </c>
      <c r="BB162" t="str">
        <f>IF(AO162&gt;0.5,"1","2")</f>
        <v>2</v>
      </c>
      <c r="BD162" s="5" t="str">
        <f>IF(AV162&gt;0.5,"1","2")</f>
        <v>2</v>
      </c>
      <c r="BE162">
        <f>AZ162+BB162</f>
        <v>3</v>
      </c>
      <c r="BG162">
        <f>AZ162+BB162+BD162</f>
        <v>5</v>
      </c>
      <c r="BI162">
        <f>AZ162+BD162</f>
        <v>3</v>
      </c>
      <c r="BK162">
        <f>BB162+BD162</f>
        <v>4</v>
      </c>
    </row>
    <row r="163" spans="1:63" x14ac:dyDescent="0.35">
      <c r="A163" s="2" t="s">
        <v>395</v>
      </c>
      <c r="B163" s="2" t="s">
        <v>5</v>
      </c>
      <c r="C163" s="2" t="s">
        <v>4</v>
      </c>
      <c r="D163" s="2" t="s">
        <v>395</v>
      </c>
      <c r="E163" s="2" t="s">
        <v>5</v>
      </c>
      <c r="F163" s="2" t="s">
        <v>4</v>
      </c>
      <c r="G163" s="2" t="s">
        <v>247</v>
      </c>
      <c r="H163" s="2">
        <v>461743</v>
      </c>
      <c r="I163" s="2">
        <v>56695</v>
      </c>
      <c r="K163" s="2" t="s">
        <v>395</v>
      </c>
      <c r="L163" s="2" t="s">
        <v>5</v>
      </c>
      <c r="M163" s="2" t="s">
        <v>2</v>
      </c>
      <c r="N163" s="2" t="s">
        <v>247</v>
      </c>
      <c r="O163" s="2">
        <v>461743</v>
      </c>
      <c r="P163" s="2">
        <v>40583</v>
      </c>
      <c r="R163" t="str">
        <f>IF(D163=K163,"match")</f>
        <v>match</v>
      </c>
      <c r="T163" t="str">
        <f>IF(H163=O163,"match")</f>
        <v>match</v>
      </c>
      <c r="V163">
        <f>P163/I163</f>
        <v>0.71581268189434699</v>
      </c>
      <c r="Z163" s="2" t="s">
        <v>395</v>
      </c>
      <c r="AA163" s="2" t="s">
        <v>3</v>
      </c>
      <c r="AB163" s="2" t="s">
        <v>4</v>
      </c>
      <c r="AC163" s="2" t="s">
        <v>247</v>
      </c>
      <c r="AD163" s="2">
        <v>888412</v>
      </c>
      <c r="AE163" s="2">
        <v>127984</v>
      </c>
      <c r="AG163" s="2" t="s">
        <v>395</v>
      </c>
      <c r="AH163" s="2" t="s">
        <v>3</v>
      </c>
      <c r="AI163" s="2" t="s">
        <v>2</v>
      </c>
      <c r="AJ163" s="2" t="s">
        <v>247</v>
      </c>
      <c r="AK163" s="2">
        <v>888412</v>
      </c>
      <c r="AL163" s="2">
        <v>59530</v>
      </c>
      <c r="AN163" t="str">
        <f>IF(Z163=AG163, "match")</f>
        <v>match</v>
      </c>
      <c r="AO163">
        <f>AL163/AE163</f>
        <v>0.46513626703337918</v>
      </c>
      <c r="AS163" t="str">
        <f>IF(D163=Z163,"match")</f>
        <v>match</v>
      </c>
      <c r="AU163" s="2" t="s">
        <v>395</v>
      </c>
      <c r="AV163" s="1">
        <v>0.22684265856792432</v>
      </c>
      <c r="AX163" t="str">
        <f>IF(D163=AU163,"match")</f>
        <v>match</v>
      </c>
      <c r="AZ163" t="str">
        <f>IF(V163&gt;0.5,"1","2")</f>
        <v>1</v>
      </c>
      <c r="BB163" t="str">
        <f>IF(AO163&gt;0.5,"1","2")</f>
        <v>2</v>
      </c>
      <c r="BD163" s="5" t="str">
        <f>IF(AV163&gt;0.5,"1","2")</f>
        <v>2</v>
      </c>
      <c r="BE163">
        <f>AZ163+BB163</f>
        <v>3</v>
      </c>
      <c r="BG163">
        <f>AZ163+BB163+BD163</f>
        <v>5</v>
      </c>
      <c r="BI163">
        <f>AZ163+BD163</f>
        <v>3</v>
      </c>
      <c r="BK163">
        <f>BB163+BD163</f>
        <v>4</v>
      </c>
    </row>
    <row r="164" spans="1:63" x14ac:dyDescent="0.35">
      <c r="A164" s="2" t="s">
        <v>393</v>
      </c>
      <c r="B164" s="2" t="s">
        <v>5</v>
      </c>
      <c r="C164" s="2" t="s">
        <v>4</v>
      </c>
      <c r="D164" s="2" t="s">
        <v>393</v>
      </c>
      <c r="E164" s="2" t="s">
        <v>5</v>
      </c>
      <c r="F164" s="2" t="s">
        <v>4</v>
      </c>
      <c r="G164" s="2" t="s">
        <v>247</v>
      </c>
      <c r="H164" s="2">
        <v>461743</v>
      </c>
      <c r="I164" s="2">
        <v>56695</v>
      </c>
      <c r="K164" s="2" t="s">
        <v>393</v>
      </c>
      <c r="L164" s="2" t="s">
        <v>5</v>
      </c>
      <c r="M164" s="2" t="s">
        <v>2</v>
      </c>
      <c r="N164" s="2" t="s">
        <v>247</v>
      </c>
      <c r="O164" s="2">
        <v>461743</v>
      </c>
      <c r="P164" s="2">
        <v>40583</v>
      </c>
      <c r="R164" t="str">
        <f>IF(D164=K164,"match")</f>
        <v>match</v>
      </c>
      <c r="T164" t="str">
        <f>IF(H164=O164,"match")</f>
        <v>match</v>
      </c>
      <c r="V164">
        <f>P164/I164</f>
        <v>0.71581268189434699</v>
      </c>
      <c r="Z164" s="2" t="s">
        <v>393</v>
      </c>
      <c r="AA164" s="2" t="s">
        <v>3</v>
      </c>
      <c r="AB164" s="2" t="s">
        <v>4</v>
      </c>
      <c r="AC164" s="2" t="s">
        <v>247</v>
      </c>
      <c r="AD164" s="2">
        <v>888412</v>
      </c>
      <c r="AE164" s="2">
        <v>127984</v>
      </c>
      <c r="AG164" s="2" t="s">
        <v>393</v>
      </c>
      <c r="AH164" s="2" t="s">
        <v>3</v>
      </c>
      <c r="AI164" s="2" t="s">
        <v>2</v>
      </c>
      <c r="AJ164" s="2" t="s">
        <v>247</v>
      </c>
      <c r="AK164" s="2">
        <v>888412</v>
      </c>
      <c r="AL164" s="2">
        <v>59530</v>
      </c>
      <c r="AN164" t="str">
        <f>IF(Z164=AG164, "match")</f>
        <v>match</v>
      </c>
      <c r="AO164">
        <f>AL164/AE164</f>
        <v>0.46513626703337918</v>
      </c>
      <c r="AS164" t="str">
        <f>IF(D164=Z164,"match")</f>
        <v>match</v>
      </c>
      <c r="AU164" s="2" t="s">
        <v>393</v>
      </c>
      <c r="AV164" s="1">
        <v>0.22684265856792432</v>
      </c>
      <c r="AX164" t="str">
        <f>IF(D164=AU164,"match")</f>
        <v>match</v>
      </c>
      <c r="AZ164" t="str">
        <f>IF(V164&gt;0.5,"1","2")</f>
        <v>1</v>
      </c>
      <c r="BB164" t="str">
        <f>IF(AO164&gt;0.5,"1","2")</f>
        <v>2</v>
      </c>
      <c r="BD164" s="5" t="str">
        <f>IF(AV164&gt;0.5,"1","2")</f>
        <v>2</v>
      </c>
      <c r="BE164">
        <f>AZ164+BB164</f>
        <v>3</v>
      </c>
      <c r="BG164">
        <f>AZ164+BB164+BD164</f>
        <v>5</v>
      </c>
      <c r="BI164">
        <f>AZ164+BD164</f>
        <v>3</v>
      </c>
      <c r="BK164">
        <f>BB164+BD164</f>
        <v>4</v>
      </c>
    </row>
    <row r="165" spans="1:63" x14ac:dyDescent="0.35">
      <c r="A165" s="2" t="s">
        <v>392</v>
      </c>
      <c r="B165" s="2" t="s">
        <v>5</v>
      </c>
      <c r="C165" s="2" t="s">
        <v>4</v>
      </c>
      <c r="D165" s="2" t="s">
        <v>392</v>
      </c>
      <c r="E165" s="2" t="s">
        <v>5</v>
      </c>
      <c r="F165" s="2" t="s">
        <v>4</v>
      </c>
      <c r="G165" s="2" t="s">
        <v>247</v>
      </c>
      <c r="H165" s="2">
        <v>461743</v>
      </c>
      <c r="I165" s="2">
        <v>56695</v>
      </c>
      <c r="K165" s="2" t="s">
        <v>392</v>
      </c>
      <c r="L165" s="2" t="s">
        <v>5</v>
      </c>
      <c r="M165" s="2" t="s">
        <v>2</v>
      </c>
      <c r="N165" s="2" t="s">
        <v>247</v>
      </c>
      <c r="O165" s="2">
        <v>461743</v>
      </c>
      <c r="P165" s="2">
        <v>40583</v>
      </c>
      <c r="R165" t="str">
        <f>IF(D165=K165,"match")</f>
        <v>match</v>
      </c>
      <c r="T165" t="str">
        <f>IF(H165=O165,"match")</f>
        <v>match</v>
      </c>
      <c r="V165">
        <f>P165/I165</f>
        <v>0.71581268189434699</v>
      </c>
      <c r="Z165" s="2" t="s">
        <v>392</v>
      </c>
      <c r="AA165" s="2" t="s">
        <v>3</v>
      </c>
      <c r="AB165" s="2" t="s">
        <v>4</v>
      </c>
      <c r="AC165" s="2" t="s">
        <v>247</v>
      </c>
      <c r="AD165" s="2">
        <v>888412</v>
      </c>
      <c r="AE165" s="2">
        <v>127984</v>
      </c>
      <c r="AG165" s="2" t="s">
        <v>392</v>
      </c>
      <c r="AH165" s="2" t="s">
        <v>3</v>
      </c>
      <c r="AI165" s="2" t="s">
        <v>2</v>
      </c>
      <c r="AJ165" s="2" t="s">
        <v>247</v>
      </c>
      <c r="AK165" s="2">
        <v>888412</v>
      </c>
      <c r="AL165" s="2">
        <v>59530</v>
      </c>
      <c r="AN165" t="str">
        <f>IF(Z165=AG165, "match")</f>
        <v>match</v>
      </c>
      <c r="AO165">
        <f>AL165/AE165</f>
        <v>0.46513626703337918</v>
      </c>
      <c r="AS165" t="str">
        <f>IF(D165=Z165,"match")</f>
        <v>match</v>
      </c>
      <c r="AU165" s="2" t="s">
        <v>392</v>
      </c>
      <c r="AV165" s="1">
        <v>0.22684265856792432</v>
      </c>
      <c r="AX165" t="str">
        <f>IF(D165=AU165,"match")</f>
        <v>match</v>
      </c>
      <c r="AZ165" t="str">
        <f>IF(V165&gt;0.5,"1","2")</f>
        <v>1</v>
      </c>
      <c r="BB165" t="str">
        <f>IF(AO165&gt;0.5,"1","2")</f>
        <v>2</v>
      </c>
      <c r="BD165" s="5" t="str">
        <f>IF(AV165&gt;0.5,"1","2")</f>
        <v>2</v>
      </c>
      <c r="BE165">
        <f>AZ165+BB165</f>
        <v>3</v>
      </c>
      <c r="BG165">
        <f>AZ165+BB165+BD165</f>
        <v>5</v>
      </c>
      <c r="BI165">
        <f>AZ165+BD165</f>
        <v>3</v>
      </c>
      <c r="BK165">
        <f>BB165+BD165</f>
        <v>4</v>
      </c>
    </row>
    <row r="166" spans="1:63" x14ac:dyDescent="0.35">
      <c r="A166" s="2" t="s">
        <v>391</v>
      </c>
      <c r="B166" s="2" t="s">
        <v>5</v>
      </c>
      <c r="C166" s="2" t="s">
        <v>4</v>
      </c>
      <c r="D166" s="2" t="s">
        <v>391</v>
      </c>
      <c r="E166" s="2" t="s">
        <v>5</v>
      </c>
      <c r="F166" s="2" t="s">
        <v>4</v>
      </c>
      <c r="G166" s="2" t="s">
        <v>247</v>
      </c>
      <c r="H166" s="2">
        <v>461743</v>
      </c>
      <c r="I166" s="2">
        <v>56695</v>
      </c>
      <c r="K166" s="2" t="s">
        <v>391</v>
      </c>
      <c r="L166" s="2" t="s">
        <v>5</v>
      </c>
      <c r="M166" s="2" t="s">
        <v>2</v>
      </c>
      <c r="N166" s="2" t="s">
        <v>247</v>
      </c>
      <c r="O166" s="2">
        <v>461743</v>
      </c>
      <c r="P166" s="2">
        <v>40583</v>
      </c>
      <c r="R166" t="str">
        <f>IF(D166=K166,"match")</f>
        <v>match</v>
      </c>
      <c r="T166" t="str">
        <f>IF(H166=O166,"match")</f>
        <v>match</v>
      </c>
      <c r="V166">
        <f>P166/I166</f>
        <v>0.71581268189434699</v>
      </c>
      <c r="Z166" s="2" t="s">
        <v>391</v>
      </c>
      <c r="AA166" s="2" t="s">
        <v>3</v>
      </c>
      <c r="AB166" s="2" t="s">
        <v>4</v>
      </c>
      <c r="AC166" s="2" t="s">
        <v>247</v>
      </c>
      <c r="AD166" s="2">
        <v>888412</v>
      </c>
      <c r="AE166" s="2">
        <v>127984</v>
      </c>
      <c r="AG166" s="2" t="s">
        <v>391</v>
      </c>
      <c r="AH166" s="2" t="s">
        <v>3</v>
      </c>
      <c r="AI166" s="2" t="s">
        <v>2</v>
      </c>
      <c r="AJ166" s="2" t="s">
        <v>247</v>
      </c>
      <c r="AK166" s="2">
        <v>888412</v>
      </c>
      <c r="AL166" s="2">
        <v>59530</v>
      </c>
      <c r="AN166" t="str">
        <f>IF(Z166=AG166, "match")</f>
        <v>match</v>
      </c>
      <c r="AO166">
        <f>AL166/AE166</f>
        <v>0.46513626703337918</v>
      </c>
      <c r="AS166" t="str">
        <f>IF(D166=Z166,"match")</f>
        <v>match</v>
      </c>
      <c r="AU166" s="2" t="s">
        <v>391</v>
      </c>
      <c r="AV166" s="1">
        <v>0.22684265856792432</v>
      </c>
      <c r="AX166" t="str">
        <f>IF(D166=AU166,"match")</f>
        <v>match</v>
      </c>
      <c r="AZ166" t="str">
        <f>IF(V166&gt;0.5,"1","2")</f>
        <v>1</v>
      </c>
      <c r="BB166" t="str">
        <f>IF(AO166&gt;0.5,"1","2")</f>
        <v>2</v>
      </c>
      <c r="BD166" s="5" t="str">
        <f>IF(AV166&gt;0.5,"1","2")</f>
        <v>2</v>
      </c>
      <c r="BE166">
        <f>AZ166+BB166</f>
        <v>3</v>
      </c>
      <c r="BG166">
        <f>AZ166+BB166+BD166</f>
        <v>5</v>
      </c>
      <c r="BI166">
        <f>AZ166+BD166</f>
        <v>3</v>
      </c>
      <c r="BK166">
        <f>BB166+BD166</f>
        <v>4</v>
      </c>
    </row>
    <row r="167" spans="1:63" x14ac:dyDescent="0.35">
      <c r="A167" s="2" t="s">
        <v>390</v>
      </c>
      <c r="B167" s="2" t="s">
        <v>5</v>
      </c>
      <c r="C167" s="2" t="s">
        <v>4</v>
      </c>
      <c r="D167" s="2" t="s">
        <v>390</v>
      </c>
      <c r="E167" s="2" t="s">
        <v>5</v>
      </c>
      <c r="F167" s="2" t="s">
        <v>4</v>
      </c>
      <c r="G167" s="2" t="s">
        <v>247</v>
      </c>
      <c r="H167" s="2">
        <v>461743</v>
      </c>
      <c r="I167" s="2">
        <v>56695</v>
      </c>
      <c r="K167" s="2" t="s">
        <v>390</v>
      </c>
      <c r="L167" s="2" t="s">
        <v>5</v>
      </c>
      <c r="M167" s="2" t="s">
        <v>2</v>
      </c>
      <c r="N167" s="2" t="s">
        <v>247</v>
      </c>
      <c r="O167" s="2">
        <v>461743</v>
      </c>
      <c r="P167" s="2">
        <v>40583</v>
      </c>
      <c r="R167" t="str">
        <f>IF(D167=K167,"match")</f>
        <v>match</v>
      </c>
      <c r="T167" t="str">
        <f>IF(H167=O167,"match")</f>
        <v>match</v>
      </c>
      <c r="V167">
        <f>P167/I167</f>
        <v>0.71581268189434699</v>
      </c>
      <c r="Z167" s="2" t="s">
        <v>390</v>
      </c>
      <c r="AA167" s="2" t="s">
        <v>3</v>
      </c>
      <c r="AB167" s="2" t="s">
        <v>4</v>
      </c>
      <c r="AC167" s="2" t="s">
        <v>247</v>
      </c>
      <c r="AD167" s="2">
        <v>888412</v>
      </c>
      <c r="AE167" s="2">
        <v>127984</v>
      </c>
      <c r="AG167" s="2" t="s">
        <v>390</v>
      </c>
      <c r="AH167" s="2" t="s">
        <v>3</v>
      </c>
      <c r="AI167" s="2" t="s">
        <v>2</v>
      </c>
      <c r="AJ167" s="2" t="s">
        <v>247</v>
      </c>
      <c r="AK167" s="2">
        <v>888412</v>
      </c>
      <c r="AL167" s="2">
        <v>59530</v>
      </c>
      <c r="AN167" t="str">
        <f>IF(Z167=AG167, "match")</f>
        <v>match</v>
      </c>
      <c r="AO167">
        <f>AL167/AE167</f>
        <v>0.46513626703337918</v>
      </c>
      <c r="AS167" t="str">
        <f>IF(D167=Z167,"match")</f>
        <v>match</v>
      </c>
      <c r="AU167" s="2" t="s">
        <v>390</v>
      </c>
      <c r="AV167" s="1">
        <v>0.22684265856792432</v>
      </c>
      <c r="AX167" t="str">
        <f>IF(D167=AU167,"match")</f>
        <v>match</v>
      </c>
      <c r="AZ167" t="str">
        <f>IF(V167&gt;0.5,"1","2")</f>
        <v>1</v>
      </c>
      <c r="BB167" t="str">
        <f>IF(AO167&gt;0.5,"1","2")</f>
        <v>2</v>
      </c>
      <c r="BD167" s="5" t="str">
        <f>IF(AV167&gt;0.5,"1","2")</f>
        <v>2</v>
      </c>
      <c r="BE167">
        <f>AZ167+BB167</f>
        <v>3</v>
      </c>
      <c r="BG167">
        <f>AZ167+BB167+BD167</f>
        <v>5</v>
      </c>
      <c r="BI167">
        <f>AZ167+BD167</f>
        <v>3</v>
      </c>
      <c r="BK167">
        <f>BB167+BD167</f>
        <v>4</v>
      </c>
    </row>
    <row r="168" spans="1:63" x14ac:dyDescent="0.35">
      <c r="A168" s="2" t="s">
        <v>389</v>
      </c>
      <c r="B168" s="2" t="s">
        <v>5</v>
      </c>
      <c r="C168" s="2" t="s">
        <v>4</v>
      </c>
      <c r="D168" s="2" t="s">
        <v>389</v>
      </c>
      <c r="E168" s="2" t="s">
        <v>5</v>
      </c>
      <c r="F168" s="2" t="s">
        <v>4</v>
      </c>
      <c r="G168" s="2" t="s">
        <v>247</v>
      </c>
      <c r="H168" s="2">
        <v>486717</v>
      </c>
      <c r="I168" s="2">
        <v>60898</v>
      </c>
      <c r="K168" s="2" t="s">
        <v>389</v>
      </c>
      <c r="L168" s="2" t="s">
        <v>5</v>
      </c>
      <c r="M168" s="2" t="s">
        <v>2</v>
      </c>
      <c r="N168" s="2" t="s">
        <v>247</v>
      </c>
      <c r="O168" s="2">
        <v>486717</v>
      </c>
      <c r="P168" s="2">
        <v>46372</v>
      </c>
      <c r="R168" t="str">
        <f>IF(D168=K168,"match")</f>
        <v>match</v>
      </c>
      <c r="T168" t="str">
        <f>IF(H168=O168,"match")</f>
        <v>match</v>
      </c>
      <c r="V168">
        <f>P168/I168</f>
        <v>0.76146999901474599</v>
      </c>
      <c r="Z168" s="2" t="s">
        <v>389</v>
      </c>
      <c r="AA168" s="2" t="s">
        <v>3</v>
      </c>
      <c r="AB168" s="2" t="s">
        <v>4</v>
      </c>
      <c r="AC168" s="2" t="s">
        <v>247</v>
      </c>
      <c r="AD168" s="2">
        <v>932298</v>
      </c>
      <c r="AE168" s="2">
        <v>136132</v>
      </c>
      <c r="AG168" s="2" t="s">
        <v>389</v>
      </c>
      <c r="AH168" s="2" t="s">
        <v>3</v>
      </c>
      <c r="AI168" s="2" t="s">
        <v>2</v>
      </c>
      <c r="AJ168" s="2" t="s">
        <v>247</v>
      </c>
      <c r="AK168" s="2">
        <v>932298</v>
      </c>
      <c r="AL168" s="2">
        <v>66068</v>
      </c>
      <c r="AN168" t="str">
        <f>IF(Z168=AG168, "match")</f>
        <v>match</v>
      </c>
      <c r="AO168">
        <f>AL168/AE168</f>
        <v>0.48532306878617815</v>
      </c>
      <c r="AS168" t="str">
        <f>IF(D168=Z168,"match")</f>
        <v>match</v>
      </c>
      <c r="AU168" s="2" t="s">
        <v>389</v>
      </c>
      <c r="AV168" s="1">
        <v>0.23704496178268811</v>
      </c>
      <c r="AX168" t="str">
        <f>IF(D168=AU168,"match")</f>
        <v>match</v>
      </c>
      <c r="AZ168" t="str">
        <f>IF(V168&gt;0.5,"1","2")</f>
        <v>1</v>
      </c>
      <c r="BB168" t="str">
        <f>IF(AO168&gt;0.5,"1","2")</f>
        <v>2</v>
      </c>
      <c r="BD168" s="5" t="str">
        <f>IF(AV168&gt;0.5,"1","2")</f>
        <v>2</v>
      </c>
      <c r="BE168">
        <f>AZ168+BB168</f>
        <v>3</v>
      </c>
      <c r="BG168">
        <f>AZ168+BB168+BD168</f>
        <v>5</v>
      </c>
      <c r="BI168">
        <f>AZ168+BD168</f>
        <v>3</v>
      </c>
      <c r="BK168">
        <f>BB168+BD168</f>
        <v>4</v>
      </c>
    </row>
    <row r="169" spans="1:63" x14ac:dyDescent="0.35">
      <c r="A169" s="2" t="s">
        <v>388</v>
      </c>
      <c r="B169" s="2" t="s">
        <v>5</v>
      </c>
      <c r="C169" s="2" t="s">
        <v>4</v>
      </c>
      <c r="D169" s="2" t="s">
        <v>388</v>
      </c>
      <c r="E169" s="2" t="s">
        <v>5</v>
      </c>
      <c r="F169" s="2" t="s">
        <v>4</v>
      </c>
      <c r="G169" s="2" t="s">
        <v>247</v>
      </c>
      <c r="H169" s="2">
        <v>399124</v>
      </c>
      <c r="I169" s="2">
        <v>48428</v>
      </c>
      <c r="K169" s="2" t="s">
        <v>388</v>
      </c>
      <c r="L169" s="2" t="s">
        <v>5</v>
      </c>
      <c r="M169" s="2" t="s">
        <v>2</v>
      </c>
      <c r="N169" s="2" t="s">
        <v>247</v>
      </c>
      <c r="O169" s="2">
        <v>399124</v>
      </c>
      <c r="P169" s="2">
        <v>31093</v>
      </c>
      <c r="R169" t="str">
        <f>IF(D169=K169,"match")</f>
        <v>match</v>
      </c>
      <c r="T169" t="str">
        <f>IF(H169=O169,"match")</f>
        <v>match</v>
      </c>
      <c r="V169">
        <f>P169/I169</f>
        <v>0.64204592384570913</v>
      </c>
      <c r="Z169" s="2" t="s">
        <v>388</v>
      </c>
      <c r="AA169" s="2" t="s">
        <v>3</v>
      </c>
      <c r="AB169" s="2" t="s">
        <v>4</v>
      </c>
      <c r="AC169" s="2" t="s">
        <v>247</v>
      </c>
      <c r="AD169" s="2">
        <v>774547</v>
      </c>
      <c r="AE169" s="2">
        <v>106368</v>
      </c>
      <c r="AG169" s="2" t="s">
        <v>388</v>
      </c>
      <c r="AH169" s="2" t="s">
        <v>3</v>
      </c>
      <c r="AI169" s="2" t="s">
        <v>2</v>
      </c>
      <c r="AJ169" s="2" t="s">
        <v>247</v>
      </c>
      <c r="AK169" s="2">
        <v>774547</v>
      </c>
      <c r="AL169" s="2">
        <v>41612</v>
      </c>
      <c r="AN169" t="str">
        <f>IF(Z169=AG169, "match")</f>
        <v>match</v>
      </c>
      <c r="AO169">
        <f>AL169/AE169</f>
        <v>0.39120788206979545</v>
      </c>
      <c r="AS169" t="str">
        <f>IF(D169=Z169,"match")</f>
        <v>match</v>
      </c>
      <c r="AU169" s="2" t="s">
        <v>388</v>
      </c>
      <c r="AV169" s="1">
        <v>0.23105202195699251</v>
      </c>
      <c r="AX169" t="str">
        <f>IF(D169=AU169,"match")</f>
        <v>match</v>
      </c>
      <c r="AZ169" t="str">
        <f>IF(V169&gt;0.5,"1","2")</f>
        <v>1</v>
      </c>
      <c r="BB169" t="str">
        <f>IF(AO169&gt;0.5,"1","2")</f>
        <v>2</v>
      </c>
      <c r="BD169" s="5" t="str">
        <f>IF(AV169&gt;0.5,"1","2")</f>
        <v>2</v>
      </c>
      <c r="BE169">
        <f>AZ169+BB169</f>
        <v>3</v>
      </c>
      <c r="BG169">
        <f>AZ169+BB169+BD169</f>
        <v>5</v>
      </c>
      <c r="BI169">
        <f>AZ169+BD169</f>
        <v>3</v>
      </c>
      <c r="BK169">
        <f>BB169+BD169</f>
        <v>4</v>
      </c>
    </row>
    <row r="170" spans="1:63" x14ac:dyDescent="0.35">
      <c r="A170" s="2" t="s">
        <v>387</v>
      </c>
      <c r="B170" s="2" t="s">
        <v>5</v>
      </c>
      <c r="C170" s="2" t="s">
        <v>4</v>
      </c>
      <c r="D170" s="2" t="s">
        <v>387</v>
      </c>
      <c r="E170" s="2" t="s">
        <v>5</v>
      </c>
      <c r="F170" s="2" t="s">
        <v>4</v>
      </c>
      <c r="G170" s="2" t="s">
        <v>247</v>
      </c>
      <c r="H170" s="2">
        <v>461743</v>
      </c>
      <c r="I170" s="2">
        <v>56695</v>
      </c>
      <c r="K170" s="2" t="s">
        <v>387</v>
      </c>
      <c r="L170" s="2" t="s">
        <v>5</v>
      </c>
      <c r="M170" s="2" t="s">
        <v>2</v>
      </c>
      <c r="N170" s="2" t="s">
        <v>247</v>
      </c>
      <c r="O170" s="2">
        <v>461743</v>
      </c>
      <c r="P170" s="2">
        <v>40583</v>
      </c>
      <c r="R170" t="str">
        <f>IF(D170=K170,"match")</f>
        <v>match</v>
      </c>
      <c r="T170" t="str">
        <f>IF(H170=O170,"match")</f>
        <v>match</v>
      </c>
      <c r="V170">
        <f>P170/I170</f>
        <v>0.71581268189434699</v>
      </c>
      <c r="Z170" s="2" t="s">
        <v>387</v>
      </c>
      <c r="AA170" s="2" t="s">
        <v>3</v>
      </c>
      <c r="AB170" s="2" t="s">
        <v>4</v>
      </c>
      <c r="AC170" s="2" t="s">
        <v>247</v>
      </c>
      <c r="AD170" s="2">
        <v>888412</v>
      </c>
      <c r="AE170" s="2">
        <v>127984</v>
      </c>
      <c r="AG170" s="2" t="s">
        <v>387</v>
      </c>
      <c r="AH170" s="2" t="s">
        <v>3</v>
      </c>
      <c r="AI170" s="2" t="s">
        <v>2</v>
      </c>
      <c r="AJ170" s="2" t="s">
        <v>247</v>
      </c>
      <c r="AK170" s="2">
        <v>888412</v>
      </c>
      <c r="AL170" s="2">
        <v>59530</v>
      </c>
      <c r="AN170" t="str">
        <f>IF(Z170=AG170, "match")</f>
        <v>match</v>
      </c>
      <c r="AO170">
        <f>AL170/AE170</f>
        <v>0.46513626703337918</v>
      </c>
      <c r="AS170" t="str">
        <f>IF(D170=Z170,"match")</f>
        <v>match</v>
      </c>
      <c r="AU170" s="2" t="s">
        <v>387</v>
      </c>
      <c r="AV170" s="1">
        <v>0.22684265856792432</v>
      </c>
      <c r="AX170" t="str">
        <f>IF(D170=AU170,"match")</f>
        <v>match</v>
      </c>
      <c r="AZ170" t="str">
        <f>IF(V170&gt;0.5,"1","2")</f>
        <v>1</v>
      </c>
      <c r="BB170" t="str">
        <f>IF(AO170&gt;0.5,"1","2")</f>
        <v>2</v>
      </c>
      <c r="BD170" s="5" t="str">
        <f>IF(AV170&gt;0.5,"1","2")</f>
        <v>2</v>
      </c>
      <c r="BE170">
        <f>AZ170+BB170</f>
        <v>3</v>
      </c>
      <c r="BG170">
        <f>AZ170+BB170+BD170</f>
        <v>5</v>
      </c>
      <c r="BI170">
        <f>AZ170+BD170</f>
        <v>3</v>
      </c>
      <c r="BK170">
        <f>BB170+BD170</f>
        <v>4</v>
      </c>
    </row>
    <row r="171" spans="1:63" x14ac:dyDescent="0.35">
      <c r="A171" s="2" t="s">
        <v>386</v>
      </c>
      <c r="B171" s="2" t="s">
        <v>5</v>
      </c>
      <c r="C171" s="2" t="s">
        <v>4</v>
      </c>
      <c r="D171" s="2" t="s">
        <v>386</v>
      </c>
      <c r="E171" s="2" t="s">
        <v>5</v>
      </c>
      <c r="F171" s="2" t="s">
        <v>4</v>
      </c>
      <c r="G171" s="2" t="s">
        <v>247</v>
      </c>
      <c r="H171" s="2">
        <v>461743</v>
      </c>
      <c r="I171" s="2">
        <v>56695</v>
      </c>
      <c r="K171" s="2" t="s">
        <v>386</v>
      </c>
      <c r="L171" s="2" t="s">
        <v>5</v>
      </c>
      <c r="M171" s="2" t="s">
        <v>2</v>
      </c>
      <c r="N171" s="2" t="s">
        <v>247</v>
      </c>
      <c r="O171" s="2">
        <v>461743</v>
      </c>
      <c r="P171" s="2">
        <v>40583</v>
      </c>
      <c r="R171" t="str">
        <f>IF(D171=K171,"match")</f>
        <v>match</v>
      </c>
      <c r="T171" t="str">
        <f>IF(H171=O171,"match")</f>
        <v>match</v>
      </c>
      <c r="V171">
        <f>P171/I171</f>
        <v>0.71581268189434699</v>
      </c>
      <c r="Z171" s="2" t="s">
        <v>386</v>
      </c>
      <c r="AA171" s="2" t="s">
        <v>3</v>
      </c>
      <c r="AB171" s="2" t="s">
        <v>4</v>
      </c>
      <c r="AC171" s="2" t="s">
        <v>247</v>
      </c>
      <c r="AD171" s="2">
        <v>888412</v>
      </c>
      <c r="AE171" s="2">
        <v>127984</v>
      </c>
      <c r="AG171" s="2" t="s">
        <v>386</v>
      </c>
      <c r="AH171" s="2" t="s">
        <v>3</v>
      </c>
      <c r="AI171" s="2" t="s">
        <v>2</v>
      </c>
      <c r="AJ171" s="2" t="s">
        <v>247</v>
      </c>
      <c r="AK171" s="2">
        <v>888412</v>
      </c>
      <c r="AL171" s="2">
        <v>59530</v>
      </c>
      <c r="AN171" t="str">
        <f>IF(Z171=AG171, "match")</f>
        <v>match</v>
      </c>
      <c r="AO171">
        <f>AL171/AE171</f>
        <v>0.46513626703337918</v>
      </c>
      <c r="AS171" t="str">
        <f>IF(D171=Z171,"match")</f>
        <v>match</v>
      </c>
      <c r="AU171" s="2" t="s">
        <v>386</v>
      </c>
      <c r="AV171" s="1">
        <v>0.22684265856792432</v>
      </c>
      <c r="AX171" t="str">
        <f>IF(D171=AU171,"match")</f>
        <v>match</v>
      </c>
      <c r="AZ171" t="str">
        <f>IF(V171&gt;0.5,"1","2")</f>
        <v>1</v>
      </c>
      <c r="BB171" t="str">
        <f>IF(AO171&gt;0.5,"1","2")</f>
        <v>2</v>
      </c>
      <c r="BD171" s="5" t="str">
        <f>IF(AV171&gt;0.5,"1","2")</f>
        <v>2</v>
      </c>
      <c r="BE171">
        <f>AZ171+BB171</f>
        <v>3</v>
      </c>
      <c r="BG171">
        <f>AZ171+BB171+BD171</f>
        <v>5</v>
      </c>
      <c r="BI171">
        <f>AZ171+BD171</f>
        <v>3</v>
      </c>
      <c r="BK171">
        <f>BB171+BD171</f>
        <v>4</v>
      </c>
    </row>
    <row r="172" spans="1:63" x14ac:dyDescent="0.35">
      <c r="A172" s="2" t="s">
        <v>385</v>
      </c>
      <c r="B172" s="2" t="s">
        <v>5</v>
      </c>
      <c r="C172" s="2" t="s">
        <v>4</v>
      </c>
      <c r="D172" s="2" t="s">
        <v>385</v>
      </c>
      <c r="E172" s="2" t="s">
        <v>5</v>
      </c>
      <c r="F172" s="2" t="s">
        <v>4</v>
      </c>
      <c r="G172" s="2" t="s">
        <v>247</v>
      </c>
      <c r="H172" s="2">
        <v>461743</v>
      </c>
      <c r="I172" s="2">
        <v>56695</v>
      </c>
      <c r="K172" s="2" t="s">
        <v>385</v>
      </c>
      <c r="L172" s="2" t="s">
        <v>5</v>
      </c>
      <c r="M172" s="2" t="s">
        <v>2</v>
      </c>
      <c r="N172" s="2" t="s">
        <v>247</v>
      </c>
      <c r="O172" s="2">
        <v>461743</v>
      </c>
      <c r="P172" s="2">
        <v>40583</v>
      </c>
      <c r="R172" t="str">
        <f>IF(D172=K172,"match")</f>
        <v>match</v>
      </c>
      <c r="T172" t="str">
        <f>IF(H172=O172,"match")</f>
        <v>match</v>
      </c>
      <c r="V172">
        <f>P172/I172</f>
        <v>0.71581268189434699</v>
      </c>
      <c r="Z172" s="2" t="s">
        <v>385</v>
      </c>
      <c r="AA172" s="2" t="s">
        <v>3</v>
      </c>
      <c r="AB172" s="2" t="s">
        <v>4</v>
      </c>
      <c r="AC172" s="2" t="s">
        <v>247</v>
      </c>
      <c r="AD172" s="2">
        <v>888412</v>
      </c>
      <c r="AE172" s="2">
        <v>127984</v>
      </c>
      <c r="AG172" s="2" t="s">
        <v>385</v>
      </c>
      <c r="AH172" s="2" t="s">
        <v>3</v>
      </c>
      <c r="AI172" s="2" t="s">
        <v>2</v>
      </c>
      <c r="AJ172" s="2" t="s">
        <v>247</v>
      </c>
      <c r="AK172" s="2">
        <v>888412</v>
      </c>
      <c r="AL172" s="2">
        <v>59530</v>
      </c>
      <c r="AN172" t="str">
        <f>IF(Z172=AG172, "match")</f>
        <v>match</v>
      </c>
      <c r="AO172">
        <f>AL172/AE172</f>
        <v>0.46513626703337918</v>
      </c>
      <c r="AS172" t="str">
        <f>IF(D172=Z172,"match")</f>
        <v>match</v>
      </c>
      <c r="AU172" s="2" t="s">
        <v>385</v>
      </c>
      <c r="AV172" s="1">
        <v>0.22684265856792432</v>
      </c>
      <c r="AX172" t="str">
        <f>IF(D172=AU172,"match")</f>
        <v>match</v>
      </c>
      <c r="AZ172" t="str">
        <f>IF(V172&gt;0.5,"1","2")</f>
        <v>1</v>
      </c>
      <c r="BB172" t="str">
        <f>IF(AO172&gt;0.5,"1","2")</f>
        <v>2</v>
      </c>
      <c r="BD172" s="5" t="str">
        <f>IF(AV172&gt;0.5,"1","2")</f>
        <v>2</v>
      </c>
      <c r="BE172">
        <f>AZ172+BB172</f>
        <v>3</v>
      </c>
      <c r="BG172">
        <f>AZ172+BB172+BD172</f>
        <v>5</v>
      </c>
      <c r="BI172">
        <f>AZ172+BD172</f>
        <v>3</v>
      </c>
      <c r="BK172">
        <f>BB172+BD172</f>
        <v>4</v>
      </c>
    </row>
    <row r="173" spans="1:63" x14ac:dyDescent="0.35">
      <c r="A173" s="2" t="s">
        <v>384</v>
      </c>
      <c r="B173" s="2" t="s">
        <v>5</v>
      </c>
      <c r="C173" s="2" t="s">
        <v>4</v>
      </c>
      <c r="D173" s="2" t="s">
        <v>384</v>
      </c>
      <c r="E173" s="2" t="s">
        <v>5</v>
      </c>
      <c r="F173" s="2" t="s">
        <v>4</v>
      </c>
      <c r="G173" s="2" t="s">
        <v>247</v>
      </c>
      <c r="H173" s="2">
        <v>461743</v>
      </c>
      <c r="I173" s="2">
        <v>56695</v>
      </c>
      <c r="K173" s="2" t="s">
        <v>384</v>
      </c>
      <c r="L173" s="2" t="s">
        <v>5</v>
      </c>
      <c r="M173" s="2" t="s">
        <v>2</v>
      </c>
      <c r="N173" s="2" t="s">
        <v>247</v>
      </c>
      <c r="O173" s="2">
        <v>461743</v>
      </c>
      <c r="P173" s="2">
        <v>40583</v>
      </c>
      <c r="R173" t="str">
        <f>IF(D173=K173,"match")</f>
        <v>match</v>
      </c>
      <c r="T173" t="str">
        <f>IF(H173=O173,"match")</f>
        <v>match</v>
      </c>
      <c r="V173">
        <f>P173/I173</f>
        <v>0.71581268189434699</v>
      </c>
      <c r="Z173" s="2" t="s">
        <v>384</v>
      </c>
      <c r="AA173" s="2" t="s">
        <v>3</v>
      </c>
      <c r="AB173" s="2" t="s">
        <v>4</v>
      </c>
      <c r="AC173" s="2" t="s">
        <v>247</v>
      </c>
      <c r="AD173" s="2">
        <v>888412</v>
      </c>
      <c r="AE173" s="2">
        <v>127984</v>
      </c>
      <c r="AG173" s="2" t="s">
        <v>384</v>
      </c>
      <c r="AH173" s="2" t="s">
        <v>3</v>
      </c>
      <c r="AI173" s="2" t="s">
        <v>2</v>
      </c>
      <c r="AJ173" s="2" t="s">
        <v>247</v>
      </c>
      <c r="AK173" s="2">
        <v>888412</v>
      </c>
      <c r="AL173" s="2">
        <v>59530</v>
      </c>
      <c r="AN173" t="str">
        <f>IF(Z173=AG173, "match")</f>
        <v>match</v>
      </c>
      <c r="AO173">
        <f>AL173/AE173</f>
        <v>0.46513626703337918</v>
      </c>
      <c r="AS173" t="str">
        <f>IF(D173=Z173,"match")</f>
        <v>match</v>
      </c>
      <c r="AU173" s="2" t="s">
        <v>384</v>
      </c>
      <c r="AV173" s="1">
        <v>0.22684265856792432</v>
      </c>
      <c r="AX173" t="str">
        <f>IF(D173=AU173,"match")</f>
        <v>match</v>
      </c>
      <c r="AZ173" t="str">
        <f>IF(V173&gt;0.5,"1","2")</f>
        <v>1</v>
      </c>
      <c r="BB173" t="str">
        <f>IF(AO173&gt;0.5,"1","2")</f>
        <v>2</v>
      </c>
      <c r="BD173" s="5" t="str">
        <f>IF(AV173&gt;0.5,"1","2")</f>
        <v>2</v>
      </c>
      <c r="BE173">
        <f>AZ173+BB173</f>
        <v>3</v>
      </c>
      <c r="BG173">
        <f>AZ173+BB173+BD173</f>
        <v>5</v>
      </c>
      <c r="BI173">
        <f>AZ173+BD173</f>
        <v>3</v>
      </c>
      <c r="BK173">
        <f>BB173+BD173</f>
        <v>4</v>
      </c>
    </row>
    <row r="174" spans="1:63" x14ac:dyDescent="0.35">
      <c r="A174" s="2" t="s">
        <v>383</v>
      </c>
      <c r="B174" s="2" t="s">
        <v>5</v>
      </c>
      <c r="C174" s="2" t="s">
        <v>4</v>
      </c>
      <c r="D174" s="2" t="s">
        <v>383</v>
      </c>
      <c r="E174" s="2" t="s">
        <v>5</v>
      </c>
      <c r="F174" s="2" t="s">
        <v>4</v>
      </c>
      <c r="G174" s="2" t="s">
        <v>247</v>
      </c>
      <c r="H174" s="2">
        <v>461743</v>
      </c>
      <c r="I174" s="2">
        <v>56695</v>
      </c>
      <c r="K174" s="2" t="s">
        <v>383</v>
      </c>
      <c r="L174" s="2" t="s">
        <v>5</v>
      </c>
      <c r="M174" s="2" t="s">
        <v>2</v>
      </c>
      <c r="N174" s="2" t="s">
        <v>247</v>
      </c>
      <c r="O174" s="2">
        <v>461743</v>
      </c>
      <c r="P174" s="2">
        <v>40583</v>
      </c>
      <c r="R174" t="str">
        <f>IF(D174=K174,"match")</f>
        <v>match</v>
      </c>
      <c r="T174" t="str">
        <f>IF(H174=O174,"match")</f>
        <v>match</v>
      </c>
      <c r="V174">
        <f>P174/I174</f>
        <v>0.71581268189434699</v>
      </c>
      <c r="Z174" s="2" t="s">
        <v>383</v>
      </c>
      <c r="AA174" s="2" t="s">
        <v>3</v>
      </c>
      <c r="AB174" s="2" t="s">
        <v>4</v>
      </c>
      <c r="AC174" s="2" t="s">
        <v>247</v>
      </c>
      <c r="AD174" s="2">
        <v>888412</v>
      </c>
      <c r="AE174" s="2">
        <v>127984</v>
      </c>
      <c r="AG174" s="2" t="s">
        <v>383</v>
      </c>
      <c r="AH174" s="2" t="s">
        <v>3</v>
      </c>
      <c r="AI174" s="2" t="s">
        <v>2</v>
      </c>
      <c r="AJ174" s="2" t="s">
        <v>247</v>
      </c>
      <c r="AK174" s="2">
        <v>888412</v>
      </c>
      <c r="AL174" s="2">
        <v>59530</v>
      </c>
      <c r="AN174" t="str">
        <f>IF(Z174=AG174, "match")</f>
        <v>match</v>
      </c>
      <c r="AO174">
        <f>AL174/AE174</f>
        <v>0.46513626703337918</v>
      </c>
      <c r="AS174" t="str">
        <f>IF(D174=Z174,"match")</f>
        <v>match</v>
      </c>
      <c r="AU174" s="2" t="s">
        <v>383</v>
      </c>
      <c r="AV174" s="1">
        <v>0.22684265856792432</v>
      </c>
      <c r="AX174" t="str">
        <f>IF(D174=AU174,"match")</f>
        <v>match</v>
      </c>
      <c r="AZ174" t="str">
        <f>IF(V174&gt;0.5,"1","2")</f>
        <v>1</v>
      </c>
      <c r="BB174" t="str">
        <f>IF(AO174&gt;0.5,"1","2")</f>
        <v>2</v>
      </c>
      <c r="BD174" s="5" t="str">
        <f>IF(AV174&gt;0.5,"1","2")</f>
        <v>2</v>
      </c>
      <c r="BE174">
        <f>AZ174+BB174</f>
        <v>3</v>
      </c>
      <c r="BG174">
        <f>AZ174+BB174+BD174</f>
        <v>5</v>
      </c>
      <c r="BI174">
        <f>AZ174+BD174</f>
        <v>3</v>
      </c>
      <c r="BK174">
        <f>BB174+BD174</f>
        <v>4</v>
      </c>
    </row>
    <row r="175" spans="1:63" x14ac:dyDescent="0.35">
      <c r="A175" s="2" t="s">
        <v>382</v>
      </c>
      <c r="B175" s="2" t="s">
        <v>5</v>
      </c>
      <c r="C175" s="2" t="s">
        <v>4</v>
      </c>
      <c r="D175" s="2" t="s">
        <v>382</v>
      </c>
      <c r="E175" s="2" t="s">
        <v>5</v>
      </c>
      <c r="F175" s="2" t="s">
        <v>4</v>
      </c>
      <c r="G175" s="2" t="s">
        <v>247</v>
      </c>
      <c r="H175" s="2">
        <v>461743</v>
      </c>
      <c r="I175" s="2">
        <v>56695</v>
      </c>
      <c r="K175" s="2" t="s">
        <v>382</v>
      </c>
      <c r="L175" s="2" t="s">
        <v>5</v>
      </c>
      <c r="M175" s="2" t="s">
        <v>2</v>
      </c>
      <c r="N175" s="2" t="s">
        <v>247</v>
      </c>
      <c r="O175" s="2">
        <v>461743</v>
      </c>
      <c r="P175" s="2">
        <v>40583</v>
      </c>
      <c r="R175" t="str">
        <f>IF(D175=K175,"match")</f>
        <v>match</v>
      </c>
      <c r="T175" t="str">
        <f>IF(H175=O175,"match")</f>
        <v>match</v>
      </c>
      <c r="V175">
        <f>P175/I175</f>
        <v>0.71581268189434699</v>
      </c>
      <c r="Z175" s="2" t="s">
        <v>382</v>
      </c>
      <c r="AA175" s="2" t="s">
        <v>3</v>
      </c>
      <c r="AB175" s="2" t="s">
        <v>4</v>
      </c>
      <c r="AC175" s="2" t="s">
        <v>247</v>
      </c>
      <c r="AD175" s="2">
        <v>888412</v>
      </c>
      <c r="AE175" s="2">
        <v>127984</v>
      </c>
      <c r="AG175" s="2" t="s">
        <v>382</v>
      </c>
      <c r="AH175" s="2" t="s">
        <v>3</v>
      </c>
      <c r="AI175" s="2" t="s">
        <v>2</v>
      </c>
      <c r="AJ175" s="2" t="s">
        <v>247</v>
      </c>
      <c r="AK175" s="2">
        <v>888412</v>
      </c>
      <c r="AL175" s="2">
        <v>59530</v>
      </c>
      <c r="AN175" t="str">
        <f>IF(Z175=AG175, "match")</f>
        <v>match</v>
      </c>
      <c r="AO175">
        <f>AL175/AE175</f>
        <v>0.46513626703337918</v>
      </c>
      <c r="AS175" t="str">
        <f>IF(D175=Z175,"match")</f>
        <v>match</v>
      </c>
      <c r="AU175" s="2" t="s">
        <v>382</v>
      </c>
      <c r="AV175" s="1">
        <v>0.22684265856792432</v>
      </c>
      <c r="AX175" t="str">
        <f>IF(D175=AU175,"match")</f>
        <v>match</v>
      </c>
      <c r="AZ175" t="str">
        <f>IF(V175&gt;0.5,"1","2")</f>
        <v>1</v>
      </c>
      <c r="BB175" t="str">
        <f>IF(AO175&gt;0.5,"1","2")</f>
        <v>2</v>
      </c>
      <c r="BD175" s="5" t="str">
        <f>IF(AV175&gt;0.5,"1","2")</f>
        <v>2</v>
      </c>
      <c r="BE175">
        <f>AZ175+BB175</f>
        <v>3</v>
      </c>
      <c r="BG175">
        <f>AZ175+BB175+BD175</f>
        <v>5</v>
      </c>
      <c r="BI175">
        <f>AZ175+BD175</f>
        <v>3</v>
      </c>
      <c r="BK175">
        <f>BB175+BD175</f>
        <v>4</v>
      </c>
    </row>
    <row r="176" spans="1:63" x14ac:dyDescent="0.35">
      <c r="A176" s="2" t="s">
        <v>381</v>
      </c>
      <c r="B176" s="2" t="s">
        <v>5</v>
      </c>
      <c r="C176" s="2" t="s">
        <v>4</v>
      </c>
      <c r="D176" s="2" t="s">
        <v>381</v>
      </c>
      <c r="E176" s="2" t="s">
        <v>5</v>
      </c>
      <c r="F176" s="2" t="s">
        <v>4</v>
      </c>
      <c r="G176" s="2" t="s">
        <v>247</v>
      </c>
      <c r="H176" s="2">
        <v>402426</v>
      </c>
      <c r="I176" s="2">
        <v>44989</v>
      </c>
      <c r="K176" s="2" t="s">
        <v>381</v>
      </c>
      <c r="L176" s="2" t="s">
        <v>5</v>
      </c>
      <c r="M176" s="2" t="s">
        <v>2</v>
      </c>
      <c r="N176" s="2" t="s">
        <v>247</v>
      </c>
      <c r="O176" s="2">
        <v>402426</v>
      </c>
      <c r="P176" s="2">
        <v>35260</v>
      </c>
      <c r="R176" t="str">
        <f>IF(D176=K176,"match")</f>
        <v>match</v>
      </c>
      <c r="T176" t="str">
        <f>IF(H176=O176,"match")</f>
        <v>match</v>
      </c>
      <c r="V176">
        <f>P176/I176</f>
        <v>0.78374713818933517</v>
      </c>
      <c r="Z176" s="2" t="s">
        <v>381</v>
      </c>
      <c r="AA176" s="2" t="s">
        <v>3</v>
      </c>
      <c r="AB176" s="2" t="s">
        <v>4</v>
      </c>
      <c r="AC176" s="2" t="s">
        <v>247</v>
      </c>
      <c r="AD176" s="2">
        <v>761742</v>
      </c>
      <c r="AE176" s="2">
        <v>106735</v>
      </c>
      <c r="AG176" s="2" t="s">
        <v>381</v>
      </c>
      <c r="AH176" s="2" t="s">
        <v>3</v>
      </c>
      <c r="AI176" s="2" t="s">
        <v>2</v>
      </c>
      <c r="AJ176" s="2" t="s">
        <v>247</v>
      </c>
      <c r="AK176" s="2">
        <v>761742</v>
      </c>
      <c r="AL176" s="2">
        <v>45666</v>
      </c>
      <c r="AN176" t="str">
        <f>IF(Z176=AG176, "match")</f>
        <v>match</v>
      </c>
      <c r="AO176">
        <f>AL176/AE176</f>
        <v>0.42784466201339766</v>
      </c>
      <c r="AS176" t="str">
        <f>IF(D176=Z176,"match")</f>
        <v>match</v>
      </c>
      <c r="AU176" s="2" t="s">
        <v>381</v>
      </c>
      <c r="AV176" s="1">
        <v>0.31936427566807313</v>
      </c>
      <c r="AX176" t="str">
        <f>IF(D176=AU176,"match")</f>
        <v>match</v>
      </c>
      <c r="AZ176" t="str">
        <f>IF(V176&gt;0.5,"1","2")</f>
        <v>1</v>
      </c>
      <c r="BB176" t="str">
        <f>IF(AO176&gt;0.5,"1","2")</f>
        <v>2</v>
      </c>
      <c r="BD176" s="5" t="str">
        <f>IF(AV176&gt;0.5,"1","2")</f>
        <v>2</v>
      </c>
      <c r="BE176">
        <f>AZ176+BB176</f>
        <v>3</v>
      </c>
      <c r="BG176">
        <f>AZ176+BB176+BD176</f>
        <v>5</v>
      </c>
      <c r="BI176">
        <f>AZ176+BD176</f>
        <v>3</v>
      </c>
      <c r="BK176">
        <f>BB176+BD176</f>
        <v>4</v>
      </c>
    </row>
    <row r="177" spans="1:63" x14ac:dyDescent="0.35">
      <c r="A177" s="2" t="s">
        <v>380</v>
      </c>
      <c r="B177" s="2" t="s">
        <v>5</v>
      </c>
      <c r="C177" s="2" t="s">
        <v>4</v>
      </c>
      <c r="D177" s="2" t="s">
        <v>380</v>
      </c>
      <c r="E177" s="2" t="s">
        <v>5</v>
      </c>
      <c r="F177" s="2" t="s">
        <v>4</v>
      </c>
      <c r="G177" s="2" t="s">
        <v>247</v>
      </c>
      <c r="H177" s="2">
        <v>461743</v>
      </c>
      <c r="I177" s="2">
        <v>56695</v>
      </c>
      <c r="K177" s="2" t="s">
        <v>380</v>
      </c>
      <c r="L177" s="2" t="s">
        <v>5</v>
      </c>
      <c r="M177" s="2" t="s">
        <v>2</v>
      </c>
      <c r="N177" s="2" t="s">
        <v>247</v>
      </c>
      <c r="O177" s="2">
        <v>461743</v>
      </c>
      <c r="P177" s="2">
        <v>40583</v>
      </c>
      <c r="R177" t="str">
        <f>IF(D177=K177,"match")</f>
        <v>match</v>
      </c>
      <c r="T177" t="str">
        <f>IF(H177=O177,"match")</f>
        <v>match</v>
      </c>
      <c r="V177">
        <f>P177/I177</f>
        <v>0.71581268189434699</v>
      </c>
      <c r="Z177" s="2" t="s">
        <v>380</v>
      </c>
      <c r="AA177" s="2" t="s">
        <v>3</v>
      </c>
      <c r="AB177" s="2" t="s">
        <v>4</v>
      </c>
      <c r="AC177" s="2" t="s">
        <v>247</v>
      </c>
      <c r="AD177" s="2">
        <v>888412</v>
      </c>
      <c r="AE177" s="2">
        <v>127984</v>
      </c>
      <c r="AG177" s="2" t="s">
        <v>380</v>
      </c>
      <c r="AH177" s="2" t="s">
        <v>3</v>
      </c>
      <c r="AI177" s="2" t="s">
        <v>2</v>
      </c>
      <c r="AJ177" s="2" t="s">
        <v>247</v>
      </c>
      <c r="AK177" s="2">
        <v>888412</v>
      </c>
      <c r="AL177" s="2">
        <v>59530</v>
      </c>
      <c r="AN177" t="str">
        <f>IF(Z177=AG177, "match")</f>
        <v>match</v>
      </c>
      <c r="AO177">
        <f>AL177/AE177</f>
        <v>0.46513626703337918</v>
      </c>
      <c r="AS177" t="str">
        <f>IF(D177=Z177,"match")</f>
        <v>match</v>
      </c>
      <c r="AU177" s="2" t="s">
        <v>380</v>
      </c>
      <c r="AV177" s="1">
        <v>0.22684265856792432</v>
      </c>
      <c r="AX177" t="str">
        <f>IF(D177=AU177,"match")</f>
        <v>match</v>
      </c>
      <c r="AZ177" t="str">
        <f>IF(V177&gt;0.5,"1","2")</f>
        <v>1</v>
      </c>
      <c r="BB177" t="str">
        <f>IF(AO177&gt;0.5,"1","2")</f>
        <v>2</v>
      </c>
      <c r="BD177" s="5" t="str">
        <f>IF(AV177&gt;0.5,"1","2")</f>
        <v>2</v>
      </c>
      <c r="BE177">
        <f>AZ177+BB177</f>
        <v>3</v>
      </c>
      <c r="BG177">
        <f>AZ177+BB177+BD177</f>
        <v>5</v>
      </c>
      <c r="BI177">
        <f>AZ177+BD177</f>
        <v>3</v>
      </c>
      <c r="BK177">
        <f>BB177+BD177</f>
        <v>4</v>
      </c>
    </row>
    <row r="178" spans="1:63" x14ac:dyDescent="0.35">
      <c r="A178" s="2" t="s">
        <v>379</v>
      </c>
      <c r="B178" s="2" t="s">
        <v>5</v>
      </c>
      <c r="C178" s="2" t="s">
        <v>4</v>
      </c>
      <c r="D178" s="2" t="s">
        <v>379</v>
      </c>
      <c r="E178" s="2" t="s">
        <v>5</v>
      </c>
      <c r="F178" s="2" t="s">
        <v>4</v>
      </c>
      <c r="G178" s="2" t="s">
        <v>247</v>
      </c>
      <c r="H178" s="2">
        <v>461743</v>
      </c>
      <c r="I178" s="2">
        <v>56695</v>
      </c>
      <c r="K178" s="2" t="s">
        <v>379</v>
      </c>
      <c r="L178" s="2" t="s">
        <v>5</v>
      </c>
      <c r="M178" s="2" t="s">
        <v>2</v>
      </c>
      <c r="N178" s="2" t="s">
        <v>247</v>
      </c>
      <c r="O178" s="2">
        <v>461743</v>
      </c>
      <c r="P178" s="2">
        <v>40583</v>
      </c>
      <c r="R178" t="str">
        <f>IF(D178=K178,"match")</f>
        <v>match</v>
      </c>
      <c r="T178" t="str">
        <f>IF(H178=O178,"match")</f>
        <v>match</v>
      </c>
      <c r="V178">
        <f>P178/I178</f>
        <v>0.71581268189434699</v>
      </c>
      <c r="Z178" s="2" t="s">
        <v>379</v>
      </c>
      <c r="AA178" s="2" t="s">
        <v>3</v>
      </c>
      <c r="AB178" s="2" t="s">
        <v>4</v>
      </c>
      <c r="AC178" s="2" t="s">
        <v>247</v>
      </c>
      <c r="AD178" s="2">
        <v>888412</v>
      </c>
      <c r="AE178" s="2">
        <v>127984</v>
      </c>
      <c r="AG178" s="2" t="s">
        <v>379</v>
      </c>
      <c r="AH178" s="2" t="s">
        <v>3</v>
      </c>
      <c r="AI178" s="2" t="s">
        <v>2</v>
      </c>
      <c r="AJ178" s="2" t="s">
        <v>247</v>
      </c>
      <c r="AK178" s="2">
        <v>888412</v>
      </c>
      <c r="AL178" s="2">
        <v>59530</v>
      </c>
      <c r="AN178" t="str">
        <f>IF(Z178=AG178, "match")</f>
        <v>match</v>
      </c>
      <c r="AO178">
        <f>AL178/AE178</f>
        <v>0.46513626703337918</v>
      </c>
      <c r="AS178" t="str">
        <f>IF(D178=Z178,"match")</f>
        <v>match</v>
      </c>
      <c r="AU178" s="2" t="s">
        <v>379</v>
      </c>
      <c r="AV178" s="1">
        <v>0.22684265856792432</v>
      </c>
      <c r="AX178" t="str">
        <f>IF(D178=AU178,"match")</f>
        <v>match</v>
      </c>
      <c r="AZ178" t="str">
        <f>IF(V178&gt;0.5,"1","2")</f>
        <v>1</v>
      </c>
      <c r="BB178" t="str">
        <f>IF(AO178&gt;0.5,"1","2")</f>
        <v>2</v>
      </c>
      <c r="BD178" s="5" t="str">
        <f>IF(AV178&gt;0.5,"1","2")</f>
        <v>2</v>
      </c>
      <c r="BE178">
        <f>AZ178+BB178</f>
        <v>3</v>
      </c>
      <c r="BG178">
        <f>AZ178+BB178+BD178</f>
        <v>5</v>
      </c>
      <c r="BI178">
        <f>AZ178+BD178</f>
        <v>3</v>
      </c>
      <c r="BK178">
        <f>BB178+BD178</f>
        <v>4</v>
      </c>
    </row>
    <row r="179" spans="1:63" x14ac:dyDescent="0.35">
      <c r="A179" s="2" t="s">
        <v>378</v>
      </c>
      <c r="B179" s="2" t="s">
        <v>5</v>
      </c>
      <c r="C179" s="2" t="s">
        <v>4</v>
      </c>
      <c r="D179" s="2" t="s">
        <v>378</v>
      </c>
      <c r="E179" s="2" t="s">
        <v>5</v>
      </c>
      <c r="F179" s="2" t="s">
        <v>4</v>
      </c>
      <c r="G179" s="2" t="s">
        <v>247</v>
      </c>
      <c r="H179" s="2">
        <v>461743</v>
      </c>
      <c r="I179" s="2">
        <v>56695</v>
      </c>
      <c r="K179" s="2" t="s">
        <v>378</v>
      </c>
      <c r="L179" s="2" t="s">
        <v>5</v>
      </c>
      <c r="M179" s="2" t="s">
        <v>2</v>
      </c>
      <c r="N179" s="2" t="s">
        <v>247</v>
      </c>
      <c r="O179" s="2">
        <v>461743</v>
      </c>
      <c r="P179" s="2">
        <v>40583</v>
      </c>
      <c r="R179" t="str">
        <f>IF(D179=K179,"match")</f>
        <v>match</v>
      </c>
      <c r="T179" t="str">
        <f>IF(H179=O179,"match")</f>
        <v>match</v>
      </c>
      <c r="V179">
        <f>P179/I179</f>
        <v>0.71581268189434699</v>
      </c>
      <c r="Z179" s="2" t="s">
        <v>378</v>
      </c>
      <c r="AA179" s="2" t="s">
        <v>3</v>
      </c>
      <c r="AB179" s="2" t="s">
        <v>4</v>
      </c>
      <c r="AC179" s="2" t="s">
        <v>247</v>
      </c>
      <c r="AD179" s="2">
        <v>888412</v>
      </c>
      <c r="AE179" s="2">
        <v>127984</v>
      </c>
      <c r="AG179" s="2" t="s">
        <v>378</v>
      </c>
      <c r="AH179" s="2" t="s">
        <v>3</v>
      </c>
      <c r="AI179" s="2" t="s">
        <v>2</v>
      </c>
      <c r="AJ179" s="2" t="s">
        <v>247</v>
      </c>
      <c r="AK179" s="2">
        <v>888412</v>
      </c>
      <c r="AL179" s="2">
        <v>59530</v>
      </c>
      <c r="AN179" t="str">
        <f>IF(Z179=AG179, "match")</f>
        <v>match</v>
      </c>
      <c r="AO179">
        <f>AL179/AE179</f>
        <v>0.46513626703337918</v>
      </c>
      <c r="AS179" t="str">
        <f>IF(D179=Z179,"match")</f>
        <v>match</v>
      </c>
      <c r="AU179" s="2" t="s">
        <v>378</v>
      </c>
      <c r="AV179" s="1">
        <v>0.22684265856792432</v>
      </c>
      <c r="AX179" t="str">
        <f>IF(D179=AU179,"match")</f>
        <v>match</v>
      </c>
      <c r="AZ179" t="str">
        <f>IF(V179&gt;0.5,"1","2")</f>
        <v>1</v>
      </c>
      <c r="BB179" t="str">
        <f>IF(AO179&gt;0.5,"1","2")</f>
        <v>2</v>
      </c>
      <c r="BD179" s="5" t="str">
        <f>IF(AV179&gt;0.5,"1","2")</f>
        <v>2</v>
      </c>
      <c r="BE179">
        <f>AZ179+BB179</f>
        <v>3</v>
      </c>
      <c r="BG179">
        <f>AZ179+BB179+BD179</f>
        <v>5</v>
      </c>
      <c r="BI179">
        <f>AZ179+BD179</f>
        <v>3</v>
      </c>
      <c r="BK179">
        <f>BB179+BD179</f>
        <v>4</v>
      </c>
    </row>
    <row r="180" spans="1:63" x14ac:dyDescent="0.35">
      <c r="A180" s="2" t="s">
        <v>377</v>
      </c>
      <c r="B180" s="2" t="s">
        <v>5</v>
      </c>
      <c r="C180" s="2" t="s">
        <v>4</v>
      </c>
      <c r="D180" s="2" t="s">
        <v>377</v>
      </c>
      <c r="E180" s="2" t="s">
        <v>5</v>
      </c>
      <c r="F180" s="2" t="s">
        <v>4</v>
      </c>
      <c r="G180" s="2" t="s">
        <v>247</v>
      </c>
      <c r="H180" s="2">
        <v>461743</v>
      </c>
      <c r="I180" s="2">
        <v>56695</v>
      </c>
      <c r="K180" s="2" t="s">
        <v>377</v>
      </c>
      <c r="L180" s="2" t="s">
        <v>5</v>
      </c>
      <c r="M180" s="2" t="s">
        <v>2</v>
      </c>
      <c r="N180" s="2" t="s">
        <v>247</v>
      </c>
      <c r="O180" s="2">
        <v>461743</v>
      </c>
      <c r="P180" s="2">
        <v>40583</v>
      </c>
      <c r="R180" t="str">
        <f>IF(D180=K180,"match")</f>
        <v>match</v>
      </c>
      <c r="T180" t="str">
        <f>IF(H180=O180,"match")</f>
        <v>match</v>
      </c>
      <c r="V180">
        <f>P180/I180</f>
        <v>0.71581268189434699</v>
      </c>
      <c r="Z180" s="2" t="s">
        <v>377</v>
      </c>
      <c r="AA180" s="2" t="s">
        <v>3</v>
      </c>
      <c r="AB180" s="2" t="s">
        <v>4</v>
      </c>
      <c r="AC180" s="2" t="s">
        <v>247</v>
      </c>
      <c r="AD180" s="2">
        <v>888412</v>
      </c>
      <c r="AE180" s="2">
        <v>127984</v>
      </c>
      <c r="AG180" s="2" t="s">
        <v>377</v>
      </c>
      <c r="AH180" s="2" t="s">
        <v>3</v>
      </c>
      <c r="AI180" s="2" t="s">
        <v>2</v>
      </c>
      <c r="AJ180" s="2" t="s">
        <v>247</v>
      </c>
      <c r="AK180" s="2">
        <v>888412</v>
      </c>
      <c r="AL180" s="2">
        <v>59530</v>
      </c>
      <c r="AN180" t="str">
        <f>IF(Z180=AG180, "match")</f>
        <v>match</v>
      </c>
      <c r="AO180">
        <f>AL180/AE180</f>
        <v>0.46513626703337918</v>
      </c>
      <c r="AS180" t="str">
        <f>IF(D180=Z180,"match")</f>
        <v>match</v>
      </c>
      <c r="AU180" s="2" t="s">
        <v>377</v>
      </c>
      <c r="AV180" s="1">
        <v>0.22684265856792432</v>
      </c>
      <c r="AX180" t="str">
        <f>IF(D180=AU180,"match")</f>
        <v>match</v>
      </c>
      <c r="AZ180" t="str">
        <f>IF(V180&gt;0.5,"1","2")</f>
        <v>1</v>
      </c>
      <c r="BB180" t="str">
        <f>IF(AO180&gt;0.5,"1","2")</f>
        <v>2</v>
      </c>
      <c r="BD180" s="5" t="str">
        <f>IF(AV180&gt;0.5,"1","2")</f>
        <v>2</v>
      </c>
      <c r="BE180">
        <f>AZ180+BB180</f>
        <v>3</v>
      </c>
      <c r="BG180">
        <f>AZ180+BB180+BD180</f>
        <v>5</v>
      </c>
      <c r="BI180">
        <f>AZ180+BD180</f>
        <v>3</v>
      </c>
      <c r="BK180">
        <f>BB180+BD180</f>
        <v>4</v>
      </c>
    </row>
    <row r="181" spans="1:63" x14ac:dyDescent="0.35">
      <c r="A181" s="2" t="s">
        <v>376</v>
      </c>
      <c r="B181" s="2" t="s">
        <v>5</v>
      </c>
      <c r="C181" s="2" t="s">
        <v>4</v>
      </c>
      <c r="D181" s="2" t="s">
        <v>376</v>
      </c>
      <c r="E181" s="2" t="s">
        <v>5</v>
      </c>
      <c r="F181" s="2" t="s">
        <v>4</v>
      </c>
      <c r="G181" s="2" t="s">
        <v>247</v>
      </c>
      <c r="H181" s="2">
        <v>461743</v>
      </c>
      <c r="I181" s="2">
        <v>56695</v>
      </c>
      <c r="K181" s="2" t="s">
        <v>376</v>
      </c>
      <c r="L181" s="2" t="s">
        <v>5</v>
      </c>
      <c r="M181" s="2" t="s">
        <v>2</v>
      </c>
      <c r="N181" s="2" t="s">
        <v>247</v>
      </c>
      <c r="O181" s="2">
        <v>461743</v>
      </c>
      <c r="P181" s="2">
        <v>40583</v>
      </c>
      <c r="R181" t="str">
        <f>IF(D181=K181,"match")</f>
        <v>match</v>
      </c>
      <c r="T181" t="str">
        <f>IF(H181=O181,"match")</f>
        <v>match</v>
      </c>
      <c r="V181">
        <f>P181/I181</f>
        <v>0.71581268189434699</v>
      </c>
      <c r="Z181" s="2" t="s">
        <v>376</v>
      </c>
      <c r="AA181" s="2" t="s">
        <v>3</v>
      </c>
      <c r="AB181" s="2" t="s">
        <v>4</v>
      </c>
      <c r="AC181" s="2" t="s">
        <v>247</v>
      </c>
      <c r="AD181" s="2">
        <v>888412</v>
      </c>
      <c r="AE181" s="2">
        <v>127984</v>
      </c>
      <c r="AG181" s="2" t="s">
        <v>376</v>
      </c>
      <c r="AH181" s="2" t="s">
        <v>3</v>
      </c>
      <c r="AI181" s="2" t="s">
        <v>2</v>
      </c>
      <c r="AJ181" s="2" t="s">
        <v>247</v>
      </c>
      <c r="AK181" s="2">
        <v>888412</v>
      </c>
      <c r="AL181" s="2">
        <v>59530</v>
      </c>
      <c r="AN181" t="str">
        <f>IF(Z181=AG181, "match")</f>
        <v>match</v>
      </c>
      <c r="AO181">
        <f>AL181/AE181</f>
        <v>0.46513626703337918</v>
      </c>
      <c r="AS181" t="str">
        <f>IF(D181=Z181,"match")</f>
        <v>match</v>
      </c>
      <c r="AU181" s="2" t="s">
        <v>376</v>
      </c>
      <c r="AV181" s="1">
        <v>0.22684265856792432</v>
      </c>
      <c r="AX181" t="str">
        <f>IF(D181=AU181,"match")</f>
        <v>match</v>
      </c>
      <c r="AZ181" t="str">
        <f>IF(V181&gt;0.5,"1","2")</f>
        <v>1</v>
      </c>
      <c r="BB181" t="str">
        <f>IF(AO181&gt;0.5,"1","2")</f>
        <v>2</v>
      </c>
      <c r="BD181" s="5" t="str">
        <f>IF(AV181&gt;0.5,"1","2")</f>
        <v>2</v>
      </c>
      <c r="BE181">
        <f>AZ181+BB181</f>
        <v>3</v>
      </c>
      <c r="BG181">
        <f>AZ181+BB181+BD181</f>
        <v>5</v>
      </c>
      <c r="BI181">
        <f>AZ181+BD181</f>
        <v>3</v>
      </c>
      <c r="BK181">
        <f>BB181+BD181</f>
        <v>4</v>
      </c>
    </row>
    <row r="182" spans="1:63" x14ac:dyDescent="0.35">
      <c r="A182" s="2" t="s">
        <v>375</v>
      </c>
      <c r="B182" s="2" t="s">
        <v>5</v>
      </c>
      <c r="C182" s="2" t="s">
        <v>4</v>
      </c>
      <c r="D182" s="2" t="s">
        <v>375</v>
      </c>
      <c r="E182" s="2" t="s">
        <v>5</v>
      </c>
      <c r="F182" s="2" t="s">
        <v>4</v>
      </c>
      <c r="G182" s="2" t="s">
        <v>247</v>
      </c>
      <c r="H182" s="2">
        <v>461743</v>
      </c>
      <c r="I182" s="2">
        <v>56695</v>
      </c>
      <c r="K182" s="2" t="s">
        <v>375</v>
      </c>
      <c r="L182" s="2" t="s">
        <v>5</v>
      </c>
      <c r="M182" s="2" t="s">
        <v>2</v>
      </c>
      <c r="N182" s="2" t="s">
        <v>247</v>
      </c>
      <c r="O182" s="2">
        <v>461743</v>
      </c>
      <c r="P182" s="2">
        <v>40583</v>
      </c>
      <c r="R182" t="str">
        <f>IF(D182=K182,"match")</f>
        <v>match</v>
      </c>
      <c r="T182" t="str">
        <f>IF(H182=O182,"match")</f>
        <v>match</v>
      </c>
      <c r="V182">
        <f>P182/I182</f>
        <v>0.71581268189434699</v>
      </c>
      <c r="Z182" s="2" t="s">
        <v>375</v>
      </c>
      <c r="AA182" s="2" t="s">
        <v>3</v>
      </c>
      <c r="AB182" s="2" t="s">
        <v>4</v>
      </c>
      <c r="AC182" s="2" t="s">
        <v>247</v>
      </c>
      <c r="AD182" s="2">
        <v>888412</v>
      </c>
      <c r="AE182" s="2">
        <v>127984</v>
      </c>
      <c r="AG182" s="2" t="s">
        <v>375</v>
      </c>
      <c r="AH182" s="2" t="s">
        <v>3</v>
      </c>
      <c r="AI182" s="2" t="s">
        <v>2</v>
      </c>
      <c r="AJ182" s="2" t="s">
        <v>247</v>
      </c>
      <c r="AK182" s="2">
        <v>888412</v>
      </c>
      <c r="AL182" s="2">
        <v>59530</v>
      </c>
      <c r="AN182" t="str">
        <f>IF(Z182=AG182, "match")</f>
        <v>match</v>
      </c>
      <c r="AO182">
        <f>AL182/AE182</f>
        <v>0.46513626703337918</v>
      </c>
      <c r="AS182" t="str">
        <f>IF(D182=Z182,"match")</f>
        <v>match</v>
      </c>
      <c r="AU182" s="2" t="s">
        <v>375</v>
      </c>
      <c r="AV182" s="1">
        <v>0.22684265856792432</v>
      </c>
      <c r="AX182" t="str">
        <f>IF(D182=AU182,"match")</f>
        <v>match</v>
      </c>
      <c r="AZ182" t="str">
        <f>IF(V182&gt;0.5,"1","2")</f>
        <v>1</v>
      </c>
      <c r="BB182" t="str">
        <f>IF(AO182&gt;0.5,"1","2")</f>
        <v>2</v>
      </c>
      <c r="BD182" s="5" t="str">
        <f>IF(AV182&gt;0.5,"1","2")</f>
        <v>2</v>
      </c>
      <c r="BE182">
        <f>AZ182+BB182</f>
        <v>3</v>
      </c>
      <c r="BG182">
        <f>AZ182+BB182+BD182</f>
        <v>5</v>
      </c>
      <c r="BI182">
        <f>AZ182+BD182</f>
        <v>3</v>
      </c>
      <c r="BK182">
        <f>BB182+BD182</f>
        <v>4</v>
      </c>
    </row>
    <row r="183" spans="1:63" x14ac:dyDescent="0.35">
      <c r="A183" s="2" t="s">
        <v>374</v>
      </c>
      <c r="B183" s="2" t="s">
        <v>5</v>
      </c>
      <c r="C183" s="2" t="s">
        <v>4</v>
      </c>
      <c r="D183" s="2" t="s">
        <v>374</v>
      </c>
      <c r="E183" s="2" t="s">
        <v>5</v>
      </c>
      <c r="F183" s="2" t="s">
        <v>4</v>
      </c>
      <c r="G183" s="2" t="s">
        <v>247</v>
      </c>
      <c r="H183" s="2">
        <v>461743</v>
      </c>
      <c r="I183" s="2">
        <v>56695</v>
      </c>
      <c r="K183" s="2" t="s">
        <v>374</v>
      </c>
      <c r="L183" s="2" t="s">
        <v>5</v>
      </c>
      <c r="M183" s="2" t="s">
        <v>2</v>
      </c>
      <c r="N183" s="2" t="s">
        <v>247</v>
      </c>
      <c r="O183" s="2">
        <v>461743</v>
      </c>
      <c r="P183" s="2">
        <v>40583</v>
      </c>
      <c r="R183" t="str">
        <f>IF(D183=K183,"match")</f>
        <v>match</v>
      </c>
      <c r="T183" t="str">
        <f>IF(H183=O183,"match")</f>
        <v>match</v>
      </c>
      <c r="V183">
        <f>P183/I183</f>
        <v>0.71581268189434699</v>
      </c>
      <c r="Z183" s="2" t="s">
        <v>374</v>
      </c>
      <c r="AA183" s="2" t="s">
        <v>3</v>
      </c>
      <c r="AB183" s="2" t="s">
        <v>4</v>
      </c>
      <c r="AC183" s="2" t="s">
        <v>247</v>
      </c>
      <c r="AD183" s="2">
        <v>888412</v>
      </c>
      <c r="AE183" s="2">
        <v>127984</v>
      </c>
      <c r="AG183" s="2" t="s">
        <v>374</v>
      </c>
      <c r="AH183" s="2" t="s">
        <v>3</v>
      </c>
      <c r="AI183" s="2" t="s">
        <v>2</v>
      </c>
      <c r="AJ183" s="2" t="s">
        <v>247</v>
      </c>
      <c r="AK183" s="2">
        <v>888412</v>
      </c>
      <c r="AL183" s="2">
        <v>59530</v>
      </c>
      <c r="AN183" t="str">
        <f>IF(Z183=AG183, "match")</f>
        <v>match</v>
      </c>
      <c r="AO183">
        <f>AL183/AE183</f>
        <v>0.46513626703337918</v>
      </c>
      <c r="AS183" t="str">
        <f>IF(D183=Z183,"match")</f>
        <v>match</v>
      </c>
      <c r="AU183" s="2" t="s">
        <v>374</v>
      </c>
      <c r="AV183" s="1">
        <v>0.22684265856792432</v>
      </c>
      <c r="AX183" t="str">
        <f>IF(D183=AU183,"match")</f>
        <v>match</v>
      </c>
      <c r="AZ183" t="str">
        <f>IF(V183&gt;0.5,"1","2")</f>
        <v>1</v>
      </c>
      <c r="BB183" t="str">
        <f>IF(AO183&gt;0.5,"1","2")</f>
        <v>2</v>
      </c>
      <c r="BD183" s="5" t="str">
        <f>IF(AV183&gt;0.5,"1","2")</f>
        <v>2</v>
      </c>
      <c r="BE183">
        <f>AZ183+BB183</f>
        <v>3</v>
      </c>
      <c r="BG183">
        <f>AZ183+BB183+BD183</f>
        <v>5</v>
      </c>
      <c r="BI183">
        <f>AZ183+BD183</f>
        <v>3</v>
      </c>
      <c r="BK183">
        <f>BB183+BD183</f>
        <v>4</v>
      </c>
    </row>
    <row r="184" spans="1:63" x14ac:dyDescent="0.35">
      <c r="A184" s="2" t="s">
        <v>373</v>
      </c>
      <c r="B184" s="2" t="s">
        <v>5</v>
      </c>
      <c r="C184" s="2" t="s">
        <v>4</v>
      </c>
      <c r="D184" s="2" t="s">
        <v>373</v>
      </c>
      <c r="E184" s="2" t="s">
        <v>5</v>
      </c>
      <c r="F184" s="2" t="s">
        <v>4</v>
      </c>
      <c r="G184" s="2" t="s">
        <v>247</v>
      </c>
      <c r="H184" s="2">
        <v>461743</v>
      </c>
      <c r="I184" s="2">
        <v>56695</v>
      </c>
      <c r="K184" s="2" t="s">
        <v>373</v>
      </c>
      <c r="L184" s="2" t="s">
        <v>5</v>
      </c>
      <c r="M184" s="2" t="s">
        <v>2</v>
      </c>
      <c r="N184" s="2" t="s">
        <v>247</v>
      </c>
      <c r="O184" s="2">
        <v>461743</v>
      </c>
      <c r="P184" s="2">
        <v>40583</v>
      </c>
      <c r="R184" t="str">
        <f>IF(D184=K184,"match")</f>
        <v>match</v>
      </c>
      <c r="T184" t="str">
        <f>IF(H184=O184,"match")</f>
        <v>match</v>
      </c>
      <c r="V184">
        <f>P184/I184</f>
        <v>0.71581268189434699</v>
      </c>
      <c r="Z184" s="2" t="s">
        <v>373</v>
      </c>
      <c r="AA184" s="2" t="s">
        <v>3</v>
      </c>
      <c r="AB184" s="2" t="s">
        <v>4</v>
      </c>
      <c r="AC184" s="2" t="s">
        <v>247</v>
      </c>
      <c r="AD184" s="2">
        <v>888412</v>
      </c>
      <c r="AE184" s="2">
        <v>127984</v>
      </c>
      <c r="AG184" s="2" t="s">
        <v>373</v>
      </c>
      <c r="AH184" s="2" t="s">
        <v>3</v>
      </c>
      <c r="AI184" s="2" t="s">
        <v>2</v>
      </c>
      <c r="AJ184" s="2" t="s">
        <v>247</v>
      </c>
      <c r="AK184" s="2">
        <v>888412</v>
      </c>
      <c r="AL184" s="2">
        <v>59530</v>
      </c>
      <c r="AN184" t="str">
        <f>IF(Z184=AG184, "match")</f>
        <v>match</v>
      </c>
      <c r="AO184">
        <f>AL184/AE184</f>
        <v>0.46513626703337918</v>
      </c>
      <c r="AS184" t="str">
        <f>IF(D184=Z184,"match")</f>
        <v>match</v>
      </c>
      <c r="AU184" s="2" t="s">
        <v>373</v>
      </c>
      <c r="AV184" s="1">
        <v>0.22684265856792432</v>
      </c>
      <c r="AX184" t="str">
        <f>IF(D184=AU184,"match")</f>
        <v>match</v>
      </c>
      <c r="AZ184" t="str">
        <f>IF(V184&gt;0.5,"1","2")</f>
        <v>1</v>
      </c>
      <c r="BB184" t="str">
        <f>IF(AO184&gt;0.5,"1","2")</f>
        <v>2</v>
      </c>
      <c r="BD184" s="5" t="str">
        <f>IF(AV184&gt;0.5,"1","2")</f>
        <v>2</v>
      </c>
      <c r="BE184">
        <f>AZ184+BB184</f>
        <v>3</v>
      </c>
      <c r="BG184">
        <f>AZ184+BB184+BD184</f>
        <v>5</v>
      </c>
      <c r="BI184">
        <f>AZ184+BD184</f>
        <v>3</v>
      </c>
      <c r="BK184">
        <f>BB184+BD184</f>
        <v>4</v>
      </c>
    </row>
    <row r="185" spans="1:63" x14ac:dyDescent="0.35">
      <c r="A185" s="2" t="s">
        <v>372</v>
      </c>
      <c r="B185" s="2" t="s">
        <v>5</v>
      </c>
      <c r="C185" s="2" t="s">
        <v>4</v>
      </c>
      <c r="D185" s="2" t="s">
        <v>372</v>
      </c>
      <c r="E185" s="2" t="s">
        <v>5</v>
      </c>
      <c r="F185" s="2" t="s">
        <v>4</v>
      </c>
      <c r="G185" s="2" t="s">
        <v>247</v>
      </c>
      <c r="H185" s="2">
        <v>461743</v>
      </c>
      <c r="I185" s="2">
        <v>56695</v>
      </c>
      <c r="K185" s="2" t="s">
        <v>372</v>
      </c>
      <c r="L185" s="2" t="s">
        <v>5</v>
      </c>
      <c r="M185" s="2" t="s">
        <v>2</v>
      </c>
      <c r="N185" s="2" t="s">
        <v>247</v>
      </c>
      <c r="O185" s="2">
        <v>461743</v>
      </c>
      <c r="P185" s="2">
        <v>40583</v>
      </c>
      <c r="R185" t="str">
        <f>IF(D185=K185,"match")</f>
        <v>match</v>
      </c>
      <c r="T185" t="str">
        <f>IF(H185=O185,"match")</f>
        <v>match</v>
      </c>
      <c r="V185">
        <f>P185/I185</f>
        <v>0.71581268189434699</v>
      </c>
      <c r="Z185" s="2" t="s">
        <v>372</v>
      </c>
      <c r="AA185" s="2" t="s">
        <v>3</v>
      </c>
      <c r="AB185" s="2" t="s">
        <v>4</v>
      </c>
      <c r="AC185" s="2" t="s">
        <v>247</v>
      </c>
      <c r="AD185" s="2">
        <v>888412</v>
      </c>
      <c r="AE185" s="2">
        <v>127984</v>
      </c>
      <c r="AG185" s="2" t="s">
        <v>372</v>
      </c>
      <c r="AH185" s="2" t="s">
        <v>3</v>
      </c>
      <c r="AI185" s="2" t="s">
        <v>2</v>
      </c>
      <c r="AJ185" s="2" t="s">
        <v>247</v>
      </c>
      <c r="AK185" s="2">
        <v>888412</v>
      </c>
      <c r="AL185" s="2">
        <v>59530</v>
      </c>
      <c r="AN185" t="str">
        <f>IF(Z185=AG185, "match")</f>
        <v>match</v>
      </c>
      <c r="AO185">
        <f>AL185/AE185</f>
        <v>0.46513626703337918</v>
      </c>
      <c r="AS185" t="str">
        <f>IF(D185=Z185,"match")</f>
        <v>match</v>
      </c>
      <c r="AU185" s="2" t="s">
        <v>372</v>
      </c>
      <c r="AV185" s="1">
        <v>0.22684265856792432</v>
      </c>
      <c r="AX185" t="str">
        <f>IF(D185=AU185,"match")</f>
        <v>match</v>
      </c>
      <c r="AZ185" t="str">
        <f>IF(V185&gt;0.5,"1","2")</f>
        <v>1</v>
      </c>
      <c r="BB185" t="str">
        <f>IF(AO185&gt;0.5,"1","2")</f>
        <v>2</v>
      </c>
      <c r="BD185" s="5" t="str">
        <f>IF(AV185&gt;0.5,"1","2")</f>
        <v>2</v>
      </c>
      <c r="BE185">
        <f>AZ185+BB185</f>
        <v>3</v>
      </c>
      <c r="BG185">
        <f>AZ185+BB185+BD185</f>
        <v>5</v>
      </c>
      <c r="BI185">
        <f>AZ185+BD185</f>
        <v>3</v>
      </c>
      <c r="BK185">
        <f>BB185+BD185</f>
        <v>4</v>
      </c>
    </row>
    <row r="186" spans="1:63" x14ac:dyDescent="0.35">
      <c r="A186" s="2" t="s">
        <v>371</v>
      </c>
      <c r="B186" s="2" t="s">
        <v>5</v>
      </c>
      <c r="C186" s="2" t="s">
        <v>4</v>
      </c>
      <c r="D186" s="2" t="s">
        <v>371</v>
      </c>
      <c r="E186" s="2" t="s">
        <v>5</v>
      </c>
      <c r="F186" s="2" t="s">
        <v>4</v>
      </c>
      <c r="G186" s="2" t="s">
        <v>247</v>
      </c>
      <c r="H186" s="2">
        <v>461743</v>
      </c>
      <c r="I186" s="2">
        <v>56695</v>
      </c>
      <c r="K186" s="2" t="s">
        <v>371</v>
      </c>
      <c r="L186" s="2" t="s">
        <v>5</v>
      </c>
      <c r="M186" s="2" t="s">
        <v>2</v>
      </c>
      <c r="N186" s="2" t="s">
        <v>247</v>
      </c>
      <c r="O186" s="2">
        <v>461743</v>
      </c>
      <c r="P186" s="2">
        <v>40583</v>
      </c>
      <c r="R186" t="str">
        <f>IF(D186=K186,"match")</f>
        <v>match</v>
      </c>
      <c r="T186" t="str">
        <f>IF(H186=O186,"match")</f>
        <v>match</v>
      </c>
      <c r="V186">
        <f>P186/I186</f>
        <v>0.71581268189434699</v>
      </c>
      <c r="Z186" s="2" t="s">
        <v>371</v>
      </c>
      <c r="AA186" s="2" t="s">
        <v>3</v>
      </c>
      <c r="AB186" s="2" t="s">
        <v>4</v>
      </c>
      <c r="AC186" s="2" t="s">
        <v>247</v>
      </c>
      <c r="AD186" s="2">
        <v>888412</v>
      </c>
      <c r="AE186" s="2">
        <v>127984</v>
      </c>
      <c r="AG186" s="2" t="s">
        <v>371</v>
      </c>
      <c r="AH186" s="2" t="s">
        <v>3</v>
      </c>
      <c r="AI186" s="2" t="s">
        <v>2</v>
      </c>
      <c r="AJ186" s="2" t="s">
        <v>247</v>
      </c>
      <c r="AK186" s="2">
        <v>888412</v>
      </c>
      <c r="AL186" s="2">
        <v>59530</v>
      </c>
      <c r="AN186" t="str">
        <f>IF(Z186=AG186, "match")</f>
        <v>match</v>
      </c>
      <c r="AO186">
        <f>AL186/AE186</f>
        <v>0.46513626703337918</v>
      </c>
      <c r="AS186" t="str">
        <f>IF(D186=Z186,"match")</f>
        <v>match</v>
      </c>
      <c r="AU186" s="2" t="s">
        <v>371</v>
      </c>
      <c r="AV186" s="1">
        <v>0.22684265856792432</v>
      </c>
      <c r="AX186" t="str">
        <f>IF(D186=AU186,"match")</f>
        <v>match</v>
      </c>
      <c r="AZ186" t="str">
        <f>IF(V186&gt;0.5,"1","2")</f>
        <v>1</v>
      </c>
      <c r="BB186" t="str">
        <f>IF(AO186&gt;0.5,"1","2")</f>
        <v>2</v>
      </c>
      <c r="BD186" s="5" t="str">
        <f>IF(AV186&gt;0.5,"1","2")</f>
        <v>2</v>
      </c>
      <c r="BE186">
        <f>AZ186+BB186</f>
        <v>3</v>
      </c>
      <c r="BG186">
        <f>AZ186+BB186+BD186</f>
        <v>5</v>
      </c>
      <c r="BI186">
        <f>AZ186+BD186</f>
        <v>3</v>
      </c>
      <c r="BK186">
        <f>BB186+BD186</f>
        <v>4</v>
      </c>
    </row>
    <row r="187" spans="1:63" x14ac:dyDescent="0.35">
      <c r="A187" s="2" t="s">
        <v>370</v>
      </c>
      <c r="B187" s="2" t="s">
        <v>5</v>
      </c>
      <c r="C187" s="2" t="s">
        <v>4</v>
      </c>
      <c r="D187" s="2" t="s">
        <v>370</v>
      </c>
      <c r="E187" s="2" t="s">
        <v>5</v>
      </c>
      <c r="F187" s="2" t="s">
        <v>4</v>
      </c>
      <c r="G187" s="2" t="s">
        <v>247</v>
      </c>
      <c r="H187" s="2">
        <v>461743</v>
      </c>
      <c r="I187" s="2">
        <v>56695</v>
      </c>
      <c r="K187" s="2" t="s">
        <v>370</v>
      </c>
      <c r="L187" s="2" t="s">
        <v>5</v>
      </c>
      <c r="M187" s="2" t="s">
        <v>2</v>
      </c>
      <c r="N187" s="2" t="s">
        <v>247</v>
      </c>
      <c r="O187" s="2">
        <v>461743</v>
      </c>
      <c r="P187" s="2">
        <v>40583</v>
      </c>
      <c r="R187" t="str">
        <f>IF(D187=K187,"match")</f>
        <v>match</v>
      </c>
      <c r="T187" t="str">
        <f>IF(H187=O187,"match")</f>
        <v>match</v>
      </c>
      <c r="V187">
        <f>P187/I187</f>
        <v>0.71581268189434699</v>
      </c>
      <c r="Z187" s="2" t="s">
        <v>370</v>
      </c>
      <c r="AA187" s="2" t="s">
        <v>3</v>
      </c>
      <c r="AB187" s="2" t="s">
        <v>4</v>
      </c>
      <c r="AC187" s="2" t="s">
        <v>247</v>
      </c>
      <c r="AD187" s="2">
        <v>888412</v>
      </c>
      <c r="AE187" s="2">
        <v>127984</v>
      </c>
      <c r="AG187" s="2" t="s">
        <v>370</v>
      </c>
      <c r="AH187" s="2" t="s">
        <v>3</v>
      </c>
      <c r="AI187" s="2" t="s">
        <v>2</v>
      </c>
      <c r="AJ187" s="2" t="s">
        <v>247</v>
      </c>
      <c r="AK187" s="2">
        <v>888412</v>
      </c>
      <c r="AL187" s="2">
        <v>59530</v>
      </c>
      <c r="AN187" t="str">
        <f>IF(Z187=AG187, "match")</f>
        <v>match</v>
      </c>
      <c r="AO187">
        <f>AL187/AE187</f>
        <v>0.46513626703337918</v>
      </c>
      <c r="AS187" t="str">
        <f>IF(D187=Z187,"match")</f>
        <v>match</v>
      </c>
      <c r="AU187" s="2" t="s">
        <v>370</v>
      </c>
      <c r="AV187" s="1">
        <v>0.22684265856792432</v>
      </c>
      <c r="AX187" t="str">
        <f>IF(D187=AU187,"match")</f>
        <v>match</v>
      </c>
      <c r="AZ187" t="str">
        <f>IF(V187&gt;0.5,"1","2")</f>
        <v>1</v>
      </c>
      <c r="BB187" t="str">
        <f>IF(AO187&gt;0.5,"1","2")</f>
        <v>2</v>
      </c>
      <c r="BD187" s="5" t="str">
        <f>IF(AV187&gt;0.5,"1","2")</f>
        <v>2</v>
      </c>
      <c r="BE187">
        <f>AZ187+BB187</f>
        <v>3</v>
      </c>
      <c r="BG187">
        <f>AZ187+BB187+BD187</f>
        <v>5</v>
      </c>
      <c r="BI187">
        <f>AZ187+BD187</f>
        <v>3</v>
      </c>
      <c r="BK187">
        <f>BB187+BD187</f>
        <v>4</v>
      </c>
    </row>
    <row r="188" spans="1:63" x14ac:dyDescent="0.35">
      <c r="A188" s="2" t="s">
        <v>369</v>
      </c>
      <c r="B188" s="2" t="s">
        <v>5</v>
      </c>
      <c r="C188" s="2" t="s">
        <v>4</v>
      </c>
      <c r="D188" s="2" t="s">
        <v>369</v>
      </c>
      <c r="E188" s="2" t="s">
        <v>5</v>
      </c>
      <c r="F188" s="2" t="s">
        <v>4</v>
      </c>
      <c r="G188" s="2" t="s">
        <v>247</v>
      </c>
      <c r="H188" s="2">
        <v>461743</v>
      </c>
      <c r="I188" s="2">
        <v>56695</v>
      </c>
      <c r="K188" s="2" t="s">
        <v>369</v>
      </c>
      <c r="L188" s="2" t="s">
        <v>5</v>
      </c>
      <c r="M188" s="2" t="s">
        <v>2</v>
      </c>
      <c r="N188" s="2" t="s">
        <v>247</v>
      </c>
      <c r="O188" s="2">
        <v>461743</v>
      </c>
      <c r="P188" s="2">
        <v>40583</v>
      </c>
      <c r="R188" t="str">
        <f>IF(D188=K188,"match")</f>
        <v>match</v>
      </c>
      <c r="T188" t="str">
        <f>IF(H188=O188,"match")</f>
        <v>match</v>
      </c>
      <c r="V188">
        <f>P188/I188</f>
        <v>0.71581268189434699</v>
      </c>
      <c r="Z188" s="2" t="s">
        <v>369</v>
      </c>
      <c r="AA188" s="2" t="s">
        <v>3</v>
      </c>
      <c r="AB188" s="2" t="s">
        <v>4</v>
      </c>
      <c r="AC188" s="2" t="s">
        <v>247</v>
      </c>
      <c r="AD188" s="2">
        <v>888412</v>
      </c>
      <c r="AE188" s="2">
        <v>127984</v>
      </c>
      <c r="AG188" s="2" t="s">
        <v>369</v>
      </c>
      <c r="AH188" s="2" t="s">
        <v>3</v>
      </c>
      <c r="AI188" s="2" t="s">
        <v>2</v>
      </c>
      <c r="AJ188" s="2" t="s">
        <v>247</v>
      </c>
      <c r="AK188" s="2">
        <v>888412</v>
      </c>
      <c r="AL188" s="2">
        <v>59530</v>
      </c>
      <c r="AN188" t="str">
        <f>IF(Z188=AG188, "match")</f>
        <v>match</v>
      </c>
      <c r="AO188">
        <f>AL188/AE188</f>
        <v>0.46513626703337918</v>
      </c>
      <c r="AS188" t="str">
        <f>IF(D188=Z188,"match")</f>
        <v>match</v>
      </c>
      <c r="AU188" s="2" t="s">
        <v>369</v>
      </c>
      <c r="AV188" s="1">
        <v>0.22684265856792432</v>
      </c>
      <c r="AX188" t="str">
        <f>IF(D188=AU188,"match")</f>
        <v>match</v>
      </c>
      <c r="AZ188" t="str">
        <f>IF(V188&gt;0.5,"1","2")</f>
        <v>1</v>
      </c>
      <c r="BB188" t="str">
        <f>IF(AO188&gt;0.5,"1","2")</f>
        <v>2</v>
      </c>
      <c r="BD188" s="5" t="str">
        <f>IF(AV188&gt;0.5,"1","2")</f>
        <v>2</v>
      </c>
      <c r="BE188">
        <f>AZ188+BB188</f>
        <v>3</v>
      </c>
      <c r="BG188">
        <f>AZ188+BB188+BD188</f>
        <v>5</v>
      </c>
      <c r="BI188">
        <f>AZ188+BD188</f>
        <v>3</v>
      </c>
      <c r="BK188">
        <f>BB188+BD188</f>
        <v>4</v>
      </c>
    </row>
    <row r="189" spans="1:63" x14ac:dyDescent="0.35">
      <c r="A189" s="2" t="s">
        <v>368</v>
      </c>
      <c r="B189" s="2" t="s">
        <v>5</v>
      </c>
      <c r="C189" s="2" t="s">
        <v>4</v>
      </c>
      <c r="D189" s="2" t="s">
        <v>368</v>
      </c>
      <c r="E189" s="2" t="s">
        <v>5</v>
      </c>
      <c r="F189" s="2" t="s">
        <v>4</v>
      </c>
      <c r="G189" s="2" t="s">
        <v>247</v>
      </c>
      <c r="H189" s="2">
        <v>461743</v>
      </c>
      <c r="I189" s="2">
        <v>56695</v>
      </c>
      <c r="K189" s="2" t="s">
        <v>368</v>
      </c>
      <c r="L189" s="2" t="s">
        <v>5</v>
      </c>
      <c r="M189" s="2" t="s">
        <v>2</v>
      </c>
      <c r="N189" s="2" t="s">
        <v>247</v>
      </c>
      <c r="O189" s="2">
        <v>461743</v>
      </c>
      <c r="P189" s="2">
        <v>40583</v>
      </c>
      <c r="R189" t="str">
        <f>IF(D189=K189,"match")</f>
        <v>match</v>
      </c>
      <c r="T189" t="str">
        <f>IF(H189=O189,"match")</f>
        <v>match</v>
      </c>
      <c r="V189">
        <f>P189/I189</f>
        <v>0.71581268189434699</v>
      </c>
      <c r="Z189" s="2" t="s">
        <v>368</v>
      </c>
      <c r="AA189" s="2" t="s">
        <v>3</v>
      </c>
      <c r="AB189" s="2" t="s">
        <v>4</v>
      </c>
      <c r="AC189" s="2" t="s">
        <v>247</v>
      </c>
      <c r="AD189" s="2">
        <v>888412</v>
      </c>
      <c r="AE189" s="2">
        <v>127984</v>
      </c>
      <c r="AG189" s="2" t="s">
        <v>368</v>
      </c>
      <c r="AH189" s="2" t="s">
        <v>3</v>
      </c>
      <c r="AI189" s="2" t="s">
        <v>2</v>
      </c>
      <c r="AJ189" s="2" t="s">
        <v>247</v>
      </c>
      <c r="AK189" s="2">
        <v>888412</v>
      </c>
      <c r="AL189" s="2">
        <v>59530</v>
      </c>
      <c r="AN189" t="str">
        <f>IF(Z189=AG189, "match")</f>
        <v>match</v>
      </c>
      <c r="AO189">
        <f>AL189/AE189</f>
        <v>0.46513626703337918</v>
      </c>
      <c r="AS189" t="str">
        <f>IF(D189=Z189,"match")</f>
        <v>match</v>
      </c>
      <c r="AU189" s="2" t="s">
        <v>368</v>
      </c>
      <c r="AV189" s="1">
        <v>0.22684265856792432</v>
      </c>
      <c r="AX189" t="str">
        <f>IF(D189=AU189,"match")</f>
        <v>match</v>
      </c>
      <c r="AZ189" t="str">
        <f>IF(V189&gt;0.5,"1","2")</f>
        <v>1</v>
      </c>
      <c r="BB189" t="str">
        <f>IF(AO189&gt;0.5,"1","2")</f>
        <v>2</v>
      </c>
      <c r="BD189" s="5" t="str">
        <f>IF(AV189&gt;0.5,"1","2")</f>
        <v>2</v>
      </c>
      <c r="BE189">
        <f>AZ189+BB189</f>
        <v>3</v>
      </c>
      <c r="BG189">
        <f>AZ189+BB189+BD189</f>
        <v>5</v>
      </c>
      <c r="BI189">
        <f>AZ189+BD189</f>
        <v>3</v>
      </c>
      <c r="BK189">
        <f>BB189+BD189</f>
        <v>4</v>
      </c>
    </row>
    <row r="190" spans="1:63" x14ac:dyDescent="0.35">
      <c r="A190" s="2" t="s">
        <v>367</v>
      </c>
      <c r="B190" s="2" t="s">
        <v>5</v>
      </c>
      <c r="C190" s="2" t="s">
        <v>4</v>
      </c>
      <c r="D190" s="2" t="s">
        <v>367</v>
      </c>
      <c r="E190" s="2" t="s">
        <v>5</v>
      </c>
      <c r="F190" s="2" t="s">
        <v>4</v>
      </c>
      <c r="G190" s="2" t="s">
        <v>247</v>
      </c>
      <c r="H190" s="2">
        <v>474452</v>
      </c>
      <c r="I190" s="2">
        <v>60639</v>
      </c>
      <c r="K190" s="2" t="s">
        <v>367</v>
      </c>
      <c r="L190" s="2" t="s">
        <v>5</v>
      </c>
      <c r="M190" s="2" t="s">
        <v>2</v>
      </c>
      <c r="N190" s="2" t="s">
        <v>247</v>
      </c>
      <c r="O190" s="2">
        <v>474452</v>
      </c>
      <c r="P190" s="2">
        <v>43591</v>
      </c>
      <c r="R190" t="str">
        <f>IF(D190=K190,"match")</f>
        <v>match</v>
      </c>
      <c r="T190" t="str">
        <f>IF(H190=O190,"match")</f>
        <v>match</v>
      </c>
      <c r="V190">
        <f>P190/I190</f>
        <v>0.71886079915565892</v>
      </c>
      <c r="Z190" s="2" t="s">
        <v>367</v>
      </c>
      <c r="AA190" s="2" t="s">
        <v>3</v>
      </c>
      <c r="AB190" s="2" t="s">
        <v>4</v>
      </c>
      <c r="AC190" s="2" t="s">
        <v>247</v>
      </c>
      <c r="AD190" s="2">
        <v>914406</v>
      </c>
      <c r="AE190" s="2">
        <v>134870</v>
      </c>
      <c r="AG190" s="2" t="s">
        <v>367</v>
      </c>
      <c r="AH190" s="2" t="s">
        <v>3</v>
      </c>
      <c r="AI190" s="2" t="s">
        <v>2</v>
      </c>
      <c r="AJ190" s="2" t="s">
        <v>247</v>
      </c>
      <c r="AK190" s="2">
        <v>914406</v>
      </c>
      <c r="AL190" s="2">
        <v>61271</v>
      </c>
      <c r="AN190" t="str">
        <f>IF(Z190=AG190, "match")</f>
        <v>match</v>
      </c>
      <c r="AO190">
        <f>AL190/AE190</f>
        <v>0.45429673018462224</v>
      </c>
      <c r="AS190" t="str">
        <f>IF(D190=Z190,"match")</f>
        <v>match</v>
      </c>
      <c r="AU190" s="2" t="s">
        <v>367</v>
      </c>
      <c r="AV190" s="1">
        <v>0.22884186396184325</v>
      </c>
      <c r="AX190" t="str">
        <f>IF(D190=AU190,"match")</f>
        <v>match</v>
      </c>
      <c r="AZ190" t="str">
        <f>IF(V190&gt;0.5,"1","2")</f>
        <v>1</v>
      </c>
      <c r="BB190" t="str">
        <f>IF(AO190&gt;0.5,"1","2")</f>
        <v>2</v>
      </c>
      <c r="BD190" s="5" t="str">
        <f>IF(AV190&gt;0.5,"1","2")</f>
        <v>2</v>
      </c>
      <c r="BE190">
        <f>AZ190+BB190</f>
        <v>3</v>
      </c>
      <c r="BG190">
        <f>AZ190+BB190+BD190</f>
        <v>5</v>
      </c>
      <c r="BI190">
        <f>AZ190+BD190</f>
        <v>3</v>
      </c>
      <c r="BK190">
        <f>BB190+BD190</f>
        <v>4</v>
      </c>
    </row>
    <row r="191" spans="1:63" x14ac:dyDescent="0.35">
      <c r="A191" s="2" t="s">
        <v>366</v>
      </c>
      <c r="B191" s="2" t="s">
        <v>5</v>
      </c>
      <c r="C191" s="2" t="s">
        <v>4</v>
      </c>
      <c r="D191" s="2" t="s">
        <v>366</v>
      </c>
      <c r="E191" s="2" t="s">
        <v>5</v>
      </c>
      <c r="F191" s="2" t="s">
        <v>4</v>
      </c>
      <c r="G191" s="2" t="s">
        <v>247</v>
      </c>
      <c r="H191" s="2">
        <v>461743</v>
      </c>
      <c r="I191" s="2">
        <v>56695</v>
      </c>
      <c r="K191" s="2" t="s">
        <v>366</v>
      </c>
      <c r="L191" s="2" t="s">
        <v>5</v>
      </c>
      <c r="M191" s="2" t="s">
        <v>2</v>
      </c>
      <c r="N191" s="2" t="s">
        <v>247</v>
      </c>
      <c r="O191" s="2">
        <v>461743</v>
      </c>
      <c r="P191" s="2">
        <v>40583</v>
      </c>
      <c r="R191" t="str">
        <f>IF(D191=K191,"match")</f>
        <v>match</v>
      </c>
      <c r="T191" t="str">
        <f>IF(H191=O191,"match")</f>
        <v>match</v>
      </c>
      <c r="V191">
        <f>P191/I191</f>
        <v>0.71581268189434699</v>
      </c>
      <c r="Z191" s="2" t="s">
        <v>366</v>
      </c>
      <c r="AA191" s="2" t="s">
        <v>3</v>
      </c>
      <c r="AB191" s="2" t="s">
        <v>4</v>
      </c>
      <c r="AC191" s="2" t="s">
        <v>247</v>
      </c>
      <c r="AD191" s="2">
        <v>888412</v>
      </c>
      <c r="AE191" s="2">
        <v>127984</v>
      </c>
      <c r="AG191" s="2" t="s">
        <v>366</v>
      </c>
      <c r="AH191" s="2" t="s">
        <v>3</v>
      </c>
      <c r="AI191" s="2" t="s">
        <v>2</v>
      </c>
      <c r="AJ191" s="2" t="s">
        <v>247</v>
      </c>
      <c r="AK191" s="2">
        <v>888412</v>
      </c>
      <c r="AL191" s="2">
        <v>59530</v>
      </c>
      <c r="AN191" t="str">
        <f>IF(Z191=AG191, "match")</f>
        <v>match</v>
      </c>
      <c r="AO191">
        <f>AL191/AE191</f>
        <v>0.46513626703337918</v>
      </c>
      <c r="AS191" t="str">
        <f>IF(D191=Z191,"match")</f>
        <v>match</v>
      </c>
      <c r="AU191" s="2" t="s">
        <v>366</v>
      </c>
      <c r="AV191" s="1">
        <v>0.22684265856792432</v>
      </c>
      <c r="AX191" t="str">
        <f>IF(D191=AU191,"match")</f>
        <v>match</v>
      </c>
      <c r="AZ191" t="str">
        <f>IF(V191&gt;0.5,"1","2")</f>
        <v>1</v>
      </c>
      <c r="BB191" t="str">
        <f>IF(AO191&gt;0.5,"1","2")</f>
        <v>2</v>
      </c>
      <c r="BD191" s="5" t="str">
        <f>IF(AV191&gt;0.5,"1","2")</f>
        <v>2</v>
      </c>
      <c r="BE191">
        <f>AZ191+BB191</f>
        <v>3</v>
      </c>
      <c r="BG191">
        <f>AZ191+BB191+BD191</f>
        <v>5</v>
      </c>
      <c r="BI191">
        <f>AZ191+BD191</f>
        <v>3</v>
      </c>
      <c r="BK191">
        <f>BB191+BD191</f>
        <v>4</v>
      </c>
    </row>
    <row r="192" spans="1:63" x14ac:dyDescent="0.35">
      <c r="A192" s="2" t="s">
        <v>365</v>
      </c>
      <c r="B192" s="2" t="s">
        <v>5</v>
      </c>
      <c r="C192" s="2" t="s">
        <v>4</v>
      </c>
      <c r="D192" s="2" t="s">
        <v>365</v>
      </c>
      <c r="E192" s="2" t="s">
        <v>5</v>
      </c>
      <c r="F192" s="2" t="s">
        <v>4</v>
      </c>
      <c r="G192" s="2" t="s">
        <v>247</v>
      </c>
      <c r="H192" s="2">
        <v>461743</v>
      </c>
      <c r="I192" s="2">
        <v>56695</v>
      </c>
      <c r="K192" s="2" t="s">
        <v>365</v>
      </c>
      <c r="L192" s="2" t="s">
        <v>5</v>
      </c>
      <c r="M192" s="2" t="s">
        <v>2</v>
      </c>
      <c r="N192" s="2" t="s">
        <v>247</v>
      </c>
      <c r="O192" s="2">
        <v>461743</v>
      </c>
      <c r="P192" s="2">
        <v>40583</v>
      </c>
      <c r="R192" t="str">
        <f>IF(D192=K192,"match")</f>
        <v>match</v>
      </c>
      <c r="T192" t="str">
        <f>IF(H192=O192,"match")</f>
        <v>match</v>
      </c>
      <c r="V192">
        <f>P192/I192</f>
        <v>0.71581268189434699</v>
      </c>
      <c r="Z192" s="2" t="s">
        <v>365</v>
      </c>
      <c r="AA192" s="2" t="s">
        <v>3</v>
      </c>
      <c r="AB192" s="2" t="s">
        <v>4</v>
      </c>
      <c r="AC192" s="2" t="s">
        <v>247</v>
      </c>
      <c r="AD192" s="2">
        <v>888412</v>
      </c>
      <c r="AE192" s="2">
        <v>127984</v>
      </c>
      <c r="AG192" s="2" t="s">
        <v>365</v>
      </c>
      <c r="AH192" s="2" t="s">
        <v>3</v>
      </c>
      <c r="AI192" s="2" t="s">
        <v>2</v>
      </c>
      <c r="AJ192" s="2" t="s">
        <v>247</v>
      </c>
      <c r="AK192" s="2">
        <v>888412</v>
      </c>
      <c r="AL192" s="2">
        <v>59530</v>
      </c>
      <c r="AN192" t="str">
        <f>IF(Z192=AG192, "match")</f>
        <v>match</v>
      </c>
      <c r="AO192">
        <f>AL192/AE192</f>
        <v>0.46513626703337918</v>
      </c>
      <c r="AS192" t="str">
        <f>IF(D192=Z192,"match")</f>
        <v>match</v>
      </c>
      <c r="AU192" s="2" t="s">
        <v>365</v>
      </c>
      <c r="AV192" s="1">
        <v>0.22684265856792432</v>
      </c>
      <c r="AX192" t="str">
        <f>IF(D192=AU192,"match")</f>
        <v>match</v>
      </c>
      <c r="AZ192" t="str">
        <f>IF(V192&gt;0.5,"1","2")</f>
        <v>1</v>
      </c>
      <c r="BB192" t="str">
        <f>IF(AO192&gt;0.5,"1","2")</f>
        <v>2</v>
      </c>
      <c r="BD192" s="5" t="str">
        <f>IF(AV192&gt;0.5,"1","2")</f>
        <v>2</v>
      </c>
      <c r="BE192">
        <f>AZ192+BB192</f>
        <v>3</v>
      </c>
      <c r="BG192">
        <f>AZ192+BB192+BD192</f>
        <v>5</v>
      </c>
      <c r="BI192">
        <f>AZ192+BD192</f>
        <v>3</v>
      </c>
      <c r="BK192">
        <f>BB192+BD192</f>
        <v>4</v>
      </c>
    </row>
    <row r="193" spans="1:63" x14ac:dyDescent="0.35">
      <c r="A193" s="2" t="s">
        <v>364</v>
      </c>
      <c r="B193" s="2" t="s">
        <v>5</v>
      </c>
      <c r="C193" s="2" t="s">
        <v>4</v>
      </c>
      <c r="D193" s="2" t="s">
        <v>364</v>
      </c>
      <c r="E193" s="2" t="s">
        <v>5</v>
      </c>
      <c r="F193" s="2" t="s">
        <v>4</v>
      </c>
      <c r="G193" s="2" t="s">
        <v>247</v>
      </c>
      <c r="H193" s="2">
        <v>461743</v>
      </c>
      <c r="I193" s="2">
        <v>56695</v>
      </c>
      <c r="K193" s="2" t="s">
        <v>364</v>
      </c>
      <c r="L193" s="2" t="s">
        <v>5</v>
      </c>
      <c r="M193" s="2" t="s">
        <v>2</v>
      </c>
      <c r="N193" s="2" t="s">
        <v>247</v>
      </c>
      <c r="O193" s="2">
        <v>461743</v>
      </c>
      <c r="P193" s="2">
        <v>40583</v>
      </c>
      <c r="R193" t="str">
        <f>IF(D193=K193,"match")</f>
        <v>match</v>
      </c>
      <c r="T193" t="str">
        <f>IF(H193=O193,"match")</f>
        <v>match</v>
      </c>
      <c r="V193">
        <f>P193/I193</f>
        <v>0.71581268189434699</v>
      </c>
      <c r="Z193" s="2" t="s">
        <v>364</v>
      </c>
      <c r="AA193" s="2" t="s">
        <v>3</v>
      </c>
      <c r="AB193" s="2" t="s">
        <v>4</v>
      </c>
      <c r="AC193" s="2" t="s">
        <v>247</v>
      </c>
      <c r="AD193" s="2">
        <v>888412</v>
      </c>
      <c r="AE193" s="2">
        <v>127984</v>
      </c>
      <c r="AG193" s="2" t="s">
        <v>364</v>
      </c>
      <c r="AH193" s="2" t="s">
        <v>3</v>
      </c>
      <c r="AI193" s="2" t="s">
        <v>2</v>
      </c>
      <c r="AJ193" s="2" t="s">
        <v>247</v>
      </c>
      <c r="AK193" s="2">
        <v>888412</v>
      </c>
      <c r="AL193" s="2">
        <v>59530</v>
      </c>
      <c r="AN193" t="str">
        <f>IF(Z193=AG193, "match")</f>
        <v>match</v>
      </c>
      <c r="AO193">
        <f>AL193/AE193</f>
        <v>0.46513626703337918</v>
      </c>
      <c r="AS193" t="str">
        <f>IF(D193=Z193,"match")</f>
        <v>match</v>
      </c>
      <c r="AU193" s="2" t="s">
        <v>364</v>
      </c>
      <c r="AV193" s="1">
        <v>0.22684265856792432</v>
      </c>
      <c r="AX193" t="str">
        <f>IF(D193=AU193,"match")</f>
        <v>match</v>
      </c>
      <c r="AZ193" t="str">
        <f>IF(V193&gt;0.5,"1","2")</f>
        <v>1</v>
      </c>
      <c r="BB193" t="str">
        <f>IF(AO193&gt;0.5,"1","2")</f>
        <v>2</v>
      </c>
      <c r="BD193" s="5" t="str">
        <f>IF(AV193&gt;0.5,"1","2")</f>
        <v>2</v>
      </c>
      <c r="BE193">
        <f>AZ193+BB193</f>
        <v>3</v>
      </c>
      <c r="BG193">
        <f>AZ193+BB193+BD193</f>
        <v>5</v>
      </c>
      <c r="BI193">
        <f>AZ193+BD193</f>
        <v>3</v>
      </c>
      <c r="BK193">
        <f>BB193+BD193</f>
        <v>4</v>
      </c>
    </row>
    <row r="194" spans="1:63" x14ac:dyDescent="0.35">
      <c r="A194" s="2" t="s">
        <v>363</v>
      </c>
      <c r="B194" s="2" t="s">
        <v>5</v>
      </c>
      <c r="C194" s="2" t="s">
        <v>4</v>
      </c>
      <c r="D194" s="2" t="s">
        <v>363</v>
      </c>
      <c r="E194" s="2" t="s">
        <v>5</v>
      </c>
      <c r="F194" s="2" t="s">
        <v>4</v>
      </c>
      <c r="G194" s="2" t="s">
        <v>247</v>
      </c>
      <c r="H194" s="2">
        <v>461743</v>
      </c>
      <c r="I194" s="2">
        <v>56695</v>
      </c>
      <c r="K194" s="2" t="s">
        <v>363</v>
      </c>
      <c r="L194" s="2" t="s">
        <v>5</v>
      </c>
      <c r="M194" s="2" t="s">
        <v>2</v>
      </c>
      <c r="N194" s="2" t="s">
        <v>247</v>
      </c>
      <c r="O194" s="2">
        <v>461743</v>
      </c>
      <c r="P194" s="2">
        <v>40583</v>
      </c>
      <c r="R194" t="str">
        <f>IF(D194=K194,"match")</f>
        <v>match</v>
      </c>
      <c r="T194" t="str">
        <f>IF(H194=O194,"match")</f>
        <v>match</v>
      </c>
      <c r="V194">
        <f>P194/I194</f>
        <v>0.71581268189434699</v>
      </c>
      <c r="Z194" s="2" t="s">
        <v>363</v>
      </c>
      <c r="AA194" s="2" t="s">
        <v>3</v>
      </c>
      <c r="AB194" s="2" t="s">
        <v>4</v>
      </c>
      <c r="AC194" s="2" t="s">
        <v>247</v>
      </c>
      <c r="AD194" s="2">
        <v>888412</v>
      </c>
      <c r="AE194" s="2">
        <v>127984</v>
      </c>
      <c r="AG194" s="2" t="s">
        <v>363</v>
      </c>
      <c r="AH194" s="2" t="s">
        <v>3</v>
      </c>
      <c r="AI194" s="2" t="s">
        <v>2</v>
      </c>
      <c r="AJ194" s="2" t="s">
        <v>247</v>
      </c>
      <c r="AK194" s="2">
        <v>888412</v>
      </c>
      <c r="AL194" s="2">
        <v>59530</v>
      </c>
      <c r="AN194" t="str">
        <f>IF(Z194=AG194, "match")</f>
        <v>match</v>
      </c>
      <c r="AO194">
        <f>AL194/AE194</f>
        <v>0.46513626703337918</v>
      </c>
      <c r="AS194" t="str">
        <f>IF(D194=Z194,"match")</f>
        <v>match</v>
      </c>
      <c r="AU194" s="2" t="s">
        <v>363</v>
      </c>
      <c r="AV194" s="1">
        <v>0.22684265856792432</v>
      </c>
      <c r="AX194" t="str">
        <f>IF(D194=AU194,"match")</f>
        <v>match</v>
      </c>
      <c r="AZ194" t="str">
        <f>IF(V194&gt;0.5,"1","2")</f>
        <v>1</v>
      </c>
      <c r="BB194" t="str">
        <f>IF(AO194&gt;0.5,"1","2")</f>
        <v>2</v>
      </c>
      <c r="BD194" s="5" t="str">
        <f>IF(AV194&gt;0.5,"1","2")</f>
        <v>2</v>
      </c>
      <c r="BE194">
        <f>AZ194+BB194</f>
        <v>3</v>
      </c>
      <c r="BG194">
        <f>AZ194+BB194+BD194</f>
        <v>5</v>
      </c>
      <c r="BI194">
        <f>AZ194+BD194</f>
        <v>3</v>
      </c>
      <c r="BK194">
        <f>BB194+BD194</f>
        <v>4</v>
      </c>
    </row>
    <row r="195" spans="1:63" x14ac:dyDescent="0.35">
      <c r="A195" s="2" t="s">
        <v>362</v>
      </c>
      <c r="B195" s="2" t="s">
        <v>5</v>
      </c>
      <c r="C195" s="2" t="s">
        <v>4</v>
      </c>
      <c r="D195" s="2" t="s">
        <v>362</v>
      </c>
      <c r="E195" s="2" t="s">
        <v>5</v>
      </c>
      <c r="F195" s="2" t="s">
        <v>4</v>
      </c>
      <c r="G195" s="2" t="s">
        <v>247</v>
      </c>
      <c r="H195" s="2">
        <v>461743</v>
      </c>
      <c r="I195" s="2">
        <v>56695</v>
      </c>
      <c r="K195" s="2" t="s">
        <v>362</v>
      </c>
      <c r="L195" s="2" t="s">
        <v>5</v>
      </c>
      <c r="M195" s="2" t="s">
        <v>2</v>
      </c>
      <c r="N195" s="2" t="s">
        <v>247</v>
      </c>
      <c r="O195" s="2">
        <v>461743</v>
      </c>
      <c r="P195" s="2">
        <v>40583</v>
      </c>
      <c r="R195" t="str">
        <f>IF(D195=K195,"match")</f>
        <v>match</v>
      </c>
      <c r="T195" t="str">
        <f>IF(H195=O195,"match")</f>
        <v>match</v>
      </c>
      <c r="V195">
        <f>P195/I195</f>
        <v>0.71581268189434699</v>
      </c>
      <c r="Z195" s="2" t="s">
        <v>362</v>
      </c>
      <c r="AA195" s="2" t="s">
        <v>3</v>
      </c>
      <c r="AB195" s="2" t="s">
        <v>4</v>
      </c>
      <c r="AC195" s="2" t="s">
        <v>247</v>
      </c>
      <c r="AD195" s="2">
        <v>888412</v>
      </c>
      <c r="AE195" s="2">
        <v>127984</v>
      </c>
      <c r="AG195" s="2" t="s">
        <v>362</v>
      </c>
      <c r="AH195" s="2" t="s">
        <v>3</v>
      </c>
      <c r="AI195" s="2" t="s">
        <v>2</v>
      </c>
      <c r="AJ195" s="2" t="s">
        <v>247</v>
      </c>
      <c r="AK195" s="2">
        <v>888412</v>
      </c>
      <c r="AL195" s="2">
        <v>59530</v>
      </c>
      <c r="AN195" t="str">
        <f>IF(Z195=AG195, "match")</f>
        <v>match</v>
      </c>
      <c r="AO195">
        <f>AL195/AE195</f>
        <v>0.46513626703337918</v>
      </c>
      <c r="AS195" t="str">
        <f>IF(D195=Z195,"match")</f>
        <v>match</v>
      </c>
      <c r="AU195" s="2" t="s">
        <v>362</v>
      </c>
      <c r="AV195" s="1">
        <v>0.22684265856792432</v>
      </c>
      <c r="AX195" t="str">
        <f>IF(D195=AU195,"match")</f>
        <v>match</v>
      </c>
      <c r="AZ195" t="str">
        <f>IF(V195&gt;0.5,"1","2")</f>
        <v>1</v>
      </c>
      <c r="BB195" t="str">
        <f>IF(AO195&gt;0.5,"1","2")</f>
        <v>2</v>
      </c>
      <c r="BD195" s="5" t="str">
        <f>IF(AV195&gt;0.5,"1","2")</f>
        <v>2</v>
      </c>
      <c r="BE195">
        <f>AZ195+BB195</f>
        <v>3</v>
      </c>
      <c r="BG195">
        <f>AZ195+BB195+BD195</f>
        <v>5</v>
      </c>
      <c r="BI195">
        <f>AZ195+BD195</f>
        <v>3</v>
      </c>
      <c r="BK195">
        <f>BB195+BD195</f>
        <v>4</v>
      </c>
    </row>
    <row r="196" spans="1:63" x14ac:dyDescent="0.35">
      <c r="A196" s="2" t="s">
        <v>361</v>
      </c>
      <c r="B196" s="2" t="s">
        <v>5</v>
      </c>
      <c r="C196" s="2" t="s">
        <v>4</v>
      </c>
      <c r="D196" s="2" t="s">
        <v>361</v>
      </c>
      <c r="E196" s="2" t="s">
        <v>5</v>
      </c>
      <c r="F196" s="2" t="s">
        <v>4</v>
      </c>
      <c r="G196" s="2" t="s">
        <v>247</v>
      </c>
      <c r="H196" s="2">
        <v>461743</v>
      </c>
      <c r="I196" s="2">
        <v>56695</v>
      </c>
      <c r="K196" s="2" t="s">
        <v>361</v>
      </c>
      <c r="L196" s="2" t="s">
        <v>5</v>
      </c>
      <c r="M196" s="2" t="s">
        <v>2</v>
      </c>
      <c r="N196" s="2" t="s">
        <v>247</v>
      </c>
      <c r="O196" s="2">
        <v>461743</v>
      </c>
      <c r="P196" s="2">
        <v>40583</v>
      </c>
      <c r="R196" t="str">
        <f>IF(D196=K196,"match")</f>
        <v>match</v>
      </c>
      <c r="T196" t="str">
        <f>IF(H196=O196,"match")</f>
        <v>match</v>
      </c>
      <c r="V196">
        <f>P196/I196</f>
        <v>0.71581268189434699</v>
      </c>
      <c r="Z196" s="2" t="s">
        <v>361</v>
      </c>
      <c r="AA196" s="2" t="s">
        <v>3</v>
      </c>
      <c r="AB196" s="2" t="s">
        <v>4</v>
      </c>
      <c r="AC196" s="2" t="s">
        <v>247</v>
      </c>
      <c r="AD196" s="2">
        <v>888412</v>
      </c>
      <c r="AE196" s="2">
        <v>127984</v>
      </c>
      <c r="AG196" s="2" t="s">
        <v>361</v>
      </c>
      <c r="AH196" s="2" t="s">
        <v>3</v>
      </c>
      <c r="AI196" s="2" t="s">
        <v>2</v>
      </c>
      <c r="AJ196" s="2" t="s">
        <v>247</v>
      </c>
      <c r="AK196" s="2">
        <v>888412</v>
      </c>
      <c r="AL196" s="2">
        <v>59530</v>
      </c>
      <c r="AN196" t="str">
        <f>IF(Z196=AG196, "match")</f>
        <v>match</v>
      </c>
      <c r="AO196">
        <f>AL196/AE196</f>
        <v>0.46513626703337918</v>
      </c>
      <c r="AS196" t="str">
        <f>IF(D196=Z196,"match")</f>
        <v>match</v>
      </c>
      <c r="AU196" s="2" t="s">
        <v>361</v>
      </c>
      <c r="AV196" s="1">
        <v>0.22684265856792432</v>
      </c>
      <c r="AX196" t="str">
        <f>IF(D196=AU196,"match")</f>
        <v>match</v>
      </c>
      <c r="AZ196" t="str">
        <f>IF(V196&gt;0.5,"1","2")</f>
        <v>1</v>
      </c>
      <c r="BB196" t="str">
        <f>IF(AO196&gt;0.5,"1","2")</f>
        <v>2</v>
      </c>
      <c r="BD196" s="5" t="str">
        <f>IF(AV196&gt;0.5,"1","2")</f>
        <v>2</v>
      </c>
      <c r="BE196">
        <f>AZ196+BB196</f>
        <v>3</v>
      </c>
      <c r="BG196">
        <f>AZ196+BB196+BD196</f>
        <v>5</v>
      </c>
      <c r="BI196">
        <f>AZ196+BD196</f>
        <v>3</v>
      </c>
      <c r="BK196">
        <f>BB196+BD196</f>
        <v>4</v>
      </c>
    </row>
    <row r="197" spans="1:63" x14ac:dyDescent="0.35">
      <c r="A197" s="2" t="s">
        <v>360</v>
      </c>
      <c r="B197" s="2" t="s">
        <v>5</v>
      </c>
      <c r="C197" s="2" t="s">
        <v>4</v>
      </c>
      <c r="D197" s="2" t="s">
        <v>360</v>
      </c>
      <c r="E197" s="2" t="s">
        <v>5</v>
      </c>
      <c r="F197" s="2" t="s">
        <v>4</v>
      </c>
      <c r="G197" s="2" t="s">
        <v>247</v>
      </c>
      <c r="H197" s="2">
        <v>362555</v>
      </c>
      <c r="I197" s="2">
        <v>39495</v>
      </c>
      <c r="K197" s="2" t="s">
        <v>360</v>
      </c>
      <c r="L197" s="2" t="s">
        <v>5</v>
      </c>
      <c r="M197" s="2" t="s">
        <v>2</v>
      </c>
      <c r="N197" s="2" t="s">
        <v>247</v>
      </c>
      <c r="O197" s="2">
        <v>362555</v>
      </c>
      <c r="P197" s="2">
        <v>24715</v>
      </c>
      <c r="R197" t="str">
        <f>IF(D197=K197,"match")</f>
        <v>match</v>
      </c>
      <c r="T197" t="str">
        <f>IF(H197=O197,"match")</f>
        <v>match</v>
      </c>
      <c r="V197">
        <f>P197/I197</f>
        <v>0.62577541460944419</v>
      </c>
      <c r="Z197" s="2" t="s">
        <v>360</v>
      </c>
      <c r="AA197" s="2" t="s">
        <v>3</v>
      </c>
      <c r="AB197" s="2" t="s">
        <v>4</v>
      </c>
      <c r="AC197" s="2" t="s">
        <v>247</v>
      </c>
      <c r="AD197" s="2">
        <v>687951</v>
      </c>
      <c r="AE197" s="2">
        <v>95241</v>
      </c>
      <c r="AG197" s="2" t="s">
        <v>360</v>
      </c>
      <c r="AH197" s="2" t="s">
        <v>3</v>
      </c>
      <c r="AI197" s="2" t="s">
        <v>2</v>
      </c>
      <c r="AJ197" s="2" t="s">
        <v>247</v>
      </c>
      <c r="AK197" s="2">
        <v>687951</v>
      </c>
      <c r="AL197" s="2">
        <v>29385</v>
      </c>
      <c r="AN197" t="str">
        <f>IF(Z197=AG197, "match")</f>
        <v>match</v>
      </c>
      <c r="AO197">
        <f>AL197/AE197</f>
        <v>0.30853308974076293</v>
      </c>
      <c r="AS197" t="str">
        <f>IF(D197=Z197,"match")</f>
        <v>match</v>
      </c>
      <c r="AU197" s="2" t="s">
        <v>360</v>
      </c>
      <c r="AV197" s="1">
        <v>0.23261115321067866</v>
      </c>
      <c r="AX197" t="str">
        <f>IF(D197=AU197,"match")</f>
        <v>match</v>
      </c>
      <c r="AZ197" t="str">
        <f>IF(V197&gt;0.5,"1","2")</f>
        <v>1</v>
      </c>
      <c r="BB197" t="str">
        <f>IF(AO197&gt;0.5,"1","2")</f>
        <v>2</v>
      </c>
      <c r="BD197" s="5" t="str">
        <f>IF(AV197&gt;0.5,"1","2")</f>
        <v>2</v>
      </c>
      <c r="BE197">
        <f>AZ197+BB197</f>
        <v>3</v>
      </c>
      <c r="BG197">
        <f>AZ197+BB197+BD197</f>
        <v>5</v>
      </c>
      <c r="BI197">
        <f>AZ197+BD197</f>
        <v>3</v>
      </c>
      <c r="BK197">
        <f>BB197+BD197</f>
        <v>4</v>
      </c>
    </row>
    <row r="198" spans="1:63" x14ac:dyDescent="0.35">
      <c r="A198" s="2" t="s">
        <v>359</v>
      </c>
      <c r="B198" s="2" t="s">
        <v>5</v>
      </c>
      <c r="C198" s="2" t="s">
        <v>4</v>
      </c>
      <c r="D198" s="2" t="s">
        <v>359</v>
      </c>
      <c r="E198" s="2" t="s">
        <v>5</v>
      </c>
      <c r="F198" s="2" t="s">
        <v>4</v>
      </c>
      <c r="G198" s="2" t="s">
        <v>247</v>
      </c>
      <c r="H198" s="2">
        <v>461743</v>
      </c>
      <c r="I198" s="2">
        <v>56695</v>
      </c>
      <c r="K198" s="2" t="s">
        <v>359</v>
      </c>
      <c r="L198" s="2" t="s">
        <v>5</v>
      </c>
      <c r="M198" s="2" t="s">
        <v>2</v>
      </c>
      <c r="N198" s="2" t="s">
        <v>247</v>
      </c>
      <c r="O198" s="2">
        <v>461743</v>
      </c>
      <c r="P198" s="2">
        <v>40583</v>
      </c>
      <c r="R198" t="str">
        <f>IF(D198=K198,"match")</f>
        <v>match</v>
      </c>
      <c r="T198" t="str">
        <f>IF(H198=O198,"match")</f>
        <v>match</v>
      </c>
      <c r="V198">
        <f>P198/I198</f>
        <v>0.71581268189434699</v>
      </c>
      <c r="Z198" s="2" t="s">
        <v>359</v>
      </c>
      <c r="AA198" s="2" t="s">
        <v>3</v>
      </c>
      <c r="AB198" s="2" t="s">
        <v>4</v>
      </c>
      <c r="AC198" s="2" t="s">
        <v>247</v>
      </c>
      <c r="AD198" s="2">
        <v>888412</v>
      </c>
      <c r="AE198" s="2">
        <v>127984</v>
      </c>
      <c r="AG198" s="2" t="s">
        <v>359</v>
      </c>
      <c r="AH198" s="2" t="s">
        <v>3</v>
      </c>
      <c r="AI198" s="2" t="s">
        <v>2</v>
      </c>
      <c r="AJ198" s="2" t="s">
        <v>247</v>
      </c>
      <c r="AK198" s="2">
        <v>888412</v>
      </c>
      <c r="AL198" s="2">
        <v>59530</v>
      </c>
      <c r="AN198" t="str">
        <f>IF(Z198=AG198, "match")</f>
        <v>match</v>
      </c>
      <c r="AO198">
        <f>AL198/AE198</f>
        <v>0.46513626703337918</v>
      </c>
      <c r="AS198" t="str">
        <f>IF(D198=Z198,"match")</f>
        <v>match</v>
      </c>
      <c r="AU198" s="2" t="s">
        <v>359</v>
      </c>
      <c r="AV198" s="1">
        <v>0.22684265856792432</v>
      </c>
      <c r="AX198" t="str">
        <f>IF(D198=AU198,"match")</f>
        <v>match</v>
      </c>
      <c r="AZ198" t="str">
        <f>IF(V198&gt;0.5,"1","2")</f>
        <v>1</v>
      </c>
      <c r="BB198" t="str">
        <f>IF(AO198&gt;0.5,"1","2")</f>
        <v>2</v>
      </c>
      <c r="BD198" s="5" t="str">
        <f>IF(AV198&gt;0.5,"1","2")</f>
        <v>2</v>
      </c>
      <c r="BE198">
        <f>AZ198+BB198</f>
        <v>3</v>
      </c>
      <c r="BG198">
        <f>AZ198+BB198+BD198</f>
        <v>5</v>
      </c>
      <c r="BI198">
        <f>AZ198+BD198</f>
        <v>3</v>
      </c>
      <c r="BK198">
        <f>BB198+BD198</f>
        <v>4</v>
      </c>
    </row>
    <row r="199" spans="1:63" x14ac:dyDescent="0.35">
      <c r="A199" s="2" t="s">
        <v>358</v>
      </c>
      <c r="B199" s="2" t="s">
        <v>5</v>
      </c>
      <c r="C199" s="2" t="s">
        <v>4</v>
      </c>
      <c r="D199" s="2" t="s">
        <v>358</v>
      </c>
      <c r="E199" s="2" t="s">
        <v>5</v>
      </c>
      <c r="F199" s="2" t="s">
        <v>4</v>
      </c>
      <c r="G199" s="2" t="s">
        <v>247</v>
      </c>
      <c r="H199" s="2">
        <v>362555</v>
      </c>
      <c r="I199" s="2">
        <v>39495</v>
      </c>
      <c r="K199" s="2" t="s">
        <v>358</v>
      </c>
      <c r="L199" s="2" t="s">
        <v>5</v>
      </c>
      <c r="M199" s="2" t="s">
        <v>2</v>
      </c>
      <c r="N199" s="2" t="s">
        <v>247</v>
      </c>
      <c r="O199" s="2">
        <v>362555</v>
      </c>
      <c r="P199" s="2">
        <v>24715</v>
      </c>
      <c r="R199" t="str">
        <f>IF(D199=K199,"match")</f>
        <v>match</v>
      </c>
      <c r="T199" t="str">
        <f>IF(H199=O199,"match")</f>
        <v>match</v>
      </c>
      <c r="V199">
        <f>P199/I199</f>
        <v>0.62577541460944419</v>
      </c>
      <c r="Z199" s="2" t="s">
        <v>358</v>
      </c>
      <c r="AA199" s="2" t="s">
        <v>3</v>
      </c>
      <c r="AB199" s="2" t="s">
        <v>4</v>
      </c>
      <c r="AC199" s="2" t="s">
        <v>247</v>
      </c>
      <c r="AD199" s="2">
        <v>687951</v>
      </c>
      <c r="AE199" s="2">
        <v>95241</v>
      </c>
      <c r="AG199" s="2" t="s">
        <v>358</v>
      </c>
      <c r="AH199" s="2" t="s">
        <v>3</v>
      </c>
      <c r="AI199" s="2" t="s">
        <v>2</v>
      </c>
      <c r="AJ199" s="2" t="s">
        <v>247</v>
      </c>
      <c r="AK199" s="2">
        <v>687951</v>
      </c>
      <c r="AL199" s="2">
        <v>29385</v>
      </c>
      <c r="AN199" t="str">
        <f>IF(Z199=AG199, "match")</f>
        <v>match</v>
      </c>
      <c r="AO199">
        <f>AL199/AE199</f>
        <v>0.30853308974076293</v>
      </c>
      <c r="AS199" t="str">
        <f>IF(D199=Z199,"match")</f>
        <v>match</v>
      </c>
      <c r="AU199" s="2" t="s">
        <v>358</v>
      </c>
      <c r="AV199" s="1">
        <v>0.23261115321067866</v>
      </c>
      <c r="AX199" t="str">
        <f>IF(D199=AU199,"match")</f>
        <v>match</v>
      </c>
      <c r="AZ199" t="str">
        <f>IF(V199&gt;0.5,"1","2")</f>
        <v>1</v>
      </c>
      <c r="BB199" t="str">
        <f>IF(AO199&gt;0.5,"1","2")</f>
        <v>2</v>
      </c>
      <c r="BD199" s="5" t="str">
        <f>IF(AV199&gt;0.5,"1","2")</f>
        <v>2</v>
      </c>
      <c r="BE199">
        <f>AZ199+BB199</f>
        <v>3</v>
      </c>
      <c r="BG199">
        <f>AZ199+BB199+BD199</f>
        <v>5</v>
      </c>
      <c r="BI199">
        <f>AZ199+BD199</f>
        <v>3</v>
      </c>
      <c r="BK199">
        <f>BB199+BD199</f>
        <v>4</v>
      </c>
    </row>
    <row r="200" spans="1:63" x14ac:dyDescent="0.35">
      <c r="A200" s="2" t="s">
        <v>357</v>
      </c>
      <c r="B200" s="2" t="s">
        <v>5</v>
      </c>
      <c r="C200" s="2" t="s">
        <v>4</v>
      </c>
      <c r="D200" s="2" t="s">
        <v>357</v>
      </c>
      <c r="E200" s="2" t="s">
        <v>5</v>
      </c>
      <c r="F200" s="2" t="s">
        <v>4</v>
      </c>
      <c r="G200" s="2" t="s">
        <v>247</v>
      </c>
      <c r="H200" s="2">
        <v>461743</v>
      </c>
      <c r="I200" s="2">
        <v>56695</v>
      </c>
      <c r="K200" s="2" t="s">
        <v>357</v>
      </c>
      <c r="L200" s="2" t="s">
        <v>5</v>
      </c>
      <c r="M200" s="2" t="s">
        <v>2</v>
      </c>
      <c r="N200" s="2" t="s">
        <v>247</v>
      </c>
      <c r="O200" s="2">
        <v>461743</v>
      </c>
      <c r="P200" s="2">
        <v>40583</v>
      </c>
      <c r="R200" t="str">
        <f>IF(D200=K200,"match")</f>
        <v>match</v>
      </c>
      <c r="T200" t="str">
        <f>IF(H200=O200,"match")</f>
        <v>match</v>
      </c>
      <c r="V200">
        <f>P200/I200</f>
        <v>0.71581268189434699</v>
      </c>
      <c r="Z200" s="2" t="s">
        <v>357</v>
      </c>
      <c r="AA200" s="2" t="s">
        <v>3</v>
      </c>
      <c r="AB200" s="2" t="s">
        <v>4</v>
      </c>
      <c r="AC200" s="2" t="s">
        <v>247</v>
      </c>
      <c r="AD200" s="2">
        <v>888412</v>
      </c>
      <c r="AE200" s="2">
        <v>127984</v>
      </c>
      <c r="AG200" s="2" t="s">
        <v>357</v>
      </c>
      <c r="AH200" s="2" t="s">
        <v>3</v>
      </c>
      <c r="AI200" s="2" t="s">
        <v>2</v>
      </c>
      <c r="AJ200" s="2" t="s">
        <v>247</v>
      </c>
      <c r="AK200" s="2">
        <v>888412</v>
      </c>
      <c r="AL200" s="2">
        <v>59530</v>
      </c>
      <c r="AN200" t="str">
        <f>IF(Z200=AG200, "match")</f>
        <v>match</v>
      </c>
      <c r="AO200">
        <f>AL200/AE200</f>
        <v>0.46513626703337918</v>
      </c>
      <c r="AS200" t="str">
        <f>IF(D200=Z200,"match")</f>
        <v>match</v>
      </c>
      <c r="AU200" s="2" t="s">
        <v>357</v>
      </c>
      <c r="AV200" s="1">
        <v>0.22684265856792432</v>
      </c>
      <c r="AX200" t="str">
        <f>IF(D200=AU200,"match")</f>
        <v>match</v>
      </c>
      <c r="AZ200" t="str">
        <f>IF(V200&gt;0.5,"1","2")</f>
        <v>1</v>
      </c>
      <c r="BB200" t="str">
        <f>IF(AO200&gt;0.5,"1","2")</f>
        <v>2</v>
      </c>
      <c r="BD200" s="5" t="str">
        <f>IF(AV200&gt;0.5,"1","2")</f>
        <v>2</v>
      </c>
      <c r="BE200">
        <f>AZ200+BB200</f>
        <v>3</v>
      </c>
      <c r="BG200">
        <f>AZ200+BB200+BD200</f>
        <v>5</v>
      </c>
      <c r="BI200">
        <f>AZ200+BD200</f>
        <v>3</v>
      </c>
      <c r="BK200">
        <f>BB200+BD200</f>
        <v>4</v>
      </c>
    </row>
    <row r="201" spans="1:63" x14ac:dyDescent="0.35">
      <c r="A201" s="2" t="s">
        <v>356</v>
      </c>
      <c r="B201" s="2" t="s">
        <v>5</v>
      </c>
      <c r="C201" s="2" t="s">
        <v>4</v>
      </c>
      <c r="D201" s="2" t="s">
        <v>356</v>
      </c>
      <c r="E201" s="2" t="s">
        <v>5</v>
      </c>
      <c r="F201" s="2" t="s">
        <v>4</v>
      </c>
      <c r="G201" s="2" t="s">
        <v>247</v>
      </c>
      <c r="H201" s="2">
        <v>461743</v>
      </c>
      <c r="I201" s="2">
        <v>56695</v>
      </c>
      <c r="K201" s="2" t="s">
        <v>356</v>
      </c>
      <c r="L201" s="2" t="s">
        <v>5</v>
      </c>
      <c r="M201" s="2" t="s">
        <v>2</v>
      </c>
      <c r="N201" s="2" t="s">
        <v>247</v>
      </c>
      <c r="O201" s="2">
        <v>461743</v>
      </c>
      <c r="P201" s="2">
        <v>40583</v>
      </c>
      <c r="R201" t="str">
        <f>IF(D201=K201,"match")</f>
        <v>match</v>
      </c>
      <c r="T201" t="str">
        <f>IF(H201=O201,"match")</f>
        <v>match</v>
      </c>
      <c r="V201">
        <f>P201/I201</f>
        <v>0.71581268189434699</v>
      </c>
      <c r="Z201" s="2" t="s">
        <v>356</v>
      </c>
      <c r="AA201" s="2" t="s">
        <v>3</v>
      </c>
      <c r="AB201" s="2" t="s">
        <v>4</v>
      </c>
      <c r="AC201" s="2" t="s">
        <v>247</v>
      </c>
      <c r="AD201" s="2">
        <v>888412</v>
      </c>
      <c r="AE201" s="2">
        <v>127984</v>
      </c>
      <c r="AG201" s="2" t="s">
        <v>356</v>
      </c>
      <c r="AH201" s="2" t="s">
        <v>3</v>
      </c>
      <c r="AI201" s="2" t="s">
        <v>2</v>
      </c>
      <c r="AJ201" s="2" t="s">
        <v>247</v>
      </c>
      <c r="AK201" s="2">
        <v>888412</v>
      </c>
      <c r="AL201" s="2">
        <v>59530</v>
      </c>
      <c r="AN201" t="str">
        <f>IF(Z201=AG201, "match")</f>
        <v>match</v>
      </c>
      <c r="AO201">
        <f>AL201/AE201</f>
        <v>0.46513626703337918</v>
      </c>
      <c r="AS201" t="str">
        <f>IF(D201=Z201,"match")</f>
        <v>match</v>
      </c>
      <c r="AU201" s="2" t="s">
        <v>356</v>
      </c>
      <c r="AV201" s="1">
        <v>0.22684265856792432</v>
      </c>
      <c r="AX201" t="str">
        <f>IF(D201=AU201,"match")</f>
        <v>match</v>
      </c>
      <c r="AZ201" t="str">
        <f>IF(V201&gt;0.5,"1","2")</f>
        <v>1</v>
      </c>
      <c r="BB201" t="str">
        <f>IF(AO201&gt;0.5,"1","2")</f>
        <v>2</v>
      </c>
      <c r="BD201" s="5" t="str">
        <f>IF(AV201&gt;0.5,"1","2")</f>
        <v>2</v>
      </c>
      <c r="BE201">
        <f>AZ201+BB201</f>
        <v>3</v>
      </c>
      <c r="BG201">
        <f>AZ201+BB201+BD201</f>
        <v>5</v>
      </c>
      <c r="BI201">
        <f>AZ201+BD201</f>
        <v>3</v>
      </c>
      <c r="BK201">
        <f>BB201+BD201</f>
        <v>4</v>
      </c>
    </row>
    <row r="202" spans="1:63" x14ac:dyDescent="0.35">
      <c r="A202" s="2" t="s">
        <v>355</v>
      </c>
      <c r="B202" s="2" t="s">
        <v>5</v>
      </c>
      <c r="C202" s="2" t="s">
        <v>4</v>
      </c>
      <c r="D202" s="2" t="s">
        <v>355</v>
      </c>
      <c r="E202" s="2" t="s">
        <v>5</v>
      </c>
      <c r="F202" s="2" t="s">
        <v>4</v>
      </c>
      <c r="G202" s="2" t="s">
        <v>247</v>
      </c>
      <c r="H202" s="2">
        <v>461743</v>
      </c>
      <c r="I202" s="2">
        <v>56695</v>
      </c>
      <c r="K202" s="2" t="s">
        <v>355</v>
      </c>
      <c r="L202" s="2" t="s">
        <v>5</v>
      </c>
      <c r="M202" s="2" t="s">
        <v>2</v>
      </c>
      <c r="N202" s="2" t="s">
        <v>247</v>
      </c>
      <c r="O202" s="2">
        <v>461743</v>
      </c>
      <c r="P202" s="2">
        <v>40583</v>
      </c>
      <c r="R202" t="str">
        <f>IF(D202=K202,"match")</f>
        <v>match</v>
      </c>
      <c r="T202" t="str">
        <f>IF(H202=O202,"match")</f>
        <v>match</v>
      </c>
      <c r="V202">
        <f>P202/I202</f>
        <v>0.71581268189434699</v>
      </c>
      <c r="Z202" s="2" t="s">
        <v>355</v>
      </c>
      <c r="AA202" s="2" t="s">
        <v>3</v>
      </c>
      <c r="AB202" s="2" t="s">
        <v>4</v>
      </c>
      <c r="AC202" s="2" t="s">
        <v>247</v>
      </c>
      <c r="AD202" s="2">
        <v>888412</v>
      </c>
      <c r="AE202" s="2">
        <v>127984</v>
      </c>
      <c r="AG202" s="2" t="s">
        <v>355</v>
      </c>
      <c r="AH202" s="2" t="s">
        <v>3</v>
      </c>
      <c r="AI202" s="2" t="s">
        <v>2</v>
      </c>
      <c r="AJ202" s="2" t="s">
        <v>247</v>
      </c>
      <c r="AK202" s="2">
        <v>888412</v>
      </c>
      <c r="AL202" s="2">
        <v>59530</v>
      </c>
      <c r="AN202" t="str">
        <f>IF(Z202=AG202, "match")</f>
        <v>match</v>
      </c>
      <c r="AO202">
        <f>AL202/AE202</f>
        <v>0.46513626703337918</v>
      </c>
      <c r="AS202" t="str">
        <f>IF(D202=Z202,"match")</f>
        <v>match</v>
      </c>
      <c r="AU202" s="2" t="s">
        <v>355</v>
      </c>
      <c r="AV202" s="1">
        <v>0.22684265856792432</v>
      </c>
      <c r="AX202" t="str">
        <f>IF(D202=AU202,"match")</f>
        <v>match</v>
      </c>
      <c r="AZ202" t="str">
        <f>IF(V202&gt;0.5,"1","2")</f>
        <v>1</v>
      </c>
      <c r="BB202" t="str">
        <f>IF(AO202&gt;0.5,"1","2")</f>
        <v>2</v>
      </c>
      <c r="BD202" s="5" t="str">
        <f>IF(AV202&gt;0.5,"1","2")</f>
        <v>2</v>
      </c>
      <c r="BE202">
        <f>AZ202+BB202</f>
        <v>3</v>
      </c>
      <c r="BG202">
        <f>AZ202+BB202+BD202</f>
        <v>5</v>
      </c>
      <c r="BI202">
        <f>AZ202+BD202</f>
        <v>3</v>
      </c>
      <c r="BK202">
        <f>BB202+BD202</f>
        <v>4</v>
      </c>
    </row>
    <row r="203" spans="1:63" x14ac:dyDescent="0.35">
      <c r="A203" s="2" t="s">
        <v>354</v>
      </c>
      <c r="B203" s="2" t="s">
        <v>5</v>
      </c>
      <c r="C203" s="2" t="s">
        <v>4</v>
      </c>
      <c r="D203" s="2" t="s">
        <v>354</v>
      </c>
      <c r="E203" s="2" t="s">
        <v>5</v>
      </c>
      <c r="F203" s="2" t="s">
        <v>4</v>
      </c>
      <c r="G203" s="2" t="s">
        <v>247</v>
      </c>
      <c r="H203" s="2">
        <v>461743</v>
      </c>
      <c r="I203" s="2">
        <v>56695</v>
      </c>
      <c r="K203" s="2" t="s">
        <v>354</v>
      </c>
      <c r="L203" s="2" t="s">
        <v>5</v>
      </c>
      <c r="M203" s="2" t="s">
        <v>2</v>
      </c>
      <c r="N203" s="2" t="s">
        <v>247</v>
      </c>
      <c r="O203" s="2">
        <v>461743</v>
      </c>
      <c r="P203" s="2">
        <v>40583</v>
      </c>
      <c r="R203" t="str">
        <f>IF(D203=K203,"match")</f>
        <v>match</v>
      </c>
      <c r="T203" t="str">
        <f>IF(H203=O203,"match")</f>
        <v>match</v>
      </c>
      <c r="V203">
        <f>P203/I203</f>
        <v>0.71581268189434699</v>
      </c>
      <c r="Z203" s="2" t="s">
        <v>354</v>
      </c>
      <c r="AA203" s="2" t="s">
        <v>3</v>
      </c>
      <c r="AB203" s="2" t="s">
        <v>4</v>
      </c>
      <c r="AC203" s="2" t="s">
        <v>247</v>
      </c>
      <c r="AD203" s="2">
        <v>888412</v>
      </c>
      <c r="AE203" s="2">
        <v>127984</v>
      </c>
      <c r="AG203" s="2" t="s">
        <v>354</v>
      </c>
      <c r="AH203" s="2" t="s">
        <v>3</v>
      </c>
      <c r="AI203" s="2" t="s">
        <v>2</v>
      </c>
      <c r="AJ203" s="2" t="s">
        <v>247</v>
      </c>
      <c r="AK203" s="2">
        <v>888412</v>
      </c>
      <c r="AL203" s="2">
        <v>59530</v>
      </c>
      <c r="AN203" t="str">
        <f>IF(Z203=AG203, "match")</f>
        <v>match</v>
      </c>
      <c r="AO203">
        <f>AL203/AE203</f>
        <v>0.46513626703337918</v>
      </c>
      <c r="AS203" t="str">
        <f>IF(D203=Z203,"match")</f>
        <v>match</v>
      </c>
      <c r="AU203" s="2" t="s">
        <v>354</v>
      </c>
      <c r="AV203" s="1">
        <v>0.22684265856792432</v>
      </c>
      <c r="AX203" t="str">
        <f>IF(D203=AU203,"match")</f>
        <v>match</v>
      </c>
      <c r="AZ203" t="str">
        <f>IF(V203&gt;0.5,"1","2")</f>
        <v>1</v>
      </c>
      <c r="BB203" t="str">
        <f>IF(AO203&gt;0.5,"1","2")</f>
        <v>2</v>
      </c>
      <c r="BD203" s="5" t="str">
        <f>IF(AV203&gt;0.5,"1","2")</f>
        <v>2</v>
      </c>
      <c r="BE203">
        <f>AZ203+BB203</f>
        <v>3</v>
      </c>
      <c r="BG203">
        <f>AZ203+BB203+BD203</f>
        <v>5</v>
      </c>
      <c r="BI203">
        <f>AZ203+BD203</f>
        <v>3</v>
      </c>
      <c r="BK203">
        <f>BB203+BD203</f>
        <v>4</v>
      </c>
    </row>
    <row r="204" spans="1:63" x14ac:dyDescent="0.35">
      <c r="A204" s="2" t="s">
        <v>353</v>
      </c>
      <c r="B204" s="2" t="s">
        <v>5</v>
      </c>
      <c r="C204" s="2" t="s">
        <v>4</v>
      </c>
      <c r="D204" s="2" t="s">
        <v>353</v>
      </c>
      <c r="E204" s="2" t="s">
        <v>5</v>
      </c>
      <c r="F204" s="2" t="s">
        <v>4</v>
      </c>
      <c r="G204" s="2" t="s">
        <v>247</v>
      </c>
      <c r="H204" s="2">
        <v>461743</v>
      </c>
      <c r="I204" s="2">
        <v>56695</v>
      </c>
      <c r="K204" s="2" t="s">
        <v>353</v>
      </c>
      <c r="L204" s="2" t="s">
        <v>5</v>
      </c>
      <c r="M204" s="2" t="s">
        <v>2</v>
      </c>
      <c r="N204" s="2" t="s">
        <v>247</v>
      </c>
      <c r="O204" s="2">
        <v>461743</v>
      </c>
      <c r="P204" s="2">
        <v>40583</v>
      </c>
      <c r="R204" t="str">
        <f>IF(D204=K204,"match")</f>
        <v>match</v>
      </c>
      <c r="T204" t="str">
        <f>IF(H204=O204,"match")</f>
        <v>match</v>
      </c>
      <c r="V204">
        <f>P204/I204</f>
        <v>0.71581268189434699</v>
      </c>
      <c r="Z204" s="2" t="s">
        <v>353</v>
      </c>
      <c r="AA204" s="2" t="s">
        <v>3</v>
      </c>
      <c r="AB204" s="2" t="s">
        <v>4</v>
      </c>
      <c r="AC204" s="2" t="s">
        <v>247</v>
      </c>
      <c r="AD204" s="2">
        <v>888412</v>
      </c>
      <c r="AE204" s="2">
        <v>127984</v>
      </c>
      <c r="AG204" s="2" t="s">
        <v>353</v>
      </c>
      <c r="AH204" s="2" t="s">
        <v>3</v>
      </c>
      <c r="AI204" s="2" t="s">
        <v>2</v>
      </c>
      <c r="AJ204" s="2" t="s">
        <v>247</v>
      </c>
      <c r="AK204" s="2">
        <v>888412</v>
      </c>
      <c r="AL204" s="2">
        <v>59530</v>
      </c>
      <c r="AN204" t="str">
        <f>IF(Z204=AG204, "match")</f>
        <v>match</v>
      </c>
      <c r="AO204">
        <f>AL204/AE204</f>
        <v>0.46513626703337918</v>
      </c>
      <c r="AS204" t="str">
        <f>IF(D204=Z204,"match")</f>
        <v>match</v>
      </c>
      <c r="AU204" s="2" t="s">
        <v>353</v>
      </c>
      <c r="AV204" s="1">
        <v>0.22684265856792432</v>
      </c>
      <c r="AX204" t="str">
        <f>IF(D204=AU204,"match")</f>
        <v>match</v>
      </c>
      <c r="AZ204" t="str">
        <f>IF(V204&gt;0.5,"1","2")</f>
        <v>1</v>
      </c>
      <c r="BB204" t="str">
        <f>IF(AO204&gt;0.5,"1","2")</f>
        <v>2</v>
      </c>
      <c r="BD204" s="5" t="str">
        <f>IF(AV204&gt;0.5,"1","2")</f>
        <v>2</v>
      </c>
      <c r="BE204">
        <f>AZ204+BB204</f>
        <v>3</v>
      </c>
      <c r="BG204">
        <f>AZ204+BB204+BD204</f>
        <v>5</v>
      </c>
      <c r="BI204">
        <f>AZ204+BD204</f>
        <v>3</v>
      </c>
      <c r="BK204">
        <f>BB204+BD204</f>
        <v>4</v>
      </c>
    </row>
    <row r="205" spans="1:63" x14ac:dyDescent="0.35">
      <c r="A205" s="2" t="s">
        <v>352</v>
      </c>
      <c r="B205" s="2" t="s">
        <v>5</v>
      </c>
      <c r="C205" s="2" t="s">
        <v>4</v>
      </c>
      <c r="D205" s="2" t="s">
        <v>352</v>
      </c>
      <c r="E205" s="2" t="s">
        <v>5</v>
      </c>
      <c r="F205" s="2" t="s">
        <v>4</v>
      </c>
      <c r="G205" s="2" t="s">
        <v>247</v>
      </c>
      <c r="H205" s="2">
        <v>621795</v>
      </c>
      <c r="I205" s="2">
        <v>66412</v>
      </c>
      <c r="K205" s="2" t="s">
        <v>352</v>
      </c>
      <c r="L205" s="2" t="s">
        <v>5</v>
      </c>
      <c r="M205" s="2" t="s">
        <v>2</v>
      </c>
      <c r="N205" s="2" t="s">
        <v>247</v>
      </c>
      <c r="O205" s="2">
        <v>621795</v>
      </c>
      <c r="P205" s="2">
        <v>77096</v>
      </c>
      <c r="R205" t="str">
        <f>IF(D205=K205,"match")</f>
        <v>match</v>
      </c>
      <c r="T205" t="str">
        <f>IF(H205=O205,"match")</f>
        <v>match</v>
      </c>
      <c r="V205">
        <f>P205/I205</f>
        <v>1.1608745407456484</v>
      </c>
      <c r="Z205" s="2" t="s">
        <v>352</v>
      </c>
      <c r="AA205" s="2" t="s">
        <v>3</v>
      </c>
      <c r="AB205" s="2" t="s">
        <v>4</v>
      </c>
      <c r="AC205" s="2" t="s">
        <v>247</v>
      </c>
      <c r="AD205" s="2">
        <v>1171817</v>
      </c>
      <c r="AE205" s="2">
        <v>207648</v>
      </c>
      <c r="AG205" s="2" t="s">
        <v>352</v>
      </c>
      <c r="AH205" s="2" t="s">
        <v>3</v>
      </c>
      <c r="AI205" s="2" t="s">
        <v>2</v>
      </c>
      <c r="AJ205" s="2" t="s">
        <v>247</v>
      </c>
      <c r="AK205" s="2">
        <v>1171817</v>
      </c>
      <c r="AL205" s="2">
        <v>90907</v>
      </c>
      <c r="AN205" t="str">
        <f>IF(Z205=AG205, "match")</f>
        <v>match</v>
      </c>
      <c r="AO205">
        <f>AL205/AE205</f>
        <v>0.43779376637386347</v>
      </c>
      <c r="AS205" t="str">
        <f>IF(D205=Z205,"match")</f>
        <v>match</v>
      </c>
      <c r="AU205" s="2" t="s">
        <v>352</v>
      </c>
      <c r="AV205" s="1">
        <v>0.45731673181478394</v>
      </c>
      <c r="AX205" t="str">
        <f>IF(D205=AU205,"match")</f>
        <v>match</v>
      </c>
      <c r="AZ205" t="str">
        <f>IF(V205&gt;0.5,"1","2")</f>
        <v>1</v>
      </c>
      <c r="BB205" t="str">
        <f>IF(AO205&gt;0.5,"1","2")</f>
        <v>2</v>
      </c>
      <c r="BD205" s="5" t="str">
        <f>IF(AV205&gt;0.5,"1","2")</f>
        <v>2</v>
      </c>
      <c r="BE205">
        <f>AZ205+BB205</f>
        <v>3</v>
      </c>
      <c r="BG205">
        <f>AZ205+BB205+BD205</f>
        <v>5</v>
      </c>
      <c r="BI205">
        <f>AZ205+BD205</f>
        <v>3</v>
      </c>
      <c r="BK205">
        <f>BB205+BD205</f>
        <v>4</v>
      </c>
    </row>
    <row r="206" spans="1:63" x14ac:dyDescent="0.35">
      <c r="A206" s="2" t="s">
        <v>351</v>
      </c>
      <c r="B206" s="2" t="s">
        <v>5</v>
      </c>
      <c r="C206" s="2" t="s">
        <v>4</v>
      </c>
      <c r="D206" s="2" t="s">
        <v>351</v>
      </c>
      <c r="E206" s="2" t="s">
        <v>5</v>
      </c>
      <c r="F206" s="2" t="s">
        <v>4</v>
      </c>
      <c r="G206" s="2" t="s">
        <v>247</v>
      </c>
      <c r="H206" s="2">
        <v>621795</v>
      </c>
      <c r="I206" s="2">
        <v>66412</v>
      </c>
      <c r="K206" s="2" t="s">
        <v>351</v>
      </c>
      <c r="L206" s="2" t="s">
        <v>5</v>
      </c>
      <c r="M206" s="2" t="s">
        <v>2</v>
      </c>
      <c r="N206" s="2" t="s">
        <v>247</v>
      </c>
      <c r="O206" s="2">
        <v>621795</v>
      </c>
      <c r="P206" s="2">
        <v>77096</v>
      </c>
      <c r="R206" t="str">
        <f>IF(D206=K206,"match")</f>
        <v>match</v>
      </c>
      <c r="T206" t="str">
        <f>IF(H206=O206,"match")</f>
        <v>match</v>
      </c>
      <c r="V206">
        <f>P206/I206</f>
        <v>1.1608745407456484</v>
      </c>
      <c r="Z206" s="2" t="s">
        <v>351</v>
      </c>
      <c r="AA206" s="2" t="s">
        <v>3</v>
      </c>
      <c r="AB206" s="2" t="s">
        <v>4</v>
      </c>
      <c r="AC206" s="2" t="s">
        <v>247</v>
      </c>
      <c r="AD206" s="2">
        <v>1171817</v>
      </c>
      <c r="AE206" s="2">
        <v>207648</v>
      </c>
      <c r="AG206" s="2" t="s">
        <v>351</v>
      </c>
      <c r="AH206" s="2" t="s">
        <v>3</v>
      </c>
      <c r="AI206" s="2" t="s">
        <v>2</v>
      </c>
      <c r="AJ206" s="2" t="s">
        <v>247</v>
      </c>
      <c r="AK206" s="2">
        <v>1171817</v>
      </c>
      <c r="AL206" s="2">
        <v>90907</v>
      </c>
      <c r="AN206" t="str">
        <f>IF(Z206=AG206, "match")</f>
        <v>match</v>
      </c>
      <c r="AO206">
        <f>AL206/AE206</f>
        <v>0.43779376637386347</v>
      </c>
      <c r="AS206" t="str">
        <f>IF(D206=Z206,"match")</f>
        <v>match</v>
      </c>
      <c r="AU206" s="2" t="s">
        <v>351</v>
      </c>
      <c r="AV206" s="1">
        <v>0.45731673181478394</v>
      </c>
      <c r="AX206" t="str">
        <f>IF(D206=AU206,"match")</f>
        <v>match</v>
      </c>
      <c r="AZ206" t="str">
        <f>IF(V206&gt;0.5,"1","2")</f>
        <v>1</v>
      </c>
      <c r="BB206" t="str">
        <f>IF(AO206&gt;0.5,"1","2")</f>
        <v>2</v>
      </c>
      <c r="BD206" s="5" t="str">
        <f>IF(AV206&gt;0.5,"1","2")</f>
        <v>2</v>
      </c>
      <c r="BE206">
        <f>AZ206+BB206</f>
        <v>3</v>
      </c>
      <c r="BG206">
        <f>AZ206+BB206+BD206</f>
        <v>5</v>
      </c>
      <c r="BI206">
        <f>AZ206+BD206</f>
        <v>3</v>
      </c>
      <c r="BK206">
        <f>BB206+BD206</f>
        <v>4</v>
      </c>
    </row>
    <row r="207" spans="1:63" x14ac:dyDescent="0.35">
      <c r="A207" s="2" t="s">
        <v>350</v>
      </c>
      <c r="B207" s="2" t="s">
        <v>5</v>
      </c>
      <c r="C207" s="2" t="s">
        <v>4</v>
      </c>
      <c r="D207" s="2" t="s">
        <v>350</v>
      </c>
      <c r="E207" s="2" t="s">
        <v>5</v>
      </c>
      <c r="F207" s="2" t="s">
        <v>4</v>
      </c>
      <c r="G207" s="2" t="s">
        <v>247</v>
      </c>
      <c r="H207" s="2">
        <v>638681</v>
      </c>
      <c r="I207" s="2">
        <v>71043</v>
      </c>
      <c r="K207" s="2" t="s">
        <v>350</v>
      </c>
      <c r="L207" s="2" t="s">
        <v>5</v>
      </c>
      <c r="M207" s="2" t="s">
        <v>2</v>
      </c>
      <c r="N207" s="2" t="s">
        <v>247</v>
      </c>
      <c r="O207" s="2">
        <v>638681</v>
      </c>
      <c r="P207" s="2">
        <v>82111</v>
      </c>
      <c r="R207" t="str">
        <f>IF(D207=K207,"match")</f>
        <v>match</v>
      </c>
      <c r="T207" t="str">
        <f>IF(H207=O207,"match")</f>
        <v>match</v>
      </c>
      <c r="V207">
        <f>P207/I207</f>
        <v>1.1557929704545136</v>
      </c>
      <c r="Z207" s="2" t="s">
        <v>350</v>
      </c>
      <c r="AA207" s="2" t="s">
        <v>3</v>
      </c>
      <c r="AB207" s="2" t="s">
        <v>4</v>
      </c>
      <c r="AC207" s="2" t="s">
        <v>247</v>
      </c>
      <c r="AD207" s="2">
        <v>1208613</v>
      </c>
      <c r="AE207" s="2">
        <v>191177</v>
      </c>
      <c r="AG207" s="2" t="s">
        <v>350</v>
      </c>
      <c r="AH207" s="2" t="s">
        <v>3</v>
      </c>
      <c r="AI207" s="2" t="s">
        <v>2</v>
      </c>
      <c r="AJ207" s="2" t="s">
        <v>247</v>
      </c>
      <c r="AK207" s="2">
        <v>1208613</v>
      </c>
      <c r="AL207" s="2">
        <v>93333</v>
      </c>
      <c r="AN207" t="str">
        <f>IF(Z207=AG207, "match")</f>
        <v>match</v>
      </c>
      <c r="AO207">
        <f>AL207/AE207</f>
        <v>0.48820203267129414</v>
      </c>
      <c r="AS207" t="str">
        <f>IF(D207=Z207,"match")</f>
        <v>match</v>
      </c>
      <c r="AU207" s="2" t="s">
        <v>350</v>
      </c>
      <c r="AV207" s="1">
        <v>0.37409118573839939</v>
      </c>
      <c r="AX207" t="str">
        <f>IF(D207=AU207,"match")</f>
        <v>match</v>
      </c>
      <c r="AZ207" t="str">
        <f>IF(V207&gt;0.5,"1","2")</f>
        <v>1</v>
      </c>
      <c r="BB207" t="str">
        <f>IF(AO207&gt;0.5,"1","2")</f>
        <v>2</v>
      </c>
      <c r="BD207" s="5" t="str">
        <f>IF(AV207&gt;0.5,"1","2")</f>
        <v>2</v>
      </c>
      <c r="BE207">
        <f>AZ207+BB207</f>
        <v>3</v>
      </c>
      <c r="BG207">
        <f>AZ207+BB207+BD207</f>
        <v>5</v>
      </c>
      <c r="BI207">
        <f>AZ207+BD207</f>
        <v>3</v>
      </c>
      <c r="BK207">
        <f>BB207+BD207</f>
        <v>4</v>
      </c>
    </row>
    <row r="208" spans="1:63" x14ac:dyDescent="0.35">
      <c r="A208" s="2" t="s">
        <v>349</v>
      </c>
      <c r="B208" s="2" t="s">
        <v>5</v>
      </c>
      <c r="C208" s="2" t="s">
        <v>4</v>
      </c>
      <c r="D208" s="2" t="s">
        <v>349</v>
      </c>
      <c r="E208" s="2" t="s">
        <v>5</v>
      </c>
      <c r="F208" s="2" t="s">
        <v>4</v>
      </c>
      <c r="G208" s="2" t="s">
        <v>247</v>
      </c>
      <c r="H208" s="2">
        <v>621795</v>
      </c>
      <c r="I208" s="2">
        <v>66412</v>
      </c>
      <c r="K208" s="2" t="s">
        <v>349</v>
      </c>
      <c r="L208" s="2" t="s">
        <v>5</v>
      </c>
      <c r="M208" s="2" t="s">
        <v>2</v>
      </c>
      <c r="N208" s="2" t="s">
        <v>247</v>
      </c>
      <c r="O208" s="2">
        <v>621795</v>
      </c>
      <c r="P208" s="2">
        <v>77096</v>
      </c>
      <c r="R208" t="str">
        <f>IF(D208=K208,"match")</f>
        <v>match</v>
      </c>
      <c r="T208" t="str">
        <f>IF(H208=O208,"match")</f>
        <v>match</v>
      </c>
      <c r="V208">
        <f>P208/I208</f>
        <v>1.1608745407456484</v>
      </c>
      <c r="Z208" s="2" t="s">
        <v>349</v>
      </c>
      <c r="AA208" s="2" t="s">
        <v>3</v>
      </c>
      <c r="AB208" s="2" t="s">
        <v>4</v>
      </c>
      <c r="AC208" s="2" t="s">
        <v>247</v>
      </c>
      <c r="AD208" s="2">
        <v>1171817</v>
      </c>
      <c r="AE208" s="2">
        <v>207648</v>
      </c>
      <c r="AG208" s="2" t="s">
        <v>349</v>
      </c>
      <c r="AH208" s="2" t="s">
        <v>3</v>
      </c>
      <c r="AI208" s="2" t="s">
        <v>2</v>
      </c>
      <c r="AJ208" s="2" t="s">
        <v>247</v>
      </c>
      <c r="AK208" s="2">
        <v>1171817</v>
      </c>
      <c r="AL208" s="2">
        <v>90907</v>
      </c>
      <c r="AN208" t="str">
        <f>IF(Z208=AG208, "match")</f>
        <v>match</v>
      </c>
      <c r="AO208">
        <f>AL208/AE208</f>
        <v>0.43779376637386347</v>
      </c>
      <c r="AS208" t="str">
        <f>IF(D208=Z208,"match")</f>
        <v>match</v>
      </c>
      <c r="AU208" s="2" t="s">
        <v>349</v>
      </c>
      <c r="AV208" s="1">
        <v>0.45731673181478394</v>
      </c>
      <c r="AX208" t="str">
        <f>IF(D208=AU208,"match")</f>
        <v>match</v>
      </c>
      <c r="AZ208" t="str">
        <f>IF(V208&gt;0.5,"1","2")</f>
        <v>1</v>
      </c>
      <c r="BB208" t="str">
        <f>IF(AO208&gt;0.5,"1","2")</f>
        <v>2</v>
      </c>
      <c r="BD208" s="5" t="str">
        <f>IF(AV208&gt;0.5,"1","2")</f>
        <v>2</v>
      </c>
      <c r="BE208">
        <f>AZ208+BB208</f>
        <v>3</v>
      </c>
      <c r="BG208">
        <f>AZ208+BB208+BD208</f>
        <v>5</v>
      </c>
      <c r="BI208">
        <f>AZ208+BD208</f>
        <v>3</v>
      </c>
      <c r="BK208">
        <f>BB208+BD208</f>
        <v>4</v>
      </c>
    </row>
    <row r="209" spans="1:63" x14ac:dyDescent="0.35">
      <c r="A209" s="2" t="s">
        <v>348</v>
      </c>
      <c r="B209" s="2" t="s">
        <v>5</v>
      </c>
      <c r="C209" s="2" t="s">
        <v>4</v>
      </c>
      <c r="D209" s="2" t="s">
        <v>348</v>
      </c>
      <c r="E209" s="2" t="s">
        <v>5</v>
      </c>
      <c r="F209" s="2" t="s">
        <v>4</v>
      </c>
      <c r="G209" s="2" t="s">
        <v>247</v>
      </c>
      <c r="H209" s="2">
        <v>450429</v>
      </c>
      <c r="I209" s="2">
        <v>47336</v>
      </c>
      <c r="K209" s="2" t="s">
        <v>348</v>
      </c>
      <c r="L209" s="2" t="s">
        <v>5</v>
      </c>
      <c r="M209" s="2" t="s">
        <v>2</v>
      </c>
      <c r="N209" s="2" t="s">
        <v>247</v>
      </c>
      <c r="O209" s="2">
        <v>450429</v>
      </c>
      <c r="P209" s="2">
        <v>35831</v>
      </c>
      <c r="R209" t="str">
        <f>IF(D209=K209,"match")</f>
        <v>match</v>
      </c>
      <c r="T209" t="str">
        <f>IF(H209=O209,"match")</f>
        <v>match</v>
      </c>
      <c r="V209">
        <f>P209/I209</f>
        <v>0.75695031265844182</v>
      </c>
      <c r="Z209" s="2" t="s">
        <v>348</v>
      </c>
      <c r="AA209" s="2" t="s">
        <v>3</v>
      </c>
      <c r="AB209" s="2" t="s">
        <v>4</v>
      </c>
      <c r="AC209" s="2" t="s">
        <v>247</v>
      </c>
      <c r="AD209" s="2">
        <v>850064</v>
      </c>
      <c r="AE209" s="2">
        <v>156968</v>
      </c>
      <c r="AG209" s="2" t="s">
        <v>348</v>
      </c>
      <c r="AH209" s="2" t="s">
        <v>3</v>
      </c>
      <c r="AI209" s="2" t="s">
        <v>2</v>
      </c>
      <c r="AJ209" s="2" t="s">
        <v>247</v>
      </c>
      <c r="AK209" s="2">
        <v>850064</v>
      </c>
      <c r="AL209" s="2">
        <v>51424</v>
      </c>
      <c r="AN209" t="str">
        <f>IF(Z209=AG209, "match")</f>
        <v>match</v>
      </c>
      <c r="AO209">
        <f>AL209/AE209</f>
        <v>0.32760817491463229</v>
      </c>
      <c r="AS209" t="str">
        <f>IF(D209=Z209,"match")</f>
        <v>match</v>
      </c>
      <c r="AU209" s="2" t="s">
        <v>348</v>
      </c>
      <c r="AV209" s="1">
        <v>0.35788534690349744</v>
      </c>
      <c r="AX209" t="str">
        <f>IF(D209=AU209,"match")</f>
        <v>match</v>
      </c>
      <c r="AZ209" t="str">
        <f>IF(V209&gt;0.5,"1","2")</f>
        <v>1</v>
      </c>
      <c r="BB209" t="str">
        <f>IF(AO209&gt;0.5,"1","2")</f>
        <v>2</v>
      </c>
      <c r="BD209" s="5" t="str">
        <f>IF(AV209&gt;0.5,"1","2")</f>
        <v>2</v>
      </c>
      <c r="BE209">
        <f>AZ209+BB209</f>
        <v>3</v>
      </c>
      <c r="BG209">
        <f>AZ209+BB209+BD209</f>
        <v>5</v>
      </c>
      <c r="BI209">
        <f>AZ209+BD209</f>
        <v>3</v>
      </c>
      <c r="BK209">
        <f>BB209+BD209</f>
        <v>4</v>
      </c>
    </row>
    <row r="210" spans="1:63" x14ac:dyDescent="0.35">
      <c r="A210" s="2" t="s">
        <v>347</v>
      </c>
      <c r="B210" s="2" t="s">
        <v>5</v>
      </c>
      <c r="C210" s="2" t="s">
        <v>4</v>
      </c>
      <c r="D210" s="2" t="s">
        <v>347</v>
      </c>
      <c r="E210" s="2" t="s">
        <v>5</v>
      </c>
      <c r="F210" s="2" t="s">
        <v>4</v>
      </c>
      <c r="G210" s="2" t="s">
        <v>247</v>
      </c>
      <c r="H210" s="2">
        <v>621795</v>
      </c>
      <c r="I210" s="2">
        <v>66412</v>
      </c>
      <c r="K210" s="2" t="s">
        <v>347</v>
      </c>
      <c r="L210" s="2" t="s">
        <v>5</v>
      </c>
      <c r="M210" s="2" t="s">
        <v>2</v>
      </c>
      <c r="N210" s="2" t="s">
        <v>247</v>
      </c>
      <c r="O210" s="2">
        <v>621795</v>
      </c>
      <c r="P210" s="2">
        <v>77096</v>
      </c>
      <c r="R210" t="str">
        <f>IF(D210=K210,"match")</f>
        <v>match</v>
      </c>
      <c r="T210" t="str">
        <f>IF(H210=O210,"match")</f>
        <v>match</v>
      </c>
      <c r="V210">
        <f>P210/I210</f>
        <v>1.1608745407456484</v>
      </c>
      <c r="Z210" s="2" t="s">
        <v>347</v>
      </c>
      <c r="AA210" s="2" t="s">
        <v>3</v>
      </c>
      <c r="AB210" s="2" t="s">
        <v>4</v>
      </c>
      <c r="AC210" s="2" t="s">
        <v>247</v>
      </c>
      <c r="AD210" s="2">
        <v>1171817</v>
      </c>
      <c r="AE210" s="2">
        <v>207648</v>
      </c>
      <c r="AG210" s="2" t="s">
        <v>347</v>
      </c>
      <c r="AH210" s="2" t="s">
        <v>3</v>
      </c>
      <c r="AI210" s="2" t="s">
        <v>2</v>
      </c>
      <c r="AJ210" s="2" t="s">
        <v>247</v>
      </c>
      <c r="AK210" s="2">
        <v>1171817</v>
      </c>
      <c r="AL210" s="2">
        <v>90907</v>
      </c>
      <c r="AN210" t="str">
        <f>IF(Z210=AG210, "match")</f>
        <v>match</v>
      </c>
      <c r="AO210">
        <f>AL210/AE210</f>
        <v>0.43779376637386347</v>
      </c>
      <c r="AS210" t="str">
        <f>IF(D210=Z210,"match")</f>
        <v>match</v>
      </c>
      <c r="AU210" s="2" t="s">
        <v>347</v>
      </c>
      <c r="AV210" s="1">
        <v>0.45731673181478394</v>
      </c>
      <c r="AX210" t="str">
        <f>IF(D210=AU210,"match")</f>
        <v>match</v>
      </c>
      <c r="AZ210" t="str">
        <f>IF(V210&gt;0.5,"1","2")</f>
        <v>1</v>
      </c>
      <c r="BB210" t="str">
        <f>IF(AO210&gt;0.5,"1","2")</f>
        <v>2</v>
      </c>
      <c r="BD210" s="5" t="str">
        <f>IF(AV210&gt;0.5,"1","2")</f>
        <v>2</v>
      </c>
      <c r="BE210">
        <f>AZ210+BB210</f>
        <v>3</v>
      </c>
      <c r="BG210">
        <f>AZ210+BB210+BD210</f>
        <v>5</v>
      </c>
      <c r="BI210">
        <f>AZ210+BD210</f>
        <v>3</v>
      </c>
      <c r="BK210">
        <f>BB210+BD210</f>
        <v>4</v>
      </c>
    </row>
    <row r="211" spans="1:63" x14ac:dyDescent="0.35">
      <c r="A211" s="2" t="s">
        <v>346</v>
      </c>
      <c r="B211" s="2" t="s">
        <v>5</v>
      </c>
      <c r="C211" s="2" t="s">
        <v>4</v>
      </c>
      <c r="D211" s="2" t="s">
        <v>346</v>
      </c>
      <c r="E211" s="2" t="s">
        <v>5</v>
      </c>
      <c r="F211" s="2" t="s">
        <v>4</v>
      </c>
      <c r="G211" s="2" t="s">
        <v>247</v>
      </c>
      <c r="H211" s="2">
        <v>421681</v>
      </c>
      <c r="I211" s="2">
        <v>44033</v>
      </c>
      <c r="K211" s="2" t="s">
        <v>346</v>
      </c>
      <c r="L211" s="2" t="s">
        <v>5</v>
      </c>
      <c r="M211" s="2" t="s">
        <v>2</v>
      </c>
      <c r="N211" s="2" t="s">
        <v>247</v>
      </c>
      <c r="O211" s="2">
        <v>421681</v>
      </c>
      <c r="P211" s="2">
        <v>31301</v>
      </c>
      <c r="R211" t="str">
        <f>IF(D211=K211,"match")</f>
        <v>match</v>
      </c>
      <c r="T211" t="str">
        <f>IF(H211=O211,"match")</f>
        <v>match</v>
      </c>
      <c r="V211">
        <f>P211/I211</f>
        <v>0.71085322371857473</v>
      </c>
      <c r="Z211" s="2" t="s">
        <v>346</v>
      </c>
      <c r="AA211" s="2" t="s">
        <v>3</v>
      </c>
      <c r="AB211" s="2" t="s">
        <v>4</v>
      </c>
      <c r="AC211" s="2" t="s">
        <v>247</v>
      </c>
      <c r="AD211" s="2">
        <v>791673</v>
      </c>
      <c r="AE211" s="2">
        <v>131692</v>
      </c>
      <c r="AG211" s="2" t="s">
        <v>346</v>
      </c>
      <c r="AH211" s="2" t="s">
        <v>3</v>
      </c>
      <c r="AI211" s="2" t="s">
        <v>2</v>
      </c>
      <c r="AJ211" s="2" t="s">
        <v>247</v>
      </c>
      <c r="AK211" s="2">
        <v>791673</v>
      </c>
      <c r="AL211" s="2">
        <v>35504</v>
      </c>
      <c r="AN211" t="str">
        <f>IF(Z211=AG211, "match")</f>
        <v>match</v>
      </c>
      <c r="AO211">
        <f>AL211/AE211</f>
        <v>0.26959876074476807</v>
      </c>
      <c r="AS211" t="str">
        <f>IF(D211=Z211,"match")</f>
        <v>match</v>
      </c>
      <c r="AU211" s="2" t="s">
        <v>346</v>
      </c>
      <c r="AV211" s="1">
        <v>0.31641059154069617</v>
      </c>
      <c r="AX211" t="str">
        <f>IF(D211=AU211,"match")</f>
        <v>match</v>
      </c>
      <c r="AZ211" t="str">
        <f>IF(V211&gt;0.5,"1","2")</f>
        <v>1</v>
      </c>
      <c r="BB211" t="str">
        <f>IF(AO211&gt;0.5,"1","2")</f>
        <v>2</v>
      </c>
      <c r="BD211" s="5" t="str">
        <f>IF(AV211&gt;0.5,"1","2")</f>
        <v>2</v>
      </c>
      <c r="BE211">
        <f>AZ211+BB211</f>
        <v>3</v>
      </c>
      <c r="BG211">
        <f>AZ211+BB211+BD211</f>
        <v>5</v>
      </c>
      <c r="BI211">
        <f>AZ211+BD211</f>
        <v>3</v>
      </c>
      <c r="BK211">
        <f>BB211+BD211</f>
        <v>4</v>
      </c>
    </row>
    <row r="212" spans="1:63" x14ac:dyDescent="0.35">
      <c r="A212" s="2" t="s">
        <v>345</v>
      </c>
      <c r="B212" s="2" t="s">
        <v>5</v>
      </c>
      <c r="C212" s="2" t="s">
        <v>4</v>
      </c>
      <c r="D212" s="2" t="s">
        <v>345</v>
      </c>
      <c r="E212" s="2" t="s">
        <v>5</v>
      </c>
      <c r="F212" s="2" t="s">
        <v>4</v>
      </c>
      <c r="G212" s="2" t="s">
        <v>247</v>
      </c>
      <c r="H212" s="2">
        <v>621795</v>
      </c>
      <c r="I212" s="2">
        <v>66412</v>
      </c>
      <c r="K212" s="2" t="s">
        <v>345</v>
      </c>
      <c r="L212" s="2" t="s">
        <v>5</v>
      </c>
      <c r="M212" s="2" t="s">
        <v>2</v>
      </c>
      <c r="N212" s="2" t="s">
        <v>247</v>
      </c>
      <c r="O212" s="2">
        <v>621795</v>
      </c>
      <c r="P212" s="2">
        <v>77096</v>
      </c>
      <c r="R212" t="str">
        <f>IF(D212=K212,"match")</f>
        <v>match</v>
      </c>
      <c r="T212" t="str">
        <f>IF(H212=O212,"match")</f>
        <v>match</v>
      </c>
      <c r="V212">
        <f>P212/I212</f>
        <v>1.1608745407456484</v>
      </c>
      <c r="Z212" s="2" t="s">
        <v>345</v>
      </c>
      <c r="AA212" s="2" t="s">
        <v>3</v>
      </c>
      <c r="AB212" s="2" t="s">
        <v>4</v>
      </c>
      <c r="AC212" s="2" t="s">
        <v>247</v>
      </c>
      <c r="AD212" s="2">
        <v>1171817</v>
      </c>
      <c r="AE212" s="2">
        <v>207648</v>
      </c>
      <c r="AG212" s="2" t="s">
        <v>345</v>
      </c>
      <c r="AH212" s="2" t="s">
        <v>3</v>
      </c>
      <c r="AI212" s="2" t="s">
        <v>2</v>
      </c>
      <c r="AJ212" s="2" t="s">
        <v>247</v>
      </c>
      <c r="AK212" s="2">
        <v>1171817</v>
      </c>
      <c r="AL212" s="2">
        <v>90907</v>
      </c>
      <c r="AN212" t="str">
        <f>IF(Z212=AG212, "match")</f>
        <v>match</v>
      </c>
      <c r="AO212">
        <f>AL212/AE212</f>
        <v>0.43779376637386347</v>
      </c>
      <c r="AS212" t="str">
        <f>IF(D212=Z212,"match")</f>
        <v>match</v>
      </c>
      <c r="AU212" s="2" t="s">
        <v>345</v>
      </c>
      <c r="AV212" s="1">
        <v>0.45731673181478394</v>
      </c>
      <c r="AX212" t="str">
        <f>IF(D212=AU212,"match")</f>
        <v>match</v>
      </c>
      <c r="AZ212" t="str">
        <f>IF(V212&gt;0.5,"1","2")</f>
        <v>1</v>
      </c>
      <c r="BB212" t="str">
        <f>IF(AO212&gt;0.5,"1","2")</f>
        <v>2</v>
      </c>
      <c r="BD212" s="5" t="str">
        <f>IF(AV212&gt;0.5,"1","2")</f>
        <v>2</v>
      </c>
      <c r="BE212">
        <f>AZ212+BB212</f>
        <v>3</v>
      </c>
      <c r="BG212">
        <f>AZ212+BB212+BD212</f>
        <v>5</v>
      </c>
      <c r="BI212">
        <f>AZ212+BD212</f>
        <v>3</v>
      </c>
      <c r="BK212">
        <f>BB212+BD212</f>
        <v>4</v>
      </c>
    </row>
    <row r="213" spans="1:63" x14ac:dyDescent="0.35">
      <c r="A213" s="2" t="s">
        <v>344</v>
      </c>
      <c r="B213" s="2" t="s">
        <v>5</v>
      </c>
      <c r="C213" s="2" t="s">
        <v>4</v>
      </c>
      <c r="D213" s="2" t="s">
        <v>344</v>
      </c>
      <c r="E213" s="2" t="s">
        <v>5</v>
      </c>
      <c r="F213" s="2" t="s">
        <v>4</v>
      </c>
      <c r="G213" s="2" t="s">
        <v>247</v>
      </c>
      <c r="H213" s="2">
        <v>621795</v>
      </c>
      <c r="I213" s="2">
        <v>66412</v>
      </c>
      <c r="K213" s="2" t="s">
        <v>344</v>
      </c>
      <c r="L213" s="2" t="s">
        <v>5</v>
      </c>
      <c r="M213" s="2" t="s">
        <v>2</v>
      </c>
      <c r="N213" s="2" t="s">
        <v>247</v>
      </c>
      <c r="O213" s="2">
        <v>621795</v>
      </c>
      <c r="P213" s="2">
        <v>77096</v>
      </c>
      <c r="R213" t="str">
        <f>IF(D213=K213,"match")</f>
        <v>match</v>
      </c>
      <c r="T213" t="str">
        <f>IF(H213=O213,"match")</f>
        <v>match</v>
      </c>
      <c r="V213">
        <f>P213/I213</f>
        <v>1.1608745407456484</v>
      </c>
      <c r="Z213" s="2" t="s">
        <v>344</v>
      </c>
      <c r="AA213" s="2" t="s">
        <v>3</v>
      </c>
      <c r="AB213" s="2" t="s">
        <v>4</v>
      </c>
      <c r="AC213" s="2" t="s">
        <v>247</v>
      </c>
      <c r="AD213" s="2">
        <v>1171817</v>
      </c>
      <c r="AE213" s="2">
        <v>207648</v>
      </c>
      <c r="AG213" s="2" t="s">
        <v>344</v>
      </c>
      <c r="AH213" s="2" t="s">
        <v>3</v>
      </c>
      <c r="AI213" s="2" t="s">
        <v>2</v>
      </c>
      <c r="AJ213" s="2" t="s">
        <v>247</v>
      </c>
      <c r="AK213" s="2">
        <v>1171817</v>
      </c>
      <c r="AL213" s="2">
        <v>90907</v>
      </c>
      <c r="AN213" t="str">
        <f>IF(Z213=AG213, "match")</f>
        <v>match</v>
      </c>
      <c r="AO213">
        <f>AL213/AE213</f>
        <v>0.43779376637386347</v>
      </c>
      <c r="AS213" t="str">
        <f>IF(D213=Z213,"match")</f>
        <v>match</v>
      </c>
      <c r="AU213" s="2" t="s">
        <v>344</v>
      </c>
      <c r="AV213" s="1">
        <v>0.45731673181478394</v>
      </c>
      <c r="AX213" t="str">
        <f>IF(D213=AU213,"match")</f>
        <v>match</v>
      </c>
      <c r="AZ213" t="str">
        <f>IF(V213&gt;0.5,"1","2")</f>
        <v>1</v>
      </c>
      <c r="BB213" t="str">
        <f>IF(AO213&gt;0.5,"1","2")</f>
        <v>2</v>
      </c>
      <c r="BD213" s="5" t="str">
        <f>IF(AV213&gt;0.5,"1","2")</f>
        <v>2</v>
      </c>
      <c r="BE213">
        <f>AZ213+BB213</f>
        <v>3</v>
      </c>
      <c r="BG213">
        <f>AZ213+BB213+BD213</f>
        <v>5</v>
      </c>
      <c r="BI213">
        <f>AZ213+BD213</f>
        <v>3</v>
      </c>
      <c r="BK213">
        <f>BB213+BD213</f>
        <v>4</v>
      </c>
    </row>
    <row r="214" spans="1:63" x14ac:dyDescent="0.35">
      <c r="A214" s="2" t="s">
        <v>343</v>
      </c>
      <c r="B214" s="2" t="s">
        <v>5</v>
      </c>
      <c r="C214" s="2" t="s">
        <v>4</v>
      </c>
      <c r="D214" s="2" t="s">
        <v>343</v>
      </c>
      <c r="E214" s="2" t="s">
        <v>5</v>
      </c>
      <c r="F214" s="2" t="s">
        <v>4</v>
      </c>
      <c r="G214" s="2" t="s">
        <v>247</v>
      </c>
      <c r="H214" s="2">
        <v>621795</v>
      </c>
      <c r="I214" s="2">
        <v>66412</v>
      </c>
      <c r="K214" s="2" t="s">
        <v>343</v>
      </c>
      <c r="L214" s="2" t="s">
        <v>5</v>
      </c>
      <c r="M214" s="2" t="s">
        <v>2</v>
      </c>
      <c r="N214" s="2" t="s">
        <v>247</v>
      </c>
      <c r="O214" s="2">
        <v>621795</v>
      </c>
      <c r="P214" s="2">
        <v>77096</v>
      </c>
      <c r="R214" t="str">
        <f>IF(D214=K214,"match")</f>
        <v>match</v>
      </c>
      <c r="T214" t="str">
        <f>IF(H214=O214,"match")</f>
        <v>match</v>
      </c>
      <c r="V214">
        <f>P214/I214</f>
        <v>1.1608745407456484</v>
      </c>
      <c r="Z214" s="2" t="s">
        <v>343</v>
      </c>
      <c r="AA214" s="2" t="s">
        <v>3</v>
      </c>
      <c r="AB214" s="2" t="s">
        <v>4</v>
      </c>
      <c r="AC214" s="2" t="s">
        <v>247</v>
      </c>
      <c r="AD214" s="2">
        <v>1171817</v>
      </c>
      <c r="AE214" s="2">
        <v>207648</v>
      </c>
      <c r="AG214" s="2" t="s">
        <v>343</v>
      </c>
      <c r="AH214" s="2" t="s">
        <v>3</v>
      </c>
      <c r="AI214" s="2" t="s">
        <v>2</v>
      </c>
      <c r="AJ214" s="2" t="s">
        <v>247</v>
      </c>
      <c r="AK214" s="2">
        <v>1171817</v>
      </c>
      <c r="AL214" s="2">
        <v>90907</v>
      </c>
      <c r="AN214" t="str">
        <f>IF(Z214=AG214, "match")</f>
        <v>match</v>
      </c>
      <c r="AO214">
        <f>AL214/AE214</f>
        <v>0.43779376637386347</v>
      </c>
      <c r="AS214" t="str">
        <f>IF(D214=Z214,"match")</f>
        <v>match</v>
      </c>
      <c r="AU214" s="2" t="s">
        <v>343</v>
      </c>
      <c r="AV214" s="1">
        <v>0.45731673181478394</v>
      </c>
      <c r="AX214" t="str">
        <f>IF(D214=AU214,"match")</f>
        <v>match</v>
      </c>
      <c r="AZ214" t="str">
        <f>IF(V214&gt;0.5,"1","2")</f>
        <v>1</v>
      </c>
      <c r="BB214" t="str">
        <f>IF(AO214&gt;0.5,"1","2")</f>
        <v>2</v>
      </c>
      <c r="BD214" s="5" t="str">
        <f>IF(AV214&gt;0.5,"1","2")</f>
        <v>2</v>
      </c>
      <c r="BE214">
        <f>AZ214+BB214</f>
        <v>3</v>
      </c>
      <c r="BG214">
        <f>AZ214+BB214+BD214</f>
        <v>5</v>
      </c>
      <c r="BI214">
        <f>AZ214+BD214</f>
        <v>3</v>
      </c>
      <c r="BK214">
        <f>BB214+BD214</f>
        <v>4</v>
      </c>
    </row>
    <row r="215" spans="1:63" x14ac:dyDescent="0.35">
      <c r="A215" s="2" t="s">
        <v>342</v>
      </c>
      <c r="B215" s="2" t="s">
        <v>5</v>
      </c>
      <c r="C215" s="2" t="s">
        <v>4</v>
      </c>
      <c r="D215" s="2" t="s">
        <v>342</v>
      </c>
      <c r="E215" s="2" t="s">
        <v>5</v>
      </c>
      <c r="F215" s="2" t="s">
        <v>4</v>
      </c>
      <c r="G215" s="2" t="s">
        <v>247</v>
      </c>
      <c r="H215" s="2">
        <v>405787</v>
      </c>
      <c r="I215" s="2">
        <v>42019</v>
      </c>
      <c r="K215" s="2" t="s">
        <v>342</v>
      </c>
      <c r="L215" s="2" t="s">
        <v>5</v>
      </c>
      <c r="M215" s="2" t="s">
        <v>2</v>
      </c>
      <c r="N215" s="2" t="s">
        <v>247</v>
      </c>
      <c r="O215" s="2">
        <v>405787</v>
      </c>
      <c r="P215" s="2">
        <v>34608</v>
      </c>
      <c r="R215" t="str">
        <f>IF(D215=K215,"match")</f>
        <v>match</v>
      </c>
      <c r="T215" t="str">
        <f>IF(H215=O215,"match")</f>
        <v>match</v>
      </c>
      <c r="V215">
        <f>P215/I215</f>
        <v>0.82362740664937295</v>
      </c>
      <c r="Z215" s="2" t="s">
        <v>342</v>
      </c>
      <c r="AA215" s="2" t="s">
        <v>3</v>
      </c>
      <c r="AB215" s="2" t="s">
        <v>4</v>
      </c>
      <c r="AC215" s="2" t="s">
        <v>247</v>
      </c>
      <c r="AD215" s="2">
        <v>767133</v>
      </c>
      <c r="AE215" s="2">
        <v>116229</v>
      </c>
      <c r="AG215" s="2" t="s">
        <v>342</v>
      </c>
      <c r="AH215" s="2" t="s">
        <v>3</v>
      </c>
      <c r="AI215" s="2" t="s">
        <v>2</v>
      </c>
      <c r="AJ215" s="2" t="s">
        <v>247</v>
      </c>
      <c r="AK215" s="2">
        <v>767133</v>
      </c>
      <c r="AL215" s="2">
        <v>38870</v>
      </c>
      <c r="AN215" t="str">
        <f>IF(Z215=AG215, "match")</f>
        <v>match</v>
      </c>
      <c r="AO215">
        <f>AL215/AE215</f>
        <v>0.33442600383725229</v>
      </c>
      <c r="AS215" t="str">
        <f>IF(D215=Z215,"match")</f>
        <v>match</v>
      </c>
      <c r="AU215" s="2" t="s">
        <v>342</v>
      </c>
      <c r="AV215" s="1">
        <v>0.28415263795047957</v>
      </c>
      <c r="AX215" t="str">
        <f>IF(D215=AU215,"match")</f>
        <v>match</v>
      </c>
      <c r="AZ215" t="str">
        <f>IF(V215&gt;0.5,"1","2")</f>
        <v>1</v>
      </c>
      <c r="BB215" t="str">
        <f>IF(AO215&gt;0.5,"1","2")</f>
        <v>2</v>
      </c>
      <c r="BD215" s="5" t="str">
        <f>IF(AV215&gt;0.5,"1","2")</f>
        <v>2</v>
      </c>
      <c r="BE215">
        <f>AZ215+BB215</f>
        <v>3</v>
      </c>
      <c r="BG215">
        <f>AZ215+BB215+BD215</f>
        <v>5</v>
      </c>
      <c r="BI215">
        <f>AZ215+BD215</f>
        <v>3</v>
      </c>
      <c r="BK215">
        <f>BB215+BD215</f>
        <v>4</v>
      </c>
    </row>
    <row r="216" spans="1:63" x14ac:dyDescent="0.35">
      <c r="A216" s="2" t="s">
        <v>341</v>
      </c>
      <c r="B216" s="2" t="s">
        <v>5</v>
      </c>
      <c r="C216" s="2" t="s">
        <v>4</v>
      </c>
      <c r="D216" s="2" t="s">
        <v>341</v>
      </c>
      <c r="E216" s="2" t="s">
        <v>5</v>
      </c>
      <c r="F216" s="2" t="s">
        <v>4</v>
      </c>
      <c r="G216" s="2" t="s">
        <v>247</v>
      </c>
      <c r="H216" s="2">
        <v>621795</v>
      </c>
      <c r="I216" s="2">
        <v>66412</v>
      </c>
      <c r="K216" s="2" t="s">
        <v>341</v>
      </c>
      <c r="L216" s="2" t="s">
        <v>5</v>
      </c>
      <c r="M216" s="2" t="s">
        <v>2</v>
      </c>
      <c r="N216" s="2" t="s">
        <v>247</v>
      </c>
      <c r="O216" s="2">
        <v>621795</v>
      </c>
      <c r="P216" s="2">
        <v>77096</v>
      </c>
      <c r="R216" t="str">
        <f>IF(D216=K216,"match")</f>
        <v>match</v>
      </c>
      <c r="T216" t="str">
        <f>IF(H216=O216,"match")</f>
        <v>match</v>
      </c>
      <c r="V216">
        <f>P216/I216</f>
        <v>1.1608745407456484</v>
      </c>
      <c r="Z216" s="2" t="s">
        <v>341</v>
      </c>
      <c r="AA216" s="2" t="s">
        <v>3</v>
      </c>
      <c r="AB216" s="2" t="s">
        <v>4</v>
      </c>
      <c r="AC216" s="2" t="s">
        <v>247</v>
      </c>
      <c r="AD216" s="2">
        <v>1171817</v>
      </c>
      <c r="AE216" s="2">
        <v>207648</v>
      </c>
      <c r="AG216" s="2" t="s">
        <v>341</v>
      </c>
      <c r="AH216" s="2" t="s">
        <v>3</v>
      </c>
      <c r="AI216" s="2" t="s">
        <v>2</v>
      </c>
      <c r="AJ216" s="2" t="s">
        <v>247</v>
      </c>
      <c r="AK216" s="2">
        <v>1171817</v>
      </c>
      <c r="AL216" s="2">
        <v>90907</v>
      </c>
      <c r="AN216" t="str">
        <f>IF(Z216=AG216, "match")</f>
        <v>match</v>
      </c>
      <c r="AO216">
        <f>AL216/AE216</f>
        <v>0.43779376637386347</v>
      </c>
      <c r="AS216" t="str">
        <f>IF(D216=Z216,"match")</f>
        <v>match</v>
      </c>
      <c r="AU216" s="2" t="s">
        <v>341</v>
      </c>
      <c r="AV216" s="1">
        <v>0.45731673181478394</v>
      </c>
      <c r="AX216" t="str">
        <f>IF(D216=AU216,"match")</f>
        <v>match</v>
      </c>
      <c r="AZ216" t="str">
        <f>IF(V216&gt;0.5,"1","2")</f>
        <v>1</v>
      </c>
      <c r="BB216" t="str">
        <f>IF(AO216&gt;0.5,"1","2")</f>
        <v>2</v>
      </c>
      <c r="BD216" s="5" t="str">
        <f>IF(AV216&gt;0.5,"1","2")</f>
        <v>2</v>
      </c>
      <c r="BE216">
        <f>AZ216+BB216</f>
        <v>3</v>
      </c>
      <c r="BG216">
        <f>AZ216+BB216+BD216</f>
        <v>5</v>
      </c>
      <c r="BI216">
        <f>AZ216+BD216</f>
        <v>3</v>
      </c>
      <c r="BK216">
        <f>BB216+BD216</f>
        <v>4</v>
      </c>
    </row>
    <row r="217" spans="1:63" x14ac:dyDescent="0.35">
      <c r="A217" s="2" t="s">
        <v>340</v>
      </c>
      <c r="B217" s="2" t="s">
        <v>5</v>
      </c>
      <c r="C217" s="2" t="s">
        <v>4</v>
      </c>
      <c r="D217" s="2" t="s">
        <v>340</v>
      </c>
      <c r="E217" s="2" t="s">
        <v>5</v>
      </c>
      <c r="F217" s="2" t="s">
        <v>4</v>
      </c>
      <c r="G217" s="2" t="s">
        <v>247</v>
      </c>
      <c r="H217" s="2">
        <v>621795</v>
      </c>
      <c r="I217" s="2">
        <v>66412</v>
      </c>
      <c r="K217" s="2" t="s">
        <v>340</v>
      </c>
      <c r="L217" s="2" t="s">
        <v>5</v>
      </c>
      <c r="M217" s="2" t="s">
        <v>2</v>
      </c>
      <c r="N217" s="2" t="s">
        <v>247</v>
      </c>
      <c r="O217" s="2">
        <v>621795</v>
      </c>
      <c r="P217" s="2">
        <v>77096</v>
      </c>
      <c r="R217" t="str">
        <f>IF(D217=K217,"match")</f>
        <v>match</v>
      </c>
      <c r="T217" t="str">
        <f>IF(H217=O217,"match")</f>
        <v>match</v>
      </c>
      <c r="V217">
        <f>P217/I217</f>
        <v>1.1608745407456484</v>
      </c>
      <c r="Z217" s="2" t="s">
        <v>340</v>
      </c>
      <c r="AA217" s="2" t="s">
        <v>3</v>
      </c>
      <c r="AB217" s="2" t="s">
        <v>4</v>
      </c>
      <c r="AC217" s="2" t="s">
        <v>247</v>
      </c>
      <c r="AD217" s="2">
        <v>1171817</v>
      </c>
      <c r="AE217" s="2">
        <v>207648</v>
      </c>
      <c r="AG217" s="2" t="s">
        <v>340</v>
      </c>
      <c r="AH217" s="2" t="s">
        <v>3</v>
      </c>
      <c r="AI217" s="2" t="s">
        <v>2</v>
      </c>
      <c r="AJ217" s="2" t="s">
        <v>247</v>
      </c>
      <c r="AK217" s="2">
        <v>1171817</v>
      </c>
      <c r="AL217" s="2">
        <v>90907</v>
      </c>
      <c r="AN217" t="str">
        <f>IF(Z217=AG217, "match")</f>
        <v>match</v>
      </c>
      <c r="AO217">
        <f>AL217/AE217</f>
        <v>0.43779376637386347</v>
      </c>
      <c r="AS217" t="str">
        <f>IF(D217=Z217,"match")</f>
        <v>match</v>
      </c>
      <c r="AU217" s="2" t="s">
        <v>340</v>
      </c>
      <c r="AV217" s="1">
        <v>0.45731673181478394</v>
      </c>
      <c r="AX217" t="str">
        <f>IF(D217=AU217,"match")</f>
        <v>match</v>
      </c>
      <c r="AZ217" t="str">
        <f>IF(V217&gt;0.5,"1","2")</f>
        <v>1</v>
      </c>
      <c r="BB217" t="str">
        <f>IF(AO217&gt;0.5,"1","2")</f>
        <v>2</v>
      </c>
      <c r="BD217" s="5" t="str">
        <f>IF(AV217&gt;0.5,"1","2")</f>
        <v>2</v>
      </c>
      <c r="BE217">
        <f>AZ217+BB217</f>
        <v>3</v>
      </c>
      <c r="BG217">
        <f>AZ217+BB217+BD217</f>
        <v>5</v>
      </c>
      <c r="BI217">
        <f>AZ217+BD217</f>
        <v>3</v>
      </c>
      <c r="BK217">
        <f>BB217+BD217</f>
        <v>4</v>
      </c>
    </row>
    <row r="218" spans="1:63" x14ac:dyDescent="0.35">
      <c r="A218" s="2" t="s">
        <v>339</v>
      </c>
      <c r="B218" s="2" t="s">
        <v>5</v>
      </c>
      <c r="C218" s="2" t="s">
        <v>4</v>
      </c>
      <c r="D218" s="2" t="s">
        <v>339</v>
      </c>
      <c r="E218" s="2" t="s">
        <v>5</v>
      </c>
      <c r="F218" s="2" t="s">
        <v>4</v>
      </c>
      <c r="G218" s="2" t="s">
        <v>247</v>
      </c>
      <c r="H218" s="2">
        <v>387216</v>
      </c>
      <c r="I218" s="2">
        <v>43301</v>
      </c>
      <c r="K218" s="2" t="s">
        <v>339</v>
      </c>
      <c r="L218" s="2" t="s">
        <v>5</v>
      </c>
      <c r="M218" s="2" t="s">
        <v>2</v>
      </c>
      <c r="N218" s="2" t="s">
        <v>247</v>
      </c>
      <c r="O218" s="2">
        <v>387216</v>
      </c>
      <c r="P218" s="2">
        <v>32001</v>
      </c>
      <c r="R218" t="str">
        <f>IF(D218=K218,"match")</f>
        <v>match</v>
      </c>
      <c r="T218" t="str">
        <f>IF(H218=O218,"match")</f>
        <v>match</v>
      </c>
      <c r="V218">
        <f>P218/I218</f>
        <v>0.73903604997575112</v>
      </c>
      <c r="Z218" s="2" t="s">
        <v>339</v>
      </c>
      <c r="AA218" s="2" t="s">
        <v>3</v>
      </c>
      <c r="AB218" s="2" t="s">
        <v>4</v>
      </c>
      <c r="AC218" s="2" t="s">
        <v>247</v>
      </c>
      <c r="AD218" s="2">
        <v>729030</v>
      </c>
      <c r="AE218" s="2">
        <v>126491</v>
      </c>
      <c r="AG218" s="2" t="s">
        <v>339</v>
      </c>
      <c r="AH218" s="2" t="s">
        <v>3</v>
      </c>
      <c r="AI218" s="2" t="s">
        <v>2</v>
      </c>
      <c r="AJ218" s="2" t="s">
        <v>247</v>
      </c>
      <c r="AK218" s="2">
        <v>729030</v>
      </c>
      <c r="AL218" s="2">
        <v>44087</v>
      </c>
      <c r="AN218" t="str">
        <f>IF(Z218=AG218, "match")</f>
        <v>match</v>
      </c>
      <c r="AO218">
        <f>AL218/AE218</f>
        <v>0.34853863120696332</v>
      </c>
      <c r="AS218" t="str">
        <f>IF(D218=Z218,"match")</f>
        <v>match</v>
      </c>
      <c r="AU218" s="2" t="s">
        <v>339</v>
      </c>
      <c r="AV218" s="1">
        <v>0.32481655334793258</v>
      </c>
      <c r="AX218" t="str">
        <f>IF(D218=AU218,"match")</f>
        <v>match</v>
      </c>
      <c r="AZ218" t="str">
        <f>IF(V218&gt;0.5,"1","2")</f>
        <v>1</v>
      </c>
      <c r="BB218" t="str">
        <f>IF(AO218&gt;0.5,"1","2")</f>
        <v>2</v>
      </c>
      <c r="BD218" s="5" t="str">
        <f>IF(AV218&gt;0.5,"1","2")</f>
        <v>2</v>
      </c>
      <c r="BE218">
        <f>AZ218+BB218</f>
        <v>3</v>
      </c>
      <c r="BG218">
        <f>AZ218+BB218+BD218</f>
        <v>5</v>
      </c>
      <c r="BI218">
        <f>AZ218+BD218</f>
        <v>3</v>
      </c>
      <c r="BK218">
        <f>BB218+BD218</f>
        <v>4</v>
      </c>
    </row>
    <row r="219" spans="1:63" x14ac:dyDescent="0.35">
      <c r="A219" s="2" t="s">
        <v>338</v>
      </c>
      <c r="B219" s="2" t="s">
        <v>5</v>
      </c>
      <c r="C219" s="2" t="s">
        <v>4</v>
      </c>
      <c r="D219" s="2" t="s">
        <v>338</v>
      </c>
      <c r="E219" s="2" t="s">
        <v>5</v>
      </c>
      <c r="F219" s="2" t="s">
        <v>4</v>
      </c>
      <c r="G219" s="2" t="s">
        <v>247</v>
      </c>
      <c r="H219" s="2">
        <v>638681</v>
      </c>
      <c r="I219" s="2">
        <v>71043</v>
      </c>
      <c r="K219" s="2" t="s">
        <v>338</v>
      </c>
      <c r="L219" s="2" t="s">
        <v>5</v>
      </c>
      <c r="M219" s="2" t="s">
        <v>2</v>
      </c>
      <c r="N219" s="2" t="s">
        <v>247</v>
      </c>
      <c r="O219" s="2">
        <v>638681</v>
      </c>
      <c r="P219" s="2">
        <v>82111</v>
      </c>
      <c r="R219" t="str">
        <f>IF(D219=K219,"match")</f>
        <v>match</v>
      </c>
      <c r="T219" t="str">
        <f>IF(H219=O219,"match")</f>
        <v>match</v>
      </c>
      <c r="V219">
        <f>P219/I219</f>
        <v>1.1557929704545136</v>
      </c>
      <c r="Z219" s="2" t="s">
        <v>338</v>
      </c>
      <c r="AA219" s="2" t="s">
        <v>3</v>
      </c>
      <c r="AB219" s="2" t="s">
        <v>4</v>
      </c>
      <c r="AC219" s="2" t="s">
        <v>247</v>
      </c>
      <c r="AD219" s="2">
        <v>1208613</v>
      </c>
      <c r="AE219" s="2">
        <v>191177</v>
      </c>
      <c r="AG219" s="2" t="s">
        <v>338</v>
      </c>
      <c r="AH219" s="2" t="s">
        <v>3</v>
      </c>
      <c r="AI219" s="2" t="s">
        <v>2</v>
      </c>
      <c r="AJ219" s="2" t="s">
        <v>247</v>
      </c>
      <c r="AK219" s="2">
        <v>1208613</v>
      </c>
      <c r="AL219" s="2">
        <v>93333</v>
      </c>
      <c r="AN219" t="str">
        <f>IF(Z219=AG219, "match")</f>
        <v>match</v>
      </c>
      <c r="AO219">
        <f>AL219/AE219</f>
        <v>0.48820203267129414</v>
      </c>
      <c r="AS219" t="str">
        <f>IF(D219=Z219,"match")</f>
        <v>match</v>
      </c>
      <c r="AU219" s="2" t="s">
        <v>338</v>
      </c>
      <c r="AV219" s="1">
        <v>0.37409118573839939</v>
      </c>
      <c r="AX219" t="str">
        <f>IF(D219=AU219,"match")</f>
        <v>match</v>
      </c>
      <c r="AZ219" t="str">
        <f>IF(V219&gt;0.5,"1","2")</f>
        <v>1</v>
      </c>
      <c r="BB219" t="str">
        <f>IF(AO219&gt;0.5,"1","2")</f>
        <v>2</v>
      </c>
      <c r="BD219" s="5" t="str">
        <f>IF(AV219&gt;0.5,"1","2")</f>
        <v>2</v>
      </c>
      <c r="BE219">
        <f>AZ219+BB219</f>
        <v>3</v>
      </c>
      <c r="BG219">
        <f>AZ219+BB219+BD219</f>
        <v>5</v>
      </c>
      <c r="BI219">
        <f>AZ219+BD219</f>
        <v>3</v>
      </c>
      <c r="BK219">
        <f>BB219+BD219</f>
        <v>4</v>
      </c>
    </row>
    <row r="220" spans="1:63" x14ac:dyDescent="0.35">
      <c r="A220" s="2" t="s">
        <v>337</v>
      </c>
      <c r="B220" s="2" t="s">
        <v>5</v>
      </c>
      <c r="C220" s="2" t="s">
        <v>4</v>
      </c>
      <c r="D220" s="2" t="s">
        <v>337</v>
      </c>
      <c r="E220" s="2" t="s">
        <v>5</v>
      </c>
      <c r="F220" s="2" t="s">
        <v>4</v>
      </c>
      <c r="G220" s="2" t="s">
        <v>247</v>
      </c>
      <c r="H220" s="2">
        <v>381237</v>
      </c>
      <c r="I220" s="2">
        <v>42727</v>
      </c>
      <c r="K220" s="2" t="s">
        <v>337</v>
      </c>
      <c r="L220" s="2" t="s">
        <v>5</v>
      </c>
      <c r="M220" s="2" t="s">
        <v>2</v>
      </c>
      <c r="N220" s="2" t="s">
        <v>247</v>
      </c>
      <c r="O220" s="2">
        <v>381237</v>
      </c>
      <c r="P220" s="2">
        <v>34787</v>
      </c>
      <c r="R220" t="str">
        <f>IF(D220=K220,"match")</f>
        <v>match</v>
      </c>
      <c r="T220" t="str">
        <f>IF(H220=O220,"match")</f>
        <v>match</v>
      </c>
      <c r="V220">
        <f>P220/I220</f>
        <v>0.81416902661080814</v>
      </c>
      <c r="Z220" s="2" t="s">
        <v>337</v>
      </c>
      <c r="AA220" s="2" t="s">
        <v>3</v>
      </c>
      <c r="AB220" s="2" t="s">
        <v>4</v>
      </c>
      <c r="AC220" s="2" t="s">
        <v>247</v>
      </c>
      <c r="AD220" s="2">
        <v>739930</v>
      </c>
      <c r="AE220" s="2">
        <v>114224</v>
      </c>
      <c r="AG220" s="2" t="s">
        <v>337</v>
      </c>
      <c r="AH220" s="2" t="s">
        <v>3</v>
      </c>
      <c r="AI220" s="2" t="s">
        <v>2</v>
      </c>
      <c r="AJ220" s="2" t="s">
        <v>247</v>
      </c>
      <c r="AK220" s="2">
        <v>739930</v>
      </c>
      <c r="AL220" s="2">
        <v>45315</v>
      </c>
      <c r="AN220" t="str">
        <f>IF(Z220=AG220, "match")</f>
        <v>match</v>
      </c>
      <c r="AO220">
        <f>AL220/AE220</f>
        <v>0.39672047905869168</v>
      </c>
      <c r="AS220" t="str">
        <f>IF(D220=Z220,"match")</f>
        <v>match</v>
      </c>
      <c r="AU220" s="2" t="s">
        <v>337</v>
      </c>
      <c r="AV220" s="1">
        <v>0.32713305472725057</v>
      </c>
      <c r="AX220" t="str">
        <f>IF(D220=AU220,"match")</f>
        <v>match</v>
      </c>
      <c r="AZ220" t="str">
        <f>IF(V220&gt;0.5,"1","2")</f>
        <v>1</v>
      </c>
      <c r="BB220" t="str">
        <f>IF(AO220&gt;0.5,"1","2")</f>
        <v>2</v>
      </c>
      <c r="BD220" s="5" t="str">
        <f>IF(AV220&gt;0.5,"1","2")</f>
        <v>2</v>
      </c>
      <c r="BE220">
        <f>AZ220+BB220</f>
        <v>3</v>
      </c>
      <c r="BG220">
        <f>AZ220+BB220+BD220</f>
        <v>5</v>
      </c>
      <c r="BI220">
        <f>AZ220+BD220</f>
        <v>3</v>
      </c>
      <c r="BK220">
        <f>BB220+BD220</f>
        <v>4</v>
      </c>
    </row>
    <row r="221" spans="1:63" x14ac:dyDescent="0.35">
      <c r="A221" s="2" t="s">
        <v>336</v>
      </c>
      <c r="B221" s="2" t="s">
        <v>5</v>
      </c>
      <c r="C221" s="2" t="s">
        <v>4</v>
      </c>
      <c r="D221" s="2" t="s">
        <v>336</v>
      </c>
      <c r="E221" s="2" t="s">
        <v>5</v>
      </c>
      <c r="F221" s="2" t="s">
        <v>4</v>
      </c>
      <c r="G221" s="2" t="s">
        <v>247</v>
      </c>
      <c r="H221" s="2">
        <v>621795</v>
      </c>
      <c r="I221" s="2">
        <v>66412</v>
      </c>
      <c r="K221" s="2" t="s">
        <v>336</v>
      </c>
      <c r="L221" s="2" t="s">
        <v>5</v>
      </c>
      <c r="M221" s="2" t="s">
        <v>2</v>
      </c>
      <c r="N221" s="2" t="s">
        <v>247</v>
      </c>
      <c r="O221" s="2">
        <v>621795</v>
      </c>
      <c r="P221" s="2">
        <v>77096</v>
      </c>
      <c r="R221" t="str">
        <f>IF(D221=K221,"match")</f>
        <v>match</v>
      </c>
      <c r="T221" t="str">
        <f>IF(H221=O221,"match")</f>
        <v>match</v>
      </c>
      <c r="V221">
        <f>P221/I221</f>
        <v>1.1608745407456484</v>
      </c>
      <c r="Z221" s="2" t="s">
        <v>336</v>
      </c>
      <c r="AA221" s="2" t="s">
        <v>3</v>
      </c>
      <c r="AB221" s="2" t="s">
        <v>4</v>
      </c>
      <c r="AC221" s="2" t="s">
        <v>247</v>
      </c>
      <c r="AD221" s="2">
        <v>1171817</v>
      </c>
      <c r="AE221" s="2">
        <v>207648</v>
      </c>
      <c r="AG221" s="2" t="s">
        <v>336</v>
      </c>
      <c r="AH221" s="2" t="s">
        <v>3</v>
      </c>
      <c r="AI221" s="2" t="s">
        <v>2</v>
      </c>
      <c r="AJ221" s="2" t="s">
        <v>247</v>
      </c>
      <c r="AK221" s="2">
        <v>1171817</v>
      </c>
      <c r="AL221" s="2">
        <v>90907</v>
      </c>
      <c r="AN221" t="str">
        <f>IF(Z221=AG221, "match")</f>
        <v>match</v>
      </c>
      <c r="AO221">
        <f>AL221/AE221</f>
        <v>0.43779376637386347</v>
      </c>
      <c r="AS221" t="str">
        <f>IF(D221=Z221,"match")</f>
        <v>match</v>
      </c>
      <c r="AU221" s="2" t="s">
        <v>336</v>
      </c>
      <c r="AV221" s="1">
        <v>0.45731673181478394</v>
      </c>
      <c r="AX221" t="str">
        <f>IF(D221=AU221,"match")</f>
        <v>match</v>
      </c>
      <c r="AZ221" t="str">
        <f>IF(V221&gt;0.5,"1","2")</f>
        <v>1</v>
      </c>
      <c r="BB221" t="str">
        <f>IF(AO221&gt;0.5,"1","2")</f>
        <v>2</v>
      </c>
      <c r="BD221" s="5" t="str">
        <f>IF(AV221&gt;0.5,"1","2")</f>
        <v>2</v>
      </c>
      <c r="BE221">
        <f>AZ221+BB221</f>
        <v>3</v>
      </c>
      <c r="BG221">
        <f>AZ221+BB221+BD221</f>
        <v>5</v>
      </c>
      <c r="BI221">
        <f>AZ221+BD221</f>
        <v>3</v>
      </c>
      <c r="BK221">
        <f>BB221+BD221</f>
        <v>4</v>
      </c>
    </row>
    <row r="222" spans="1:63" x14ac:dyDescent="0.35">
      <c r="A222" s="2" t="s">
        <v>335</v>
      </c>
      <c r="B222" s="2" t="s">
        <v>5</v>
      </c>
      <c r="C222" s="2" t="s">
        <v>4</v>
      </c>
      <c r="D222" s="2" t="s">
        <v>335</v>
      </c>
      <c r="E222" s="2" t="s">
        <v>5</v>
      </c>
      <c r="F222" s="2" t="s">
        <v>4</v>
      </c>
      <c r="G222" s="2" t="s">
        <v>247</v>
      </c>
      <c r="H222" s="2">
        <v>493280</v>
      </c>
      <c r="I222" s="2">
        <v>50795</v>
      </c>
      <c r="K222" s="2" t="s">
        <v>335</v>
      </c>
      <c r="L222" s="2" t="s">
        <v>5</v>
      </c>
      <c r="M222" s="2" t="s">
        <v>2</v>
      </c>
      <c r="N222" s="2" t="s">
        <v>247</v>
      </c>
      <c r="O222" s="2">
        <v>493280</v>
      </c>
      <c r="P222" s="2">
        <v>45361</v>
      </c>
      <c r="R222" t="str">
        <f>IF(D222=K222,"match")</f>
        <v>match</v>
      </c>
      <c r="T222" t="str">
        <f>IF(H222=O222,"match")</f>
        <v>match</v>
      </c>
      <c r="V222">
        <f>P222/I222</f>
        <v>0.89302096663057384</v>
      </c>
      <c r="Z222" s="2" t="s">
        <v>335</v>
      </c>
      <c r="AA222" s="2" t="s">
        <v>3</v>
      </c>
      <c r="AB222" s="2" t="s">
        <v>4</v>
      </c>
      <c r="AC222" s="2" t="s">
        <v>247</v>
      </c>
      <c r="AD222" s="2">
        <v>926634</v>
      </c>
      <c r="AE222" s="2">
        <v>160774</v>
      </c>
      <c r="AG222" s="2" t="s">
        <v>335</v>
      </c>
      <c r="AH222" s="2" t="s">
        <v>3</v>
      </c>
      <c r="AI222" s="2" t="s">
        <v>2</v>
      </c>
      <c r="AJ222" s="2" t="s">
        <v>247</v>
      </c>
      <c r="AK222" s="2">
        <v>926634</v>
      </c>
      <c r="AL222" s="2">
        <v>56589</v>
      </c>
      <c r="AN222" t="str">
        <f>IF(Z222=AG222, "match")</f>
        <v>match</v>
      </c>
      <c r="AO222">
        <f>AL222/AE222</f>
        <v>0.35197855374625248</v>
      </c>
      <c r="AS222" t="str">
        <f>IF(D222=Z222,"match")</f>
        <v>match</v>
      </c>
      <c r="AU222" s="2" t="s">
        <v>335</v>
      </c>
      <c r="AV222" s="1">
        <v>0.40192005539133446</v>
      </c>
      <c r="AX222" t="str">
        <f>IF(D222=AU222,"match")</f>
        <v>match</v>
      </c>
      <c r="AZ222" t="str">
        <f>IF(V222&gt;0.5,"1","2")</f>
        <v>1</v>
      </c>
      <c r="BB222" t="str">
        <f>IF(AO222&gt;0.5,"1","2")</f>
        <v>2</v>
      </c>
      <c r="BD222" s="5" t="str">
        <f>IF(AV222&gt;0.5,"1","2")</f>
        <v>2</v>
      </c>
      <c r="BE222">
        <f>AZ222+BB222</f>
        <v>3</v>
      </c>
      <c r="BG222">
        <f>AZ222+BB222+BD222</f>
        <v>5</v>
      </c>
      <c r="BI222">
        <f>AZ222+BD222</f>
        <v>3</v>
      </c>
      <c r="BK222">
        <f>BB222+BD222</f>
        <v>4</v>
      </c>
    </row>
    <row r="223" spans="1:63" x14ac:dyDescent="0.35">
      <c r="A223" s="2" t="s">
        <v>334</v>
      </c>
      <c r="B223" s="2" t="s">
        <v>5</v>
      </c>
      <c r="C223" s="2" t="s">
        <v>4</v>
      </c>
      <c r="D223" s="2" t="s">
        <v>334</v>
      </c>
      <c r="E223" s="2" t="s">
        <v>5</v>
      </c>
      <c r="F223" s="2" t="s">
        <v>4</v>
      </c>
      <c r="G223" s="2" t="s">
        <v>247</v>
      </c>
      <c r="H223" s="2">
        <v>408935</v>
      </c>
      <c r="I223" s="2">
        <v>46726</v>
      </c>
      <c r="K223" s="2" t="s">
        <v>334</v>
      </c>
      <c r="L223" s="2" t="s">
        <v>5</v>
      </c>
      <c r="M223" s="2" t="s">
        <v>2</v>
      </c>
      <c r="N223" s="2" t="s">
        <v>247</v>
      </c>
      <c r="O223" s="2">
        <v>408935</v>
      </c>
      <c r="P223" s="2">
        <v>48220</v>
      </c>
      <c r="R223" t="str">
        <f>IF(D223=K223,"match")</f>
        <v>match</v>
      </c>
      <c r="T223" t="str">
        <f>IF(H223=O223,"match")</f>
        <v>match</v>
      </c>
      <c r="V223">
        <f>P223/I223</f>
        <v>1.031973633523092</v>
      </c>
      <c r="Z223" s="2" t="s">
        <v>334</v>
      </c>
      <c r="AA223" s="2" t="s">
        <v>3</v>
      </c>
      <c r="AB223" s="2" t="s">
        <v>4</v>
      </c>
      <c r="AC223" s="2" t="s">
        <v>247</v>
      </c>
      <c r="AD223" s="2">
        <v>782049</v>
      </c>
      <c r="AE223" s="2">
        <v>122538</v>
      </c>
      <c r="AG223" s="2" t="s">
        <v>334</v>
      </c>
      <c r="AH223" s="2" t="s">
        <v>3</v>
      </c>
      <c r="AI223" s="2" t="s">
        <v>2</v>
      </c>
      <c r="AJ223" s="2" t="s">
        <v>247</v>
      </c>
      <c r="AK223" s="2">
        <v>782049</v>
      </c>
      <c r="AL223" s="2">
        <v>50267</v>
      </c>
      <c r="AN223" t="str">
        <f>IF(Z223=AG223, "match")</f>
        <v>match</v>
      </c>
      <c r="AO223">
        <f>AL223/AE223</f>
        <v>0.41021560658734435</v>
      </c>
      <c r="AS223" t="str">
        <f>IF(D223=Z223,"match")</f>
        <v>match</v>
      </c>
      <c r="AU223" s="2" t="s">
        <v>334</v>
      </c>
      <c r="AV223" s="1">
        <v>0.26441901782338223</v>
      </c>
      <c r="AX223" t="str">
        <f>IF(D223=AU223,"match")</f>
        <v>match</v>
      </c>
      <c r="AZ223" t="str">
        <f>IF(V223&gt;0.5,"1","2")</f>
        <v>1</v>
      </c>
      <c r="BB223" t="str">
        <f>IF(AO223&gt;0.5,"1","2")</f>
        <v>2</v>
      </c>
      <c r="BD223" s="5" t="str">
        <f>IF(AV223&gt;0.5,"1","2")</f>
        <v>2</v>
      </c>
      <c r="BE223">
        <f>AZ223+BB223</f>
        <v>3</v>
      </c>
      <c r="BG223">
        <f>AZ223+BB223+BD223</f>
        <v>5</v>
      </c>
      <c r="BI223">
        <f>AZ223+BD223</f>
        <v>3</v>
      </c>
      <c r="BK223">
        <f>BB223+BD223</f>
        <v>4</v>
      </c>
    </row>
    <row r="224" spans="1:63" x14ac:dyDescent="0.35">
      <c r="A224" s="2" t="s">
        <v>333</v>
      </c>
      <c r="B224" s="2" t="s">
        <v>5</v>
      </c>
      <c r="C224" s="2" t="s">
        <v>4</v>
      </c>
      <c r="D224" s="2" t="s">
        <v>333</v>
      </c>
      <c r="E224" s="2" t="s">
        <v>5</v>
      </c>
      <c r="F224" s="2" t="s">
        <v>4</v>
      </c>
      <c r="G224" s="2" t="s">
        <v>247</v>
      </c>
      <c r="H224" s="2">
        <v>621795</v>
      </c>
      <c r="I224" s="2">
        <v>66412</v>
      </c>
      <c r="K224" s="2" t="s">
        <v>333</v>
      </c>
      <c r="L224" s="2" t="s">
        <v>5</v>
      </c>
      <c r="M224" s="2" t="s">
        <v>2</v>
      </c>
      <c r="N224" s="2" t="s">
        <v>247</v>
      </c>
      <c r="O224" s="2">
        <v>621795</v>
      </c>
      <c r="P224" s="2">
        <v>77096</v>
      </c>
      <c r="R224" t="str">
        <f>IF(D224=K224,"match")</f>
        <v>match</v>
      </c>
      <c r="T224" t="str">
        <f>IF(H224=O224,"match")</f>
        <v>match</v>
      </c>
      <c r="V224">
        <f>P224/I224</f>
        <v>1.1608745407456484</v>
      </c>
      <c r="Z224" s="2" t="s">
        <v>333</v>
      </c>
      <c r="AA224" s="2" t="s">
        <v>3</v>
      </c>
      <c r="AB224" s="2" t="s">
        <v>4</v>
      </c>
      <c r="AC224" s="2" t="s">
        <v>247</v>
      </c>
      <c r="AD224" s="2">
        <v>1171817</v>
      </c>
      <c r="AE224" s="2">
        <v>207648</v>
      </c>
      <c r="AG224" s="2" t="s">
        <v>333</v>
      </c>
      <c r="AH224" s="2" t="s">
        <v>3</v>
      </c>
      <c r="AI224" s="2" t="s">
        <v>2</v>
      </c>
      <c r="AJ224" s="2" t="s">
        <v>247</v>
      </c>
      <c r="AK224" s="2">
        <v>1171817</v>
      </c>
      <c r="AL224" s="2">
        <v>90907</v>
      </c>
      <c r="AN224" t="str">
        <f>IF(Z224=AG224, "match")</f>
        <v>match</v>
      </c>
      <c r="AO224">
        <f>AL224/AE224</f>
        <v>0.43779376637386347</v>
      </c>
      <c r="AS224" t="str">
        <f>IF(D224=Z224,"match")</f>
        <v>match</v>
      </c>
      <c r="AU224" s="2" t="s">
        <v>333</v>
      </c>
      <c r="AV224" s="1">
        <v>0.45731673181478394</v>
      </c>
      <c r="AX224" t="str">
        <f>IF(D224=AU224,"match")</f>
        <v>match</v>
      </c>
      <c r="AZ224" t="str">
        <f>IF(V224&gt;0.5,"1","2")</f>
        <v>1</v>
      </c>
      <c r="BB224" t="str">
        <f>IF(AO224&gt;0.5,"1","2")</f>
        <v>2</v>
      </c>
      <c r="BD224" s="5" t="str">
        <f>IF(AV224&gt;0.5,"1","2")</f>
        <v>2</v>
      </c>
      <c r="BE224">
        <f>AZ224+BB224</f>
        <v>3</v>
      </c>
      <c r="BG224">
        <f>AZ224+BB224+BD224</f>
        <v>5</v>
      </c>
      <c r="BI224">
        <f>AZ224+BD224</f>
        <v>3</v>
      </c>
      <c r="BK224">
        <f>BB224+BD224</f>
        <v>4</v>
      </c>
    </row>
    <row r="225" spans="1:63" x14ac:dyDescent="0.35">
      <c r="A225" s="2" t="s">
        <v>332</v>
      </c>
      <c r="B225" s="2" t="s">
        <v>5</v>
      </c>
      <c r="C225" s="2" t="s">
        <v>4</v>
      </c>
      <c r="D225" s="2" t="s">
        <v>332</v>
      </c>
      <c r="E225" s="2" t="s">
        <v>5</v>
      </c>
      <c r="F225" s="2" t="s">
        <v>4</v>
      </c>
      <c r="G225" s="2" t="s">
        <v>247</v>
      </c>
      <c r="H225" s="2">
        <v>621795</v>
      </c>
      <c r="I225" s="2">
        <v>66412</v>
      </c>
      <c r="K225" s="2" t="s">
        <v>332</v>
      </c>
      <c r="L225" s="2" t="s">
        <v>5</v>
      </c>
      <c r="M225" s="2" t="s">
        <v>2</v>
      </c>
      <c r="N225" s="2" t="s">
        <v>247</v>
      </c>
      <c r="O225" s="2">
        <v>621795</v>
      </c>
      <c r="P225" s="2">
        <v>77096</v>
      </c>
      <c r="R225" t="str">
        <f>IF(D225=K225,"match")</f>
        <v>match</v>
      </c>
      <c r="T225" t="str">
        <f>IF(H225=O225,"match")</f>
        <v>match</v>
      </c>
      <c r="V225">
        <f>P225/I225</f>
        <v>1.1608745407456484</v>
      </c>
      <c r="Z225" s="2" t="s">
        <v>332</v>
      </c>
      <c r="AA225" s="2" t="s">
        <v>3</v>
      </c>
      <c r="AB225" s="2" t="s">
        <v>4</v>
      </c>
      <c r="AC225" s="2" t="s">
        <v>247</v>
      </c>
      <c r="AD225" s="2">
        <v>1171817</v>
      </c>
      <c r="AE225" s="2">
        <v>207648</v>
      </c>
      <c r="AG225" s="2" t="s">
        <v>332</v>
      </c>
      <c r="AH225" s="2" t="s">
        <v>3</v>
      </c>
      <c r="AI225" s="2" t="s">
        <v>2</v>
      </c>
      <c r="AJ225" s="2" t="s">
        <v>247</v>
      </c>
      <c r="AK225" s="2">
        <v>1171817</v>
      </c>
      <c r="AL225" s="2">
        <v>90907</v>
      </c>
      <c r="AN225" t="str">
        <f>IF(Z225=AG225, "match")</f>
        <v>match</v>
      </c>
      <c r="AO225">
        <f>AL225/AE225</f>
        <v>0.43779376637386347</v>
      </c>
      <c r="AS225" t="str">
        <f>IF(D225=Z225,"match")</f>
        <v>match</v>
      </c>
      <c r="AU225" s="2" t="s">
        <v>332</v>
      </c>
      <c r="AV225" s="1">
        <v>0.45731673181478394</v>
      </c>
      <c r="AX225" t="str">
        <f>IF(D225=AU225,"match")</f>
        <v>match</v>
      </c>
      <c r="AZ225" t="str">
        <f>IF(V225&gt;0.5,"1","2")</f>
        <v>1</v>
      </c>
      <c r="BB225" t="str">
        <f>IF(AO225&gt;0.5,"1","2")</f>
        <v>2</v>
      </c>
      <c r="BD225" s="5" t="str">
        <f>IF(AV225&gt;0.5,"1","2")</f>
        <v>2</v>
      </c>
      <c r="BE225">
        <f>AZ225+BB225</f>
        <v>3</v>
      </c>
      <c r="BG225">
        <f>AZ225+BB225+BD225</f>
        <v>5</v>
      </c>
      <c r="BI225">
        <f>AZ225+BD225</f>
        <v>3</v>
      </c>
      <c r="BK225">
        <f>BB225+BD225</f>
        <v>4</v>
      </c>
    </row>
    <row r="226" spans="1:63" x14ac:dyDescent="0.35">
      <c r="A226" s="2" t="s">
        <v>331</v>
      </c>
      <c r="B226" s="2" t="s">
        <v>5</v>
      </c>
      <c r="C226" s="2" t="s">
        <v>4</v>
      </c>
      <c r="D226" s="2" t="s">
        <v>331</v>
      </c>
      <c r="E226" s="2" t="s">
        <v>5</v>
      </c>
      <c r="F226" s="2" t="s">
        <v>4</v>
      </c>
      <c r="G226" s="2" t="s">
        <v>247</v>
      </c>
      <c r="H226" s="2">
        <v>621795</v>
      </c>
      <c r="I226" s="2">
        <v>66412</v>
      </c>
      <c r="K226" s="2" t="s">
        <v>331</v>
      </c>
      <c r="L226" s="2" t="s">
        <v>5</v>
      </c>
      <c r="M226" s="2" t="s">
        <v>2</v>
      </c>
      <c r="N226" s="2" t="s">
        <v>247</v>
      </c>
      <c r="O226" s="2">
        <v>621795</v>
      </c>
      <c r="P226" s="2">
        <v>77096</v>
      </c>
      <c r="R226" t="str">
        <f>IF(D226=K226,"match")</f>
        <v>match</v>
      </c>
      <c r="T226" t="str">
        <f>IF(H226=O226,"match")</f>
        <v>match</v>
      </c>
      <c r="V226">
        <f>P226/I226</f>
        <v>1.1608745407456484</v>
      </c>
      <c r="Z226" s="2" t="s">
        <v>331</v>
      </c>
      <c r="AA226" s="2" t="s">
        <v>3</v>
      </c>
      <c r="AB226" s="2" t="s">
        <v>4</v>
      </c>
      <c r="AC226" s="2" t="s">
        <v>247</v>
      </c>
      <c r="AD226" s="2">
        <v>1171817</v>
      </c>
      <c r="AE226" s="2">
        <v>207648</v>
      </c>
      <c r="AG226" s="2" t="s">
        <v>331</v>
      </c>
      <c r="AH226" s="2" t="s">
        <v>3</v>
      </c>
      <c r="AI226" s="2" t="s">
        <v>2</v>
      </c>
      <c r="AJ226" s="2" t="s">
        <v>247</v>
      </c>
      <c r="AK226" s="2">
        <v>1171817</v>
      </c>
      <c r="AL226" s="2">
        <v>90907</v>
      </c>
      <c r="AN226" t="str">
        <f>IF(Z226=AG226, "match")</f>
        <v>match</v>
      </c>
      <c r="AO226">
        <f>AL226/AE226</f>
        <v>0.43779376637386347</v>
      </c>
      <c r="AS226" t="str">
        <f>IF(D226=Z226,"match")</f>
        <v>match</v>
      </c>
      <c r="AU226" s="2" t="s">
        <v>331</v>
      </c>
      <c r="AV226" s="1">
        <v>0.45731673181478394</v>
      </c>
      <c r="AX226" t="str">
        <f>IF(D226=AU226,"match")</f>
        <v>match</v>
      </c>
      <c r="AZ226" t="str">
        <f>IF(V226&gt;0.5,"1","2")</f>
        <v>1</v>
      </c>
      <c r="BB226" t="str">
        <f>IF(AO226&gt;0.5,"1","2")</f>
        <v>2</v>
      </c>
      <c r="BD226" s="5" t="str">
        <f>IF(AV226&gt;0.5,"1","2")</f>
        <v>2</v>
      </c>
      <c r="BE226">
        <f>AZ226+BB226</f>
        <v>3</v>
      </c>
      <c r="BG226">
        <f>AZ226+BB226+BD226</f>
        <v>5</v>
      </c>
      <c r="BI226">
        <f>AZ226+BD226</f>
        <v>3</v>
      </c>
      <c r="BK226">
        <f>BB226+BD226</f>
        <v>4</v>
      </c>
    </row>
    <row r="227" spans="1:63" x14ac:dyDescent="0.35">
      <c r="A227" s="2" t="s">
        <v>330</v>
      </c>
      <c r="B227" s="2" t="s">
        <v>5</v>
      </c>
      <c r="C227" s="2" t="s">
        <v>4</v>
      </c>
      <c r="D227" s="2" t="s">
        <v>330</v>
      </c>
      <c r="E227" s="2" t="s">
        <v>5</v>
      </c>
      <c r="F227" s="2" t="s">
        <v>4</v>
      </c>
      <c r="G227" s="2" t="s">
        <v>247</v>
      </c>
      <c r="H227" s="2">
        <v>621795</v>
      </c>
      <c r="I227" s="2">
        <v>66412</v>
      </c>
      <c r="K227" s="2" t="s">
        <v>330</v>
      </c>
      <c r="L227" s="2" t="s">
        <v>5</v>
      </c>
      <c r="M227" s="2" t="s">
        <v>2</v>
      </c>
      <c r="N227" s="2" t="s">
        <v>247</v>
      </c>
      <c r="O227" s="2">
        <v>621795</v>
      </c>
      <c r="P227" s="2">
        <v>77096</v>
      </c>
      <c r="R227" t="str">
        <f>IF(D227=K227,"match")</f>
        <v>match</v>
      </c>
      <c r="T227" t="str">
        <f>IF(H227=O227,"match")</f>
        <v>match</v>
      </c>
      <c r="V227">
        <f>P227/I227</f>
        <v>1.1608745407456484</v>
      </c>
      <c r="Z227" s="2" t="s">
        <v>330</v>
      </c>
      <c r="AA227" s="2" t="s">
        <v>3</v>
      </c>
      <c r="AB227" s="2" t="s">
        <v>4</v>
      </c>
      <c r="AC227" s="2" t="s">
        <v>247</v>
      </c>
      <c r="AD227" s="2">
        <v>1171817</v>
      </c>
      <c r="AE227" s="2">
        <v>207648</v>
      </c>
      <c r="AG227" s="2" t="s">
        <v>330</v>
      </c>
      <c r="AH227" s="2" t="s">
        <v>3</v>
      </c>
      <c r="AI227" s="2" t="s">
        <v>2</v>
      </c>
      <c r="AJ227" s="2" t="s">
        <v>247</v>
      </c>
      <c r="AK227" s="2">
        <v>1171817</v>
      </c>
      <c r="AL227" s="2">
        <v>90907</v>
      </c>
      <c r="AN227" t="str">
        <f>IF(Z227=AG227, "match")</f>
        <v>match</v>
      </c>
      <c r="AO227">
        <f>AL227/AE227</f>
        <v>0.43779376637386347</v>
      </c>
      <c r="AS227" t="str">
        <f>IF(D227=Z227,"match")</f>
        <v>match</v>
      </c>
      <c r="AU227" s="2" t="s">
        <v>330</v>
      </c>
      <c r="AV227" s="1">
        <v>0.45731673181478394</v>
      </c>
      <c r="AX227" t="str">
        <f>IF(D227=AU227,"match")</f>
        <v>match</v>
      </c>
      <c r="AZ227" t="str">
        <f>IF(V227&gt;0.5,"1","2")</f>
        <v>1</v>
      </c>
      <c r="BB227" t="str">
        <f>IF(AO227&gt;0.5,"1","2")</f>
        <v>2</v>
      </c>
      <c r="BD227" s="5" t="str">
        <f>IF(AV227&gt;0.5,"1","2")</f>
        <v>2</v>
      </c>
      <c r="BE227">
        <f>AZ227+BB227</f>
        <v>3</v>
      </c>
      <c r="BG227">
        <f>AZ227+BB227+BD227</f>
        <v>5</v>
      </c>
      <c r="BI227">
        <f>AZ227+BD227</f>
        <v>3</v>
      </c>
      <c r="BK227">
        <f>BB227+BD227</f>
        <v>4</v>
      </c>
    </row>
    <row r="228" spans="1:63" x14ac:dyDescent="0.35">
      <c r="A228" s="2" t="s">
        <v>329</v>
      </c>
      <c r="B228" s="2" t="s">
        <v>5</v>
      </c>
      <c r="C228" s="2" t="s">
        <v>4</v>
      </c>
      <c r="D228" s="2" t="s">
        <v>329</v>
      </c>
      <c r="E228" s="2" t="s">
        <v>5</v>
      </c>
      <c r="F228" s="2" t="s">
        <v>4</v>
      </c>
      <c r="G228" s="2" t="s">
        <v>247</v>
      </c>
      <c r="H228" s="2">
        <v>621795</v>
      </c>
      <c r="I228" s="2">
        <v>66412</v>
      </c>
      <c r="K228" s="2" t="s">
        <v>329</v>
      </c>
      <c r="L228" s="2" t="s">
        <v>5</v>
      </c>
      <c r="M228" s="2" t="s">
        <v>2</v>
      </c>
      <c r="N228" s="2" t="s">
        <v>247</v>
      </c>
      <c r="O228" s="2">
        <v>621795</v>
      </c>
      <c r="P228" s="2">
        <v>77096</v>
      </c>
      <c r="R228" t="str">
        <f>IF(D228=K228,"match")</f>
        <v>match</v>
      </c>
      <c r="T228" t="str">
        <f>IF(H228=O228,"match")</f>
        <v>match</v>
      </c>
      <c r="V228">
        <f>P228/I228</f>
        <v>1.1608745407456484</v>
      </c>
      <c r="Z228" s="2" t="s">
        <v>329</v>
      </c>
      <c r="AA228" s="2" t="s">
        <v>3</v>
      </c>
      <c r="AB228" s="2" t="s">
        <v>4</v>
      </c>
      <c r="AC228" s="2" t="s">
        <v>247</v>
      </c>
      <c r="AD228" s="2">
        <v>1171817</v>
      </c>
      <c r="AE228" s="2">
        <v>207648</v>
      </c>
      <c r="AG228" s="2" t="s">
        <v>329</v>
      </c>
      <c r="AH228" s="2" t="s">
        <v>3</v>
      </c>
      <c r="AI228" s="2" t="s">
        <v>2</v>
      </c>
      <c r="AJ228" s="2" t="s">
        <v>247</v>
      </c>
      <c r="AK228" s="2">
        <v>1171817</v>
      </c>
      <c r="AL228" s="2">
        <v>90907</v>
      </c>
      <c r="AN228" t="str">
        <f>IF(Z228=AG228, "match")</f>
        <v>match</v>
      </c>
      <c r="AO228">
        <f>AL228/AE228</f>
        <v>0.43779376637386347</v>
      </c>
      <c r="AS228" t="str">
        <f>IF(D228=Z228,"match")</f>
        <v>match</v>
      </c>
      <c r="AU228" s="2" t="s">
        <v>329</v>
      </c>
      <c r="AV228" s="1">
        <v>0.45731673181478394</v>
      </c>
      <c r="AX228" t="str">
        <f>IF(D228=AU228,"match")</f>
        <v>match</v>
      </c>
      <c r="AZ228" t="str">
        <f>IF(V228&gt;0.5,"1","2")</f>
        <v>1</v>
      </c>
      <c r="BB228" t="str">
        <f>IF(AO228&gt;0.5,"1","2")</f>
        <v>2</v>
      </c>
      <c r="BD228" s="5" t="str">
        <f>IF(AV228&gt;0.5,"1","2")</f>
        <v>2</v>
      </c>
      <c r="BE228">
        <f>AZ228+BB228</f>
        <v>3</v>
      </c>
      <c r="BG228">
        <f>AZ228+BB228+BD228</f>
        <v>5</v>
      </c>
      <c r="BI228">
        <f>AZ228+BD228</f>
        <v>3</v>
      </c>
      <c r="BK228">
        <f>BB228+BD228</f>
        <v>4</v>
      </c>
    </row>
    <row r="229" spans="1:63" x14ac:dyDescent="0.35">
      <c r="A229" s="2" t="s">
        <v>328</v>
      </c>
      <c r="B229" s="2" t="s">
        <v>5</v>
      </c>
      <c r="C229" s="2" t="s">
        <v>4</v>
      </c>
      <c r="D229" s="2" t="s">
        <v>328</v>
      </c>
      <c r="E229" s="2" t="s">
        <v>5</v>
      </c>
      <c r="F229" s="2" t="s">
        <v>4</v>
      </c>
      <c r="G229" s="2" t="s">
        <v>247</v>
      </c>
      <c r="H229" s="2">
        <v>621795</v>
      </c>
      <c r="I229" s="2">
        <v>66412</v>
      </c>
      <c r="K229" s="2" t="s">
        <v>328</v>
      </c>
      <c r="L229" s="2" t="s">
        <v>5</v>
      </c>
      <c r="M229" s="2" t="s">
        <v>2</v>
      </c>
      <c r="N229" s="2" t="s">
        <v>247</v>
      </c>
      <c r="O229" s="2">
        <v>621795</v>
      </c>
      <c r="P229" s="2">
        <v>77096</v>
      </c>
      <c r="R229" t="str">
        <f>IF(D229=K229,"match")</f>
        <v>match</v>
      </c>
      <c r="T229" t="str">
        <f>IF(H229=O229,"match")</f>
        <v>match</v>
      </c>
      <c r="V229">
        <f>P229/I229</f>
        <v>1.1608745407456484</v>
      </c>
      <c r="Z229" s="2" t="s">
        <v>328</v>
      </c>
      <c r="AA229" s="2" t="s">
        <v>3</v>
      </c>
      <c r="AB229" s="2" t="s">
        <v>4</v>
      </c>
      <c r="AC229" s="2" t="s">
        <v>247</v>
      </c>
      <c r="AD229" s="2">
        <v>1171817</v>
      </c>
      <c r="AE229" s="2">
        <v>207648</v>
      </c>
      <c r="AG229" s="2" t="s">
        <v>328</v>
      </c>
      <c r="AH229" s="2" t="s">
        <v>3</v>
      </c>
      <c r="AI229" s="2" t="s">
        <v>2</v>
      </c>
      <c r="AJ229" s="2" t="s">
        <v>247</v>
      </c>
      <c r="AK229" s="2">
        <v>1171817</v>
      </c>
      <c r="AL229" s="2">
        <v>90907</v>
      </c>
      <c r="AN229" t="str">
        <f>IF(Z229=AG229, "match")</f>
        <v>match</v>
      </c>
      <c r="AO229">
        <f>AL229/AE229</f>
        <v>0.43779376637386347</v>
      </c>
      <c r="AS229" t="str">
        <f>IF(D229=Z229,"match")</f>
        <v>match</v>
      </c>
      <c r="AU229" s="2" t="s">
        <v>328</v>
      </c>
      <c r="AV229" s="1">
        <v>0.45731673181478394</v>
      </c>
      <c r="AX229" t="str">
        <f>IF(D229=AU229,"match")</f>
        <v>match</v>
      </c>
      <c r="AZ229" t="str">
        <f>IF(V229&gt;0.5,"1","2")</f>
        <v>1</v>
      </c>
      <c r="BB229" t="str">
        <f>IF(AO229&gt;0.5,"1","2")</f>
        <v>2</v>
      </c>
      <c r="BD229" s="5" t="str">
        <f>IF(AV229&gt;0.5,"1","2")</f>
        <v>2</v>
      </c>
      <c r="BE229">
        <f>AZ229+BB229</f>
        <v>3</v>
      </c>
      <c r="BG229">
        <f>AZ229+BB229+BD229</f>
        <v>5</v>
      </c>
      <c r="BI229">
        <f>AZ229+BD229</f>
        <v>3</v>
      </c>
      <c r="BK229">
        <f>BB229+BD229</f>
        <v>4</v>
      </c>
    </row>
    <row r="230" spans="1:63" x14ac:dyDescent="0.35">
      <c r="A230" s="2" t="s">
        <v>327</v>
      </c>
      <c r="B230" s="2" t="s">
        <v>5</v>
      </c>
      <c r="C230" s="2" t="s">
        <v>4</v>
      </c>
      <c r="D230" s="2" t="s">
        <v>327</v>
      </c>
      <c r="E230" s="2" t="s">
        <v>5</v>
      </c>
      <c r="F230" s="2" t="s">
        <v>4</v>
      </c>
      <c r="G230" s="2" t="s">
        <v>247</v>
      </c>
      <c r="H230" s="2">
        <v>339423</v>
      </c>
      <c r="I230" s="2">
        <v>33463</v>
      </c>
      <c r="K230" s="2" t="s">
        <v>327</v>
      </c>
      <c r="L230" s="2" t="s">
        <v>5</v>
      </c>
      <c r="M230" s="2" t="s">
        <v>2</v>
      </c>
      <c r="N230" s="2" t="s">
        <v>247</v>
      </c>
      <c r="O230" s="2">
        <v>339423</v>
      </c>
      <c r="P230" s="2">
        <v>25021</v>
      </c>
      <c r="R230" t="str">
        <f>IF(D230=K230,"match")</f>
        <v>match</v>
      </c>
      <c r="T230" t="str">
        <f>IF(H230=O230,"match")</f>
        <v>match</v>
      </c>
      <c r="V230">
        <f>P230/I230</f>
        <v>0.74772136389445054</v>
      </c>
      <c r="Z230" s="2" t="s">
        <v>327</v>
      </c>
      <c r="AA230" s="2" t="s">
        <v>3</v>
      </c>
      <c r="AB230" s="2" t="s">
        <v>4</v>
      </c>
      <c r="AC230" s="2" t="s">
        <v>247</v>
      </c>
      <c r="AD230" s="2">
        <v>641631</v>
      </c>
      <c r="AE230" s="2">
        <v>102955</v>
      </c>
      <c r="AG230" s="2" t="s">
        <v>327</v>
      </c>
      <c r="AH230" s="2" t="s">
        <v>3</v>
      </c>
      <c r="AI230" s="2" t="s">
        <v>2</v>
      </c>
      <c r="AJ230" s="2" t="s">
        <v>247</v>
      </c>
      <c r="AK230" s="2">
        <v>641631</v>
      </c>
      <c r="AL230" s="2">
        <v>24663</v>
      </c>
      <c r="AN230" t="str">
        <f>IF(Z230=AG230, "match")</f>
        <v>match</v>
      </c>
      <c r="AO230">
        <f>AL230/AE230</f>
        <v>0.2395512602593366</v>
      </c>
      <c r="AS230" t="str">
        <f>IF(D230=Z230,"match")</f>
        <v>match</v>
      </c>
      <c r="AU230" s="2" t="s">
        <v>327</v>
      </c>
      <c r="AV230" s="1">
        <v>0.26475290645098282</v>
      </c>
      <c r="AX230" t="str">
        <f>IF(D230=AU230,"match")</f>
        <v>match</v>
      </c>
      <c r="AZ230" t="str">
        <f>IF(V230&gt;0.5,"1","2")</f>
        <v>1</v>
      </c>
      <c r="BB230" t="str">
        <f>IF(AO230&gt;0.5,"1","2")</f>
        <v>2</v>
      </c>
      <c r="BD230" s="5" t="str">
        <f>IF(AV230&gt;0.5,"1","2")</f>
        <v>2</v>
      </c>
      <c r="BE230">
        <f>AZ230+BB230</f>
        <v>3</v>
      </c>
      <c r="BG230">
        <f>AZ230+BB230+BD230</f>
        <v>5</v>
      </c>
      <c r="BI230">
        <f>AZ230+BD230</f>
        <v>3</v>
      </c>
      <c r="BK230">
        <f>BB230+BD230</f>
        <v>4</v>
      </c>
    </row>
    <row r="231" spans="1:63" x14ac:dyDescent="0.35">
      <c r="A231" s="2" t="s">
        <v>326</v>
      </c>
      <c r="B231" s="2" t="s">
        <v>5</v>
      </c>
      <c r="C231" s="2" t="s">
        <v>4</v>
      </c>
      <c r="D231" s="2" t="s">
        <v>326</v>
      </c>
      <c r="E231" s="2" t="s">
        <v>5</v>
      </c>
      <c r="F231" s="2" t="s">
        <v>4</v>
      </c>
      <c r="G231" s="2" t="s">
        <v>247</v>
      </c>
      <c r="H231" s="2">
        <v>339423</v>
      </c>
      <c r="I231" s="2">
        <v>33463</v>
      </c>
      <c r="K231" s="2" t="s">
        <v>326</v>
      </c>
      <c r="L231" s="2" t="s">
        <v>5</v>
      </c>
      <c r="M231" s="2" t="s">
        <v>2</v>
      </c>
      <c r="N231" s="2" t="s">
        <v>247</v>
      </c>
      <c r="O231" s="2">
        <v>339423</v>
      </c>
      <c r="P231" s="2">
        <v>25021</v>
      </c>
      <c r="R231" t="str">
        <f>IF(D231=K231,"match")</f>
        <v>match</v>
      </c>
      <c r="T231" t="str">
        <f>IF(H231=O231,"match")</f>
        <v>match</v>
      </c>
      <c r="V231">
        <f>P231/I231</f>
        <v>0.74772136389445054</v>
      </c>
      <c r="Z231" s="2" t="s">
        <v>326</v>
      </c>
      <c r="AA231" s="2" t="s">
        <v>3</v>
      </c>
      <c r="AB231" s="2" t="s">
        <v>4</v>
      </c>
      <c r="AC231" s="2" t="s">
        <v>247</v>
      </c>
      <c r="AD231" s="2">
        <v>641631</v>
      </c>
      <c r="AE231" s="2">
        <v>102955</v>
      </c>
      <c r="AG231" s="2" t="s">
        <v>326</v>
      </c>
      <c r="AH231" s="2" t="s">
        <v>3</v>
      </c>
      <c r="AI231" s="2" t="s">
        <v>2</v>
      </c>
      <c r="AJ231" s="2" t="s">
        <v>247</v>
      </c>
      <c r="AK231" s="2">
        <v>641631</v>
      </c>
      <c r="AL231" s="2">
        <v>24663</v>
      </c>
      <c r="AN231" t="str">
        <f>IF(Z231=AG231, "match")</f>
        <v>match</v>
      </c>
      <c r="AO231">
        <f>AL231/AE231</f>
        <v>0.2395512602593366</v>
      </c>
      <c r="AS231" t="str">
        <f>IF(D231=Z231,"match")</f>
        <v>match</v>
      </c>
      <c r="AU231" s="2" t="s">
        <v>326</v>
      </c>
      <c r="AV231" s="1">
        <v>0.26475290645098282</v>
      </c>
      <c r="AX231" t="str">
        <f>IF(D231=AU231,"match")</f>
        <v>match</v>
      </c>
      <c r="AZ231" t="str">
        <f>IF(V231&gt;0.5,"1","2")</f>
        <v>1</v>
      </c>
      <c r="BB231" t="str">
        <f>IF(AO231&gt;0.5,"1","2")</f>
        <v>2</v>
      </c>
      <c r="BD231" s="5" t="str">
        <f>IF(AV231&gt;0.5,"1","2")</f>
        <v>2</v>
      </c>
      <c r="BE231">
        <f>AZ231+BB231</f>
        <v>3</v>
      </c>
      <c r="BG231">
        <f>AZ231+BB231+BD231</f>
        <v>5</v>
      </c>
      <c r="BI231">
        <f>AZ231+BD231</f>
        <v>3</v>
      </c>
      <c r="BK231">
        <f>BB231+BD231</f>
        <v>4</v>
      </c>
    </row>
    <row r="232" spans="1:63" x14ac:dyDescent="0.35">
      <c r="A232" s="2" t="s">
        <v>325</v>
      </c>
      <c r="B232" s="2" t="s">
        <v>5</v>
      </c>
      <c r="C232" s="2" t="s">
        <v>4</v>
      </c>
      <c r="D232" s="2" t="s">
        <v>325</v>
      </c>
      <c r="E232" s="2" t="s">
        <v>5</v>
      </c>
      <c r="F232" s="2" t="s">
        <v>4</v>
      </c>
      <c r="G232" s="2" t="s">
        <v>247</v>
      </c>
      <c r="H232" s="2">
        <v>621795</v>
      </c>
      <c r="I232" s="2">
        <v>66412</v>
      </c>
      <c r="K232" s="2" t="s">
        <v>325</v>
      </c>
      <c r="L232" s="2" t="s">
        <v>5</v>
      </c>
      <c r="M232" s="2" t="s">
        <v>2</v>
      </c>
      <c r="N232" s="2" t="s">
        <v>247</v>
      </c>
      <c r="O232" s="2">
        <v>621795</v>
      </c>
      <c r="P232" s="2">
        <v>77096</v>
      </c>
      <c r="R232" t="str">
        <f>IF(D232=K232,"match")</f>
        <v>match</v>
      </c>
      <c r="T232" t="str">
        <f>IF(H232=O232,"match")</f>
        <v>match</v>
      </c>
      <c r="V232">
        <f>P232/I232</f>
        <v>1.1608745407456484</v>
      </c>
      <c r="Z232" s="2" t="s">
        <v>325</v>
      </c>
      <c r="AA232" s="2" t="s">
        <v>3</v>
      </c>
      <c r="AB232" s="2" t="s">
        <v>4</v>
      </c>
      <c r="AC232" s="2" t="s">
        <v>247</v>
      </c>
      <c r="AD232" s="2">
        <v>1171817</v>
      </c>
      <c r="AE232" s="2">
        <v>207648</v>
      </c>
      <c r="AG232" s="2" t="s">
        <v>325</v>
      </c>
      <c r="AH232" s="2" t="s">
        <v>3</v>
      </c>
      <c r="AI232" s="2" t="s">
        <v>2</v>
      </c>
      <c r="AJ232" s="2" t="s">
        <v>247</v>
      </c>
      <c r="AK232" s="2">
        <v>1171817</v>
      </c>
      <c r="AL232" s="2">
        <v>90907</v>
      </c>
      <c r="AN232" t="str">
        <f>IF(Z232=AG232, "match")</f>
        <v>match</v>
      </c>
      <c r="AO232">
        <f>AL232/AE232</f>
        <v>0.43779376637386347</v>
      </c>
      <c r="AS232" t="str">
        <f>IF(D232=Z232,"match")</f>
        <v>match</v>
      </c>
      <c r="AU232" s="2" t="s">
        <v>325</v>
      </c>
      <c r="AV232" s="1">
        <v>0.45731673181478394</v>
      </c>
      <c r="AX232" t="str">
        <f>IF(D232=AU232,"match")</f>
        <v>match</v>
      </c>
      <c r="AZ232" t="str">
        <f>IF(V232&gt;0.5,"1","2")</f>
        <v>1</v>
      </c>
      <c r="BB232" t="str">
        <f>IF(AO232&gt;0.5,"1","2")</f>
        <v>2</v>
      </c>
      <c r="BD232" s="5" t="str">
        <f>IF(AV232&gt;0.5,"1","2")</f>
        <v>2</v>
      </c>
      <c r="BE232">
        <f>AZ232+BB232</f>
        <v>3</v>
      </c>
      <c r="BG232">
        <f>AZ232+BB232+BD232</f>
        <v>5</v>
      </c>
      <c r="BI232">
        <f>AZ232+BD232</f>
        <v>3</v>
      </c>
      <c r="BK232">
        <f>BB232+BD232</f>
        <v>4</v>
      </c>
    </row>
    <row r="233" spans="1:63" x14ac:dyDescent="0.35">
      <c r="A233" s="2" t="s">
        <v>324</v>
      </c>
      <c r="B233" s="2" t="s">
        <v>5</v>
      </c>
      <c r="C233" s="2" t="s">
        <v>4</v>
      </c>
      <c r="D233" s="2" t="s">
        <v>324</v>
      </c>
      <c r="E233" s="2" t="s">
        <v>5</v>
      </c>
      <c r="F233" s="2" t="s">
        <v>4</v>
      </c>
      <c r="G233" s="2" t="s">
        <v>247</v>
      </c>
      <c r="H233" s="2">
        <v>621795</v>
      </c>
      <c r="I233" s="2">
        <v>66412</v>
      </c>
      <c r="K233" s="2" t="s">
        <v>324</v>
      </c>
      <c r="L233" s="2" t="s">
        <v>5</v>
      </c>
      <c r="M233" s="2" t="s">
        <v>2</v>
      </c>
      <c r="N233" s="2" t="s">
        <v>247</v>
      </c>
      <c r="O233" s="2">
        <v>621795</v>
      </c>
      <c r="P233" s="2">
        <v>77096</v>
      </c>
      <c r="R233" t="str">
        <f>IF(D233=K233,"match")</f>
        <v>match</v>
      </c>
      <c r="T233" t="str">
        <f>IF(H233=O233,"match")</f>
        <v>match</v>
      </c>
      <c r="V233">
        <f>P233/I233</f>
        <v>1.1608745407456484</v>
      </c>
      <c r="Z233" s="2" t="s">
        <v>324</v>
      </c>
      <c r="AA233" s="2" t="s">
        <v>3</v>
      </c>
      <c r="AB233" s="2" t="s">
        <v>4</v>
      </c>
      <c r="AC233" s="2" t="s">
        <v>247</v>
      </c>
      <c r="AD233" s="2">
        <v>1171817</v>
      </c>
      <c r="AE233" s="2">
        <v>207648</v>
      </c>
      <c r="AG233" s="2" t="s">
        <v>324</v>
      </c>
      <c r="AH233" s="2" t="s">
        <v>3</v>
      </c>
      <c r="AI233" s="2" t="s">
        <v>2</v>
      </c>
      <c r="AJ233" s="2" t="s">
        <v>247</v>
      </c>
      <c r="AK233" s="2">
        <v>1171817</v>
      </c>
      <c r="AL233" s="2">
        <v>90907</v>
      </c>
      <c r="AN233" t="str">
        <f>IF(Z233=AG233, "match")</f>
        <v>match</v>
      </c>
      <c r="AO233">
        <f>AL233/AE233</f>
        <v>0.43779376637386347</v>
      </c>
      <c r="AS233" t="str">
        <f>IF(D233=Z233,"match")</f>
        <v>match</v>
      </c>
      <c r="AU233" s="2" t="s">
        <v>324</v>
      </c>
      <c r="AV233" s="1">
        <v>0.45731673181478394</v>
      </c>
      <c r="AX233" t="str">
        <f>IF(D233=AU233,"match")</f>
        <v>match</v>
      </c>
      <c r="AZ233" t="str">
        <f>IF(V233&gt;0.5,"1","2")</f>
        <v>1</v>
      </c>
      <c r="BB233" t="str">
        <f>IF(AO233&gt;0.5,"1","2")</f>
        <v>2</v>
      </c>
      <c r="BD233" s="5" t="str">
        <f>IF(AV233&gt;0.5,"1","2")</f>
        <v>2</v>
      </c>
      <c r="BE233">
        <f>AZ233+BB233</f>
        <v>3</v>
      </c>
      <c r="BG233">
        <f>AZ233+BB233+BD233</f>
        <v>5</v>
      </c>
      <c r="BI233">
        <f>AZ233+BD233</f>
        <v>3</v>
      </c>
      <c r="BK233">
        <f>BB233+BD233</f>
        <v>4</v>
      </c>
    </row>
    <row r="234" spans="1:63" x14ac:dyDescent="0.35">
      <c r="A234" s="2" t="s">
        <v>323</v>
      </c>
      <c r="B234" s="2" t="s">
        <v>5</v>
      </c>
      <c r="C234" s="2" t="s">
        <v>4</v>
      </c>
      <c r="D234" s="2" t="s">
        <v>323</v>
      </c>
      <c r="E234" s="2" t="s">
        <v>5</v>
      </c>
      <c r="F234" s="2" t="s">
        <v>4</v>
      </c>
      <c r="G234" s="2" t="s">
        <v>247</v>
      </c>
      <c r="H234" s="2">
        <v>359818</v>
      </c>
      <c r="I234" s="2">
        <v>37799</v>
      </c>
      <c r="K234" s="2" t="s">
        <v>323</v>
      </c>
      <c r="L234" s="2" t="s">
        <v>5</v>
      </c>
      <c r="M234" s="2" t="s">
        <v>2</v>
      </c>
      <c r="N234" s="2" t="s">
        <v>247</v>
      </c>
      <c r="O234" s="2">
        <v>359818</v>
      </c>
      <c r="P234" s="2">
        <v>19462</v>
      </c>
      <c r="R234" t="str">
        <f>IF(D234=K234,"match")</f>
        <v>match</v>
      </c>
      <c r="T234" t="str">
        <f>IF(H234=O234,"match")</f>
        <v>match</v>
      </c>
      <c r="V234">
        <f>P234/I234</f>
        <v>0.51488134606735625</v>
      </c>
      <c r="Z234" s="2" t="s">
        <v>323</v>
      </c>
      <c r="AA234" s="2" t="s">
        <v>3</v>
      </c>
      <c r="AB234" s="2" t="s">
        <v>4</v>
      </c>
      <c r="AC234" s="2" t="s">
        <v>247</v>
      </c>
      <c r="AD234" s="2">
        <v>674839</v>
      </c>
      <c r="AE234" s="2">
        <v>124350</v>
      </c>
      <c r="AG234" s="2" t="s">
        <v>323</v>
      </c>
      <c r="AH234" s="2" t="s">
        <v>3</v>
      </c>
      <c r="AI234" s="2" t="s">
        <v>2</v>
      </c>
      <c r="AJ234" s="2" t="s">
        <v>247</v>
      </c>
      <c r="AK234" s="2">
        <v>674839</v>
      </c>
      <c r="AL234" s="2">
        <v>31159</v>
      </c>
      <c r="AN234" t="str">
        <f>IF(Z234=AG234, "match")</f>
        <v>match</v>
      </c>
      <c r="AO234">
        <f>AL234/AE234</f>
        <v>0.2505749899477282</v>
      </c>
      <c r="AS234" t="str">
        <f>IF(D234=Z234,"match")</f>
        <v>match</v>
      </c>
      <c r="AU234" s="2" t="s">
        <v>323</v>
      </c>
      <c r="AV234" s="1">
        <v>0.32897762035099015</v>
      </c>
      <c r="AX234" t="str">
        <f>IF(D234=AU234,"match")</f>
        <v>match</v>
      </c>
      <c r="AZ234" t="str">
        <f>IF(V234&gt;0.5,"1","2")</f>
        <v>1</v>
      </c>
      <c r="BB234" t="str">
        <f>IF(AO234&gt;0.5,"1","2")</f>
        <v>2</v>
      </c>
      <c r="BD234" s="5" t="str">
        <f>IF(AV234&gt;0.5,"1","2")</f>
        <v>2</v>
      </c>
      <c r="BE234">
        <f>AZ234+BB234</f>
        <v>3</v>
      </c>
      <c r="BG234">
        <f>AZ234+BB234+BD234</f>
        <v>5</v>
      </c>
      <c r="BI234">
        <f>AZ234+BD234</f>
        <v>3</v>
      </c>
      <c r="BK234">
        <f>BB234+BD234</f>
        <v>4</v>
      </c>
    </row>
    <row r="235" spans="1:63" x14ac:dyDescent="0.35">
      <c r="A235" s="2" t="s">
        <v>322</v>
      </c>
      <c r="B235" s="2" t="s">
        <v>5</v>
      </c>
      <c r="C235" s="2" t="s">
        <v>4</v>
      </c>
      <c r="D235" s="2" t="s">
        <v>322</v>
      </c>
      <c r="E235" s="2" t="s">
        <v>5</v>
      </c>
      <c r="F235" s="2" t="s">
        <v>4</v>
      </c>
      <c r="G235" s="2" t="s">
        <v>247</v>
      </c>
      <c r="H235" s="2">
        <v>621795</v>
      </c>
      <c r="I235" s="2">
        <v>66412</v>
      </c>
      <c r="K235" s="2" t="s">
        <v>322</v>
      </c>
      <c r="L235" s="2" t="s">
        <v>5</v>
      </c>
      <c r="M235" s="2" t="s">
        <v>2</v>
      </c>
      <c r="N235" s="2" t="s">
        <v>247</v>
      </c>
      <c r="O235" s="2">
        <v>621795</v>
      </c>
      <c r="P235" s="2">
        <v>77096</v>
      </c>
      <c r="R235" t="str">
        <f>IF(D235=K235,"match")</f>
        <v>match</v>
      </c>
      <c r="T235" t="str">
        <f>IF(H235=O235,"match")</f>
        <v>match</v>
      </c>
      <c r="V235">
        <f>P235/I235</f>
        <v>1.1608745407456484</v>
      </c>
      <c r="Z235" s="2" t="s">
        <v>322</v>
      </c>
      <c r="AA235" s="2" t="s">
        <v>3</v>
      </c>
      <c r="AB235" s="2" t="s">
        <v>4</v>
      </c>
      <c r="AC235" s="2" t="s">
        <v>247</v>
      </c>
      <c r="AD235" s="2">
        <v>1171817</v>
      </c>
      <c r="AE235" s="2">
        <v>207648</v>
      </c>
      <c r="AG235" s="2" t="s">
        <v>322</v>
      </c>
      <c r="AH235" s="2" t="s">
        <v>3</v>
      </c>
      <c r="AI235" s="2" t="s">
        <v>2</v>
      </c>
      <c r="AJ235" s="2" t="s">
        <v>247</v>
      </c>
      <c r="AK235" s="2">
        <v>1171817</v>
      </c>
      <c r="AL235" s="2">
        <v>90907</v>
      </c>
      <c r="AN235" t="str">
        <f>IF(Z235=AG235, "match")</f>
        <v>match</v>
      </c>
      <c r="AO235">
        <f>AL235/AE235</f>
        <v>0.43779376637386347</v>
      </c>
      <c r="AS235" t="str">
        <f>IF(D235=Z235,"match")</f>
        <v>match</v>
      </c>
      <c r="AU235" s="2" t="s">
        <v>322</v>
      </c>
      <c r="AV235" s="1">
        <v>0.45731673181478394</v>
      </c>
      <c r="AX235" t="str">
        <f>IF(D235=AU235,"match")</f>
        <v>match</v>
      </c>
      <c r="AZ235" t="str">
        <f>IF(V235&gt;0.5,"1","2")</f>
        <v>1</v>
      </c>
      <c r="BB235" t="str">
        <f>IF(AO235&gt;0.5,"1","2")</f>
        <v>2</v>
      </c>
      <c r="BD235" s="5" t="str">
        <f>IF(AV235&gt;0.5,"1","2")</f>
        <v>2</v>
      </c>
      <c r="BE235">
        <f>AZ235+BB235</f>
        <v>3</v>
      </c>
      <c r="BG235">
        <f>AZ235+BB235+BD235</f>
        <v>5</v>
      </c>
      <c r="BI235">
        <f>AZ235+BD235</f>
        <v>3</v>
      </c>
      <c r="BK235">
        <f>BB235+BD235</f>
        <v>4</v>
      </c>
    </row>
    <row r="236" spans="1:63" x14ac:dyDescent="0.35">
      <c r="A236" s="2" t="s">
        <v>321</v>
      </c>
      <c r="B236" s="2" t="s">
        <v>5</v>
      </c>
      <c r="C236" s="2" t="s">
        <v>4</v>
      </c>
      <c r="D236" s="2" t="s">
        <v>321</v>
      </c>
      <c r="E236" s="2" t="s">
        <v>5</v>
      </c>
      <c r="F236" s="2" t="s">
        <v>4</v>
      </c>
      <c r="G236" s="2" t="s">
        <v>247</v>
      </c>
      <c r="H236" s="2">
        <v>549968</v>
      </c>
      <c r="I236" s="2">
        <v>68913</v>
      </c>
      <c r="K236" s="2" t="s">
        <v>321</v>
      </c>
      <c r="L236" s="2" t="s">
        <v>5</v>
      </c>
      <c r="M236" s="2" t="s">
        <v>2</v>
      </c>
      <c r="N236" s="2" t="s">
        <v>247</v>
      </c>
      <c r="O236" s="2">
        <v>549968</v>
      </c>
      <c r="P236" s="2">
        <v>76884</v>
      </c>
      <c r="R236" t="str">
        <f>IF(D236=K236,"match")</f>
        <v>match</v>
      </c>
      <c r="T236" t="str">
        <f>IF(H236=O236,"match")</f>
        <v>match</v>
      </c>
      <c r="V236">
        <f>P236/I236</f>
        <v>1.1156675808628271</v>
      </c>
      <c r="Z236" s="2" t="s">
        <v>321</v>
      </c>
      <c r="AA236" s="2" t="s">
        <v>3</v>
      </c>
      <c r="AB236" s="2" t="s">
        <v>4</v>
      </c>
      <c r="AC236" s="2" t="s">
        <v>247</v>
      </c>
      <c r="AD236" s="2">
        <v>1074661</v>
      </c>
      <c r="AE236" s="2">
        <v>205975</v>
      </c>
      <c r="AG236" s="2" t="s">
        <v>321</v>
      </c>
      <c r="AH236" s="2" t="s">
        <v>3</v>
      </c>
      <c r="AI236" s="2" t="s">
        <v>2</v>
      </c>
      <c r="AJ236" s="2" t="s">
        <v>247</v>
      </c>
      <c r="AK236" s="2">
        <v>1074661</v>
      </c>
      <c r="AL236" s="2">
        <v>89084</v>
      </c>
      <c r="AN236" t="str">
        <f>IF(Z236=AG236, "match")</f>
        <v>match</v>
      </c>
      <c r="AO236">
        <f>AL236/AE236</f>
        <v>0.43249908969535139</v>
      </c>
      <c r="AS236" t="str">
        <f>IF(D236=Z236,"match")</f>
        <v>match</v>
      </c>
      <c r="AU236" s="2" t="s">
        <v>321</v>
      </c>
      <c r="AV236" s="1">
        <v>0.39501550629910476</v>
      </c>
      <c r="AX236" t="str">
        <f>IF(D236=AU236,"match")</f>
        <v>match</v>
      </c>
      <c r="AZ236" t="str">
        <f>IF(V236&gt;0.5,"1","2")</f>
        <v>1</v>
      </c>
      <c r="BB236" t="str">
        <f>IF(AO236&gt;0.5,"1","2")</f>
        <v>2</v>
      </c>
      <c r="BD236" s="5" t="str">
        <f>IF(AV236&gt;0.5,"1","2")</f>
        <v>2</v>
      </c>
      <c r="BE236">
        <f>AZ236+BB236</f>
        <v>3</v>
      </c>
      <c r="BG236">
        <f>AZ236+BB236+BD236</f>
        <v>5</v>
      </c>
      <c r="BI236">
        <f>AZ236+BD236</f>
        <v>3</v>
      </c>
      <c r="BK236">
        <f>BB236+BD236</f>
        <v>4</v>
      </c>
    </row>
    <row r="237" spans="1:63" x14ac:dyDescent="0.35">
      <c r="A237" s="2" t="s">
        <v>320</v>
      </c>
      <c r="B237" s="2" t="s">
        <v>5</v>
      </c>
      <c r="C237" s="2" t="s">
        <v>4</v>
      </c>
      <c r="D237" s="2" t="s">
        <v>320</v>
      </c>
      <c r="E237" s="2" t="s">
        <v>5</v>
      </c>
      <c r="F237" s="2" t="s">
        <v>4</v>
      </c>
      <c r="G237" s="2" t="s">
        <v>247</v>
      </c>
      <c r="H237" s="2">
        <v>621795</v>
      </c>
      <c r="I237" s="2">
        <v>66412</v>
      </c>
      <c r="K237" s="2" t="s">
        <v>320</v>
      </c>
      <c r="L237" s="2" t="s">
        <v>5</v>
      </c>
      <c r="M237" s="2" t="s">
        <v>2</v>
      </c>
      <c r="N237" s="2" t="s">
        <v>247</v>
      </c>
      <c r="O237" s="2">
        <v>621795</v>
      </c>
      <c r="P237" s="2">
        <v>77096</v>
      </c>
      <c r="R237" t="str">
        <f>IF(D237=K237,"match")</f>
        <v>match</v>
      </c>
      <c r="T237" t="str">
        <f>IF(H237=O237,"match")</f>
        <v>match</v>
      </c>
      <c r="V237">
        <f>P237/I237</f>
        <v>1.1608745407456484</v>
      </c>
      <c r="Z237" s="2" t="s">
        <v>320</v>
      </c>
      <c r="AA237" s="2" t="s">
        <v>3</v>
      </c>
      <c r="AB237" s="2" t="s">
        <v>4</v>
      </c>
      <c r="AC237" s="2" t="s">
        <v>247</v>
      </c>
      <c r="AD237" s="2">
        <v>1171817</v>
      </c>
      <c r="AE237" s="2">
        <v>207648</v>
      </c>
      <c r="AG237" s="2" t="s">
        <v>320</v>
      </c>
      <c r="AH237" s="2" t="s">
        <v>3</v>
      </c>
      <c r="AI237" s="2" t="s">
        <v>2</v>
      </c>
      <c r="AJ237" s="2" t="s">
        <v>247</v>
      </c>
      <c r="AK237" s="2">
        <v>1171817</v>
      </c>
      <c r="AL237" s="2">
        <v>90907</v>
      </c>
      <c r="AN237" t="str">
        <f>IF(Z237=AG237, "match")</f>
        <v>match</v>
      </c>
      <c r="AO237">
        <f>AL237/AE237</f>
        <v>0.43779376637386347</v>
      </c>
      <c r="AS237" t="str">
        <f>IF(D237=Z237,"match")</f>
        <v>match</v>
      </c>
      <c r="AU237" s="2" t="s">
        <v>320</v>
      </c>
      <c r="AV237" s="1">
        <v>0.45731673181478394</v>
      </c>
      <c r="AX237" t="str">
        <f>IF(D237=AU237,"match")</f>
        <v>match</v>
      </c>
      <c r="AZ237" t="str">
        <f>IF(V237&gt;0.5,"1","2")</f>
        <v>1</v>
      </c>
      <c r="BB237" t="str">
        <f>IF(AO237&gt;0.5,"1","2")</f>
        <v>2</v>
      </c>
      <c r="BD237" s="5" t="str">
        <f>IF(AV237&gt;0.5,"1","2")</f>
        <v>2</v>
      </c>
      <c r="BE237">
        <f>AZ237+BB237</f>
        <v>3</v>
      </c>
      <c r="BG237">
        <f>AZ237+BB237+BD237</f>
        <v>5</v>
      </c>
      <c r="BI237">
        <f>AZ237+BD237</f>
        <v>3</v>
      </c>
      <c r="BK237">
        <f>BB237+BD237</f>
        <v>4</v>
      </c>
    </row>
    <row r="238" spans="1:63" x14ac:dyDescent="0.35">
      <c r="A238" s="2" t="s">
        <v>319</v>
      </c>
      <c r="B238" s="2" t="s">
        <v>5</v>
      </c>
      <c r="C238" s="2" t="s">
        <v>4</v>
      </c>
      <c r="D238" s="2" t="s">
        <v>319</v>
      </c>
      <c r="E238" s="2" t="s">
        <v>5</v>
      </c>
      <c r="F238" s="2" t="s">
        <v>4</v>
      </c>
      <c r="G238" s="2" t="s">
        <v>247</v>
      </c>
      <c r="H238" s="2">
        <v>621795</v>
      </c>
      <c r="I238" s="2">
        <v>66412</v>
      </c>
      <c r="K238" s="2" t="s">
        <v>319</v>
      </c>
      <c r="L238" s="2" t="s">
        <v>5</v>
      </c>
      <c r="M238" s="2" t="s">
        <v>2</v>
      </c>
      <c r="N238" s="2" t="s">
        <v>247</v>
      </c>
      <c r="O238" s="2">
        <v>621795</v>
      </c>
      <c r="P238" s="2">
        <v>77096</v>
      </c>
      <c r="R238" t="str">
        <f>IF(D238=K238,"match")</f>
        <v>match</v>
      </c>
      <c r="T238" t="str">
        <f>IF(H238=O238,"match")</f>
        <v>match</v>
      </c>
      <c r="V238">
        <f>P238/I238</f>
        <v>1.1608745407456484</v>
      </c>
      <c r="Z238" s="2" t="s">
        <v>319</v>
      </c>
      <c r="AA238" s="2" t="s">
        <v>3</v>
      </c>
      <c r="AB238" s="2" t="s">
        <v>4</v>
      </c>
      <c r="AC238" s="2" t="s">
        <v>247</v>
      </c>
      <c r="AD238" s="2">
        <v>1171817</v>
      </c>
      <c r="AE238" s="2">
        <v>207648</v>
      </c>
      <c r="AG238" s="2" t="s">
        <v>319</v>
      </c>
      <c r="AH238" s="2" t="s">
        <v>3</v>
      </c>
      <c r="AI238" s="2" t="s">
        <v>2</v>
      </c>
      <c r="AJ238" s="2" t="s">
        <v>247</v>
      </c>
      <c r="AK238" s="2">
        <v>1171817</v>
      </c>
      <c r="AL238" s="2">
        <v>90907</v>
      </c>
      <c r="AN238" t="str">
        <f>IF(Z238=AG238, "match")</f>
        <v>match</v>
      </c>
      <c r="AO238">
        <f>AL238/AE238</f>
        <v>0.43779376637386347</v>
      </c>
      <c r="AS238" t="str">
        <f>IF(D238=Z238,"match")</f>
        <v>match</v>
      </c>
      <c r="AU238" s="2" t="s">
        <v>319</v>
      </c>
      <c r="AV238" s="1">
        <v>0.45731673181478394</v>
      </c>
      <c r="AX238" t="str">
        <f>IF(D238=AU238,"match")</f>
        <v>match</v>
      </c>
      <c r="AZ238" t="str">
        <f>IF(V238&gt;0.5,"1","2")</f>
        <v>1</v>
      </c>
      <c r="BB238" t="str">
        <f>IF(AO238&gt;0.5,"1","2")</f>
        <v>2</v>
      </c>
      <c r="BD238" s="5" t="str">
        <f>IF(AV238&gt;0.5,"1","2")</f>
        <v>2</v>
      </c>
      <c r="BE238">
        <f>AZ238+BB238</f>
        <v>3</v>
      </c>
      <c r="BG238">
        <f>AZ238+BB238+BD238</f>
        <v>5</v>
      </c>
      <c r="BI238">
        <f>AZ238+BD238</f>
        <v>3</v>
      </c>
      <c r="BK238">
        <f>BB238+BD238</f>
        <v>4</v>
      </c>
    </row>
    <row r="239" spans="1:63" x14ac:dyDescent="0.35">
      <c r="A239" s="2" t="s">
        <v>318</v>
      </c>
      <c r="B239" s="2" t="s">
        <v>5</v>
      </c>
      <c r="C239" s="2" t="s">
        <v>4</v>
      </c>
      <c r="D239" s="2" t="s">
        <v>318</v>
      </c>
      <c r="E239" s="2" t="s">
        <v>5</v>
      </c>
      <c r="F239" s="2" t="s">
        <v>4</v>
      </c>
      <c r="G239" s="2" t="s">
        <v>247</v>
      </c>
      <c r="H239" s="2">
        <v>621795</v>
      </c>
      <c r="I239" s="2">
        <v>66412</v>
      </c>
      <c r="K239" s="2" t="s">
        <v>318</v>
      </c>
      <c r="L239" s="2" t="s">
        <v>5</v>
      </c>
      <c r="M239" s="2" t="s">
        <v>2</v>
      </c>
      <c r="N239" s="2" t="s">
        <v>247</v>
      </c>
      <c r="O239" s="2">
        <v>621795</v>
      </c>
      <c r="P239" s="2">
        <v>77096</v>
      </c>
      <c r="R239" t="str">
        <f>IF(D239=K239,"match")</f>
        <v>match</v>
      </c>
      <c r="T239" t="str">
        <f>IF(H239=O239,"match")</f>
        <v>match</v>
      </c>
      <c r="V239">
        <f>P239/I239</f>
        <v>1.1608745407456484</v>
      </c>
      <c r="Z239" s="2" t="s">
        <v>318</v>
      </c>
      <c r="AA239" s="2" t="s">
        <v>3</v>
      </c>
      <c r="AB239" s="2" t="s">
        <v>4</v>
      </c>
      <c r="AC239" s="2" t="s">
        <v>247</v>
      </c>
      <c r="AD239" s="2">
        <v>1171817</v>
      </c>
      <c r="AE239" s="2">
        <v>207648</v>
      </c>
      <c r="AG239" s="2" t="s">
        <v>318</v>
      </c>
      <c r="AH239" s="2" t="s">
        <v>3</v>
      </c>
      <c r="AI239" s="2" t="s">
        <v>2</v>
      </c>
      <c r="AJ239" s="2" t="s">
        <v>247</v>
      </c>
      <c r="AK239" s="2">
        <v>1171817</v>
      </c>
      <c r="AL239" s="2">
        <v>90907</v>
      </c>
      <c r="AN239" t="str">
        <f>IF(Z239=AG239, "match")</f>
        <v>match</v>
      </c>
      <c r="AO239">
        <f>AL239/AE239</f>
        <v>0.43779376637386347</v>
      </c>
      <c r="AS239" t="str">
        <f>IF(D239=Z239,"match")</f>
        <v>match</v>
      </c>
      <c r="AU239" s="2" t="s">
        <v>318</v>
      </c>
      <c r="AV239" s="1">
        <v>0.45731673181478394</v>
      </c>
      <c r="AX239" t="str">
        <f>IF(D239=AU239,"match")</f>
        <v>match</v>
      </c>
      <c r="AZ239" t="str">
        <f>IF(V239&gt;0.5,"1","2")</f>
        <v>1</v>
      </c>
      <c r="BB239" t="str">
        <f>IF(AO239&gt;0.5,"1","2")</f>
        <v>2</v>
      </c>
      <c r="BD239" s="5" t="str">
        <f>IF(AV239&gt;0.5,"1","2")</f>
        <v>2</v>
      </c>
      <c r="BE239">
        <f>AZ239+BB239</f>
        <v>3</v>
      </c>
      <c r="BG239">
        <f>AZ239+BB239+BD239</f>
        <v>5</v>
      </c>
      <c r="BI239">
        <f>AZ239+BD239</f>
        <v>3</v>
      </c>
      <c r="BK239">
        <f>BB239+BD239</f>
        <v>4</v>
      </c>
    </row>
    <row r="240" spans="1:63" x14ac:dyDescent="0.35">
      <c r="A240" s="2" t="s">
        <v>317</v>
      </c>
      <c r="B240" s="2" t="s">
        <v>5</v>
      </c>
      <c r="C240" s="2" t="s">
        <v>4</v>
      </c>
      <c r="D240" s="2" t="s">
        <v>317</v>
      </c>
      <c r="E240" s="2" t="s">
        <v>5</v>
      </c>
      <c r="F240" s="2" t="s">
        <v>4</v>
      </c>
      <c r="G240" s="2" t="s">
        <v>247</v>
      </c>
      <c r="H240" s="2">
        <v>621795</v>
      </c>
      <c r="I240" s="2">
        <v>66412</v>
      </c>
      <c r="K240" s="2" t="s">
        <v>317</v>
      </c>
      <c r="L240" s="2" t="s">
        <v>5</v>
      </c>
      <c r="M240" s="2" t="s">
        <v>2</v>
      </c>
      <c r="N240" s="2" t="s">
        <v>247</v>
      </c>
      <c r="O240" s="2">
        <v>621795</v>
      </c>
      <c r="P240" s="2">
        <v>77096</v>
      </c>
      <c r="R240" t="str">
        <f>IF(D240=K240,"match")</f>
        <v>match</v>
      </c>
      <c r="T240" t="str">
        <f>IF(H240=O240,"match")</f>
        <v>match</v>
      </c>
      <c r="V240">
        <f>P240/I240</f>
        <v>1.1608745407456484</v>
      </c>
      <c r="Z240" s="2" t="s">
        <v>317</v>
      </c>
      <c r="AA240" s="2" t="s">
        <v>3</v>
      </c>
      <c r="AB240" s="2" t="s">
        <v>4</v>
      </c>
      <c r="AC240" s="2" t="s">
        <v>247</v>
      </c>
      <c r="AD240" s="2">
        <v>1171817</v>
      </c>
      <c r="AE240" s="2">
        <v>207648</v>
      </c>
      <c r="AG240" s="2" t="s">
        <v>317</v>
      </c>
      <c r="AH240" s="2" t="s">
        <v>3</v>
      </c>
      <c r="AI240" s="2" t="s">
        <v>2</v>
      </c>
      <c r="AJ240" s="2" t="s">
        <v>247</v>
      </c>
      <c r="AK240" s="2">
        <v>1171817</v>
      </c>
      <c r="AL240" s="2">
        <v>90907</v>
      </c>
      <c r="AN240" t="str">
        <f>IF(Z240=AG240, "match")</f>
        <v>match</v>
      </c>
      <c r="AO240">
        <f>AL240/AE240</f>
        <v>0.43779376637386347</v>
      </c>
      <c r="AS240" t="str">
        <f>IF(D240=Z240,"match")</f>
        <v>match</v>
      </c>
      <c r="AU240" s="2" t="s">
        <v>317</v>
      </c>
      <c r="AV240" s="1">
        <v>0.45731673181478394</v>
      </c>
      <c r="AX240" t="str">
        <f>IF(D240=AU240,"match")</f>
        <v>match</v>
      </c>
      <c r="AZ240" t="str">
        <f>IF(V240&gt;0.5,"1","2")</f>
        <v>1</v>
      </c>
      <c r="BB240" t="str">
        <f>IF(AO240&gt;0.5,"1","2")</f>
        <v>2</v>
      </c>
      <c r="BD240" s="5" t="str">
        <f>IF(AV240&gt;0.5,"1","2")</f>
        <v>2</v>
      </c>
      <c r="BE240">
        <f>AZ240+BB240</f>
        <v>3</v>
      </c>
      <c r="BG240">
        <f>AZ240+BB240+BD240</f>
        <v>5</v>
      </c>
      <c r="BI240">
        <f>AZ240+BD240</f>
        <v>3</v>
      </c>
      <c r="BK240">
        <f>BB240+BD240</f>
        <v>4</v>
      </c>
    </row>
    <row r="241" spans="1:63" x14ac:dyDescent="0.35">
      <c r="A241" s="2" t="s">
        <v>316</v>
      </c>
      <c r="B241" s="2" t="s">
        <v>5</v>
      </c>
      <c r="C241" s="2" t="s">
        <v>4</v>
      </c>
      <c r="D241" s="2" t="s">
        <v>316</v>
      </c>
      <c r="E241" s="2" t="s">
        <v>5</v>
      </c>
      <c r="F241" s="2" t="s">
        <v>4</v>
      </c>
      <c r="G241" s="2" t="s">
        <v>247</v>
      </c>
      <c r="H241" s="2">
        <v>621795</v>
      </c>
      <c r="I241" s="2">
        <v>66412</v>
      </c>
      <c r="K241" s="2" t="s">
        <v>316</v>
      </c>
      <c r="L241" s="2" t="s">
        <v>5</v>
      </c>
      <c r="M241" s="2" t="s">
        <v>2</v>
      </c>
      <c r="N241" s="2" t="s">
        <v>247</v>
      </c>
      <c r="O241" s="2">
        <v>621795</v>
      </c>
      <c r="P241" s="2">
        <v>77096</v>
      </c>
      <c r="R241" t="str">
        <f>IF(D241=K241,"match")</f>
        <v>match</v>
      </c>
      <c r="T241" t="str">
        <f>IF(H241=O241,"match")</f>
        <v>match</v>
      </c>
      <c r="V241">
        <f>P241/I241</f>
        <v>1.1608745407456484</v>
      </c>
      <c r="Z241" s="2" t="s">
        <v>316</v>
      </c>
      <c r="AA241" s="2" t="s">
        <v>3</v>
      </c>
      <c r="AB241" s="2" t="s">
        <v>4</v>
      </c>
      <c r="AC241" s="2" t="s">
        <v>247</v>
      </c>
      <c r="AD241" s="2">
        <v>1171817</v>
      </c>
      <c r="AE241" s="2">
        <v>207648</v>
      </c>
      <c r="AG241" s="2" t="s">
        <v>316</v>
      </c>
      <c r="AH241" s="2" t="s">
        <v>3</v>
      </c>
      <c r="AI241" s="2" t="s">
        <v>2</v>
      </c>
      <c r="AJ241" s="2" t="s">
        <v>247</v>
      </c>
      <c r="AK241" s="2">
        <v>1171817</v>
      </c>
      <c r="AL241" s="2">
        <v>90907</v>
      </c>
      <c r="AN241" t="str">
        <f>IF(Z241=AG241, "match")</f>
        <v>match</v>
      </c>
      <c r="AO241">
        <f>AL241/AE241</f>
        <v>0.43779376637386347</v>
      </c>
      <c r="AS241" t="str">
        <f>IF(D241=Z241,"match")</f>
        <v>match</v>
      </c>
      <c r="AU241" s="2" t="s">
        <v>316</v>
      </c>
      <c r="AV241" s="1">
        <v>0.45731673181478394</v>
      </c>
      <c r="AX241" t="str">
        <f>IF(D241=AU241,"match")</f>
        <v>match</v>
      </c>
      <c r="AZ241" t="str">
        <f>IF(V241&gt;0.5,"1","2")</f>
        <v>1</v>
      </c>
      <c r="BB241" t="str">
        <f>IF(AO241&gt;0.5,"1","2")</f>
        <v>2</v>
      </c>
      <c r="BD241" s="5" t="str">
        <f>IF(AV241&gt;0.5,"1","2")</f>
        <v>2</v>
      </c>
      <c r="BE241">
        <f>AZ241+BB241</f>
        <v>3</v>
      </c>
      <c r="BG241">
        <f>AZ241+BB241+BD241</f>
        <v>5</v>
      </c>
      <c r="BI241">
        <f>AZ241+BD241</f>
        <v>3</v>
      </c>
      <c r="BK241">
        <f>BB241+BD241</f>
        <v>4</v>
      </c>
    </row>
    <row r="242" spans="1:63" x14ac:dyDescent="0.35">
      <c r="A242" s="2" t="s">
        <v>315</v>
      </c>
      <c r="B242" s="2" t="s">
        <v>5</v>
      </c>
      <c r="C242" s="2" t="s">
        <v>4</v>
      </c>
      <c r="D242" s="2" t="s">
        <v>315</v>
      </c>
      <c r="E242" s="2" t="s">
        <v>5</v>
      </c>
      <c r="F242" s="2" t="s">
        <v>4</v>
      </c>
      <c r="G242" s="2" t="s">
        <v>247</v>
      </c>
      <c r="H242" s="2">
        <v>621795</v>
      </c>
      <c r="I242" s="2">
        <v>66412</v>
      </c>
      <c r="K242" s="2" t="s">
        <v>315</v>
      </c>
      <c r="L242" s="2" t="s">
        <v>5</v>
      </c>
      <c r="M242" s="2" t="s">
        <v>2</v>
      </c>
      <c r="N242" s="2" t="s">
        <v>247</v>
      </c>
      <c r="O242" s="2">
        <v>621795</v>
      </c>
      <c r="P242" s="2">
        <v>77096</v>
      </c>
      <c r="R242" t="str">
        <f>IF(D242=K242,"match")</f>
        <v>match</v>
      </c>
      <c r="T242" t="str">
        <f>IF(H242=O242,"match")</f>
        <v>match</v>
      </c>
      <c r="V242">
        <f>P242/I242</f>
        <v>1.1608745407456484</v>
      </c>
      <c r="Z242" s="2" t="s">
        <v>315</v>
      </c>
      <c r="AA242" s="2" t="s">
        <v>3</v>
      </c>
      <c r="AB242" s="2" t="s">
        <v>4</v>
      </c>
      <c r="AC242" s="2" t="s">
        <v>247</v>
      </c>
      <c r="AD242" s="2">
        <v>1171817</v>
      </c>
      <c r="AE242" s="2">
        <v>207648</v>
      </c>
      <c r="AG242" s="2" t="s">
        <v>315</v>
      </c>
      <c r="AH242" s="2" t="s">
        <v>3</v>
      </c>
      <c r="AI242" s="2" t="s">
        <v>2</v>
      </c>
      <c r="AJ242" s="2" t="s">
        <v>247</v>
      </c>
      <c r="AK242" s="2">
        <v>1171817</v>
      </c>
      <c r="AL242" s="2">
        <v>90907</v>
      </c>
      <c r="AN242" t="str">
        <f>IF(Z242=AG242, "match")</f>
        <v>match</v>
      </c>
      <c r="AO242">
        <f>AL242/AE242</f>
        <v>0.43779376637386347</v>
      </c>
      <c r="AS242" t="str">
        <f>IF(D242=Z242,"match")</f>
        <v>match</v>
      </c>
      <c r="AU242" s="2" t="s">
        <v>315</v>
      </c>
      <c r="AV242" s="1">
        <v>0.45731673181478394</v>
      </c>
      <c r="AX242" t="str">
        <f>IF(D242=AU242,"match")</f>
        <v>match</v>
      </c>
      <c r="AZ242" t="str">
        <f>IF(V242&gt;0.5,"1","2")</f>
        <v>1</v>
      </c>
      <c r="BB242" t="str">
        <f>IF(AO242&gt;0.5,"1","2")</f>
        <v>2</v>
      </c>
      <c r="BD242" s="5" t="str">
        <f>IF(AV242&gt;0.5,"1","2")</f>
        <v>2</v>
      </c>
      <c r="BE242">
        <f>AZ242+BB242</f>
        <v>3</v>
      </c>
      <c r="BG242">
        <f>AZ242+BB242+BD242</f>
        <v>5</v>
      </c>
      <c r="BI242">
        <f>AZ242+BD242</f>
        <v>3</v>
      </c>
      <c r="BK242">
        <f>BB242+BD242</f>
        <v>4</v>
      </c>
    </row>
    <row r="243" spans="1:63" x14ac:dyDescent="0.35">
      <c r="A243" s="2" t="s">
        <v>314</v>
      </c>
      <c r="B243" s="2" t="s">
        <v>5</v>
      </c>
      <c r="C243" s="2" t="s">
        <v>4</v>
      </c>
      <c r="D243" s="2" t="s">
        <v>314</v>
      </c>
      <c r="E243" s="2" t="s">
        <v>5</v>
      </c>
      <c r="F243" s="2" t="s">
        <v>4</v>
      </c>
      <c r="G243" s="2" t="s">
        <v>247</v>
      </c>
      <c r="H243" s="2">
        <v>621795</v>
      </c>
      <c r="I243" s="2">
        <v>66412</v>
      </c>
      <c r="K243" s="2" t="s">
        <v>314</v>
      </c>
      <c r="L243" s="2" t="s">
        <v>5</v>
      </c>
      <c r="M243" s="2" t="s">
        <v>2</v>
      </c>
      <c r="N243" s="2" t="s">
        <v>247</v>
      </c>
      <c r="O243" s="2">
        <v>621795</v>
      </c>
      <c r="P243" s="2">
        <v>77096</v>
      </c>
      <c r="R243" t="str">
        <f>IF(D243=K243,"match")</f>
        <v>match</v>
      </c>
      <c r="T243" t="str">
        <f>IF(H243=O243,"match")</f>
        <v>match</v>
      </c>
      <c r="V243">
        <f>P243/I243</f>
        <v>1.1608745407456484</v>
      </c>
      <c r="Z243" s="2" t="s">
        <v>314</v>
      </c>
      <c r="AA243" s="2" t="s">
        <v>3</v>
      </c>
      <c r="AB243" s="2" t="s">
        <v>4</v>
      </c>
      <c r="AC243" s="2" t="s">
        <v>247</v>
      </c>
      <c r="AD243" s="2">
        <v>1171817</v>
      </c>
      <c r="AE243" s="2">
        <v>207648</v>
      </c>
      <c r="AG243" s="2" t="s">
        <v>314</v>
      </c>
      <c r="AH243" s="2" t="s">
        <v>3</v>
      </c>
      <c r="AI243" s="2" t="s">
        <v>2</v>
      </c>
      <c r="AJ243" s="2" t="s">
        <v>247</v>
      </c>
      <c r="AK243" s="2">
        <v>1171817</v>
      </c>
      <c r="AL243" s="2">
        <v>90907</v>
      </c>
      <c r="AN243" t="str">
        <f>IF(Z243=AG243, "match")</f>
        <v>match</v>
      </c>
      <c r="AO243">
        <f>AL243/AE243</f>
        <v>0.43779376637386347</v>
      </c>
      <c r="AS243" t="str">
        <f>IF(D243=Z243,"match")</f>
        <v>match</v>
      </c>
      <c r="AU243" s="2" t="s">
        <v>314</v>
      </c>
      <c r="AV243" s="1">
        <v>0.45731673181478394</v>
      </c>
      <c r="AX243" t="str">
        <f>IF(D243=AU243,"match")</f>
        <v>match</v>
      </c>
      <c r="AZ243" t="str">
        <f>IF(V243&gt;0.5,"1","2")</f>
        <v>1</v>
      </c>
      <c r="BB243" t="str">
        <f>IF(AO243&gt;0.5,"1","2")</f>
        <v>2</v>
      </c>
      <c r="BD243" s="5" t="str">
        <f>IF(AV243&gt;0.5,"1","2")</f>
        <v>2</v>
      </c>
      <c r="BE243">
        <f>AZ243+BB243</f>
        <v>3</v>
      </c>
      <c r="BG243">
        <f>AZ243+BB243+BD243</f>
        <v>5</v>
      </c>
      <c r="BI243">
        <f>AZ243+BD243</f>
        <v>3</v>
      </c>
      <c r="BK243">
        <f>BB243+BD243</f>
        <v>4</v>
      </c>
    </row>
    <row r="244" spans="1:63" x14ac:dyDescent="0.35">
      <c r="A244" s="2" t="s">
        <v>313</v>
      </c>
      <c r="B244" s="2" t="s">
        <v>5</v>
      </c>
      <c r="C244" s="2" t="s">
        <v>4</v>
      </c>
      <c r="D244" s="2" t="s">
        <v>313</v>
      </c>
      <c r="E244" s="2" t="s">
        <v>5</v>
      </c>
      <c r="F244" s="2" t="s">
        <v>4</v>
      </c>
      <c r="G244" s="2" t="s">
        <v>247</v>
      </c>
      <c r="H244" s="2">
        <v>621795</v>
      </c>
      <c r="I244" s="2">
        <v>66412</v>
      </c>
      <c r="K244" s="2" t="s">
        <v>313</v>
      </c>
      <c r="L244" s="2" t="s">
        <v>5</v>
      </c>
      <c r="M244" s="2" t="s">
        <v>2</v>
      </c>
      <c r="N244" s="2" t="s">
        <v>247</v>
      </c>
      <c r="O244" s="2">
        <v>621795</v>
      </c>
      <c r="P244" s="2">
        <v>77096</v>
      </c>
      <c r="R244" t="str">
        <f>IF(D244=K244,"match")</f>
        <v>match</v>
      </c>
      <c r="T244" t="str">
        <f>IF(H244=O244,"match")</f>
        <v>match</v>
      </c>
      <c r="V244">
        <f>P244/I244</f>
        <v>1.1608745407456484</v>
      </c>
      <c r="Z244" s="2" t="s">
        <v>313</v>
      </c>
      <c r="AA244" s="2" t="s">
        <v>3</v>
      </c>
      <c r="AB244" s="2" t="s">
        <v>4</v>
      </c>
      <c r="AC244" s="2" t="s">
        <v>247</v>
      </c>
      <c r="AD244" s="2">
        <v>1171817</v>
      </c>
      <c r="AE244" s="2">
        <v>207648</v>
      </c>
      <c r="AG244" s="2" t="s">
        <v>313</v>
      </c>
      <c r="AH244" s="2" t="s">
        <v>3</v>
      </c>
      <c r="AI244" s="2" t="s">
        <v>2</v>
      </c>
      <c r="AJ244" s="2" t="s">
        <v>247</v>
      </c>
      <c r="AK244" s="2">
        <v>1171817</v>
      </c>
      <c r="AL244" s="2">
        <v>90907</v>
      </c>
      <c r="AN244" t="str">
        <f>IF(Z244=AG244, "match")</f>
        <v>match</v>
      </c>
      <c r="AO244">
        <f>AL244/AE244</f>
        <v>0.43779376637386347</v>
      </c>
      <c r="AS244" t="str">
        <f>IF(D244=Z244,"match")</f>
        <v>match</v>
      </c>
      <c r="AU244" s="2" t="s">
        <v>313</v>
      </c>
      <c r="AV244" s="1">
        <v>0.45731673181478394</v>
      </c>
      <c r="AX244" t="str">
        <f>IF(D244=AU244,"match")</f>
        <v>match</v>
      </c>
      <c r="AZ244" t="str">
        <f>IF(V244&gt;0.5,"1","2")</f>
        <v>1</v>
      </c>
      <c r="BB244" t="str">
        <f>IF(AO244&gt;0.5,"1","2")</f>
        <v>2</v>
      </c>
      <c r="BD244" s="5" t="str">
        <f>IF(AV244&gt;0.5,"1","2")</f>
        <v>2</v>
      </c>
      <c r="BE244">
        <f>AZ244+BB244</f>
        <v>3</v>
      </c>
      <c r="BG244">
        <f>AZ244+BB244+BD244</f>
        <v>5</v>
      </c>
      <c r="BI244">
        <f>AZ244+BD244</f>
        <v>3</v>
      </c>
      <c r="BK244">
        <f>BB244+BD244</f>
        <v>4</v>
      </c>
    </row>
    <row r="245" spans="1:63" x14ac:dyDescent="0.35">
      <c r="A245" s="2" t="s">
        <v>312</v>
      </c>
      <c r="B245" s="2" t="s">
        <v>5</v>
      </c>
      <c r="C245" s="2" t="s">
        <v>4</v>
      </c>
      <c r="D245" s="2" t="s">
        <v>312</v>
      </c>
      <c r="E245" s="2" t="s">
        <v>5</v>
      </c>
      <c r="F245" s="2" t="s">
        <v>4</v>
      </c>
      <c r="G245" s="2" t="s">
        <v>247</v>
      </c>
      <c r="H245" s="2">
        <v>621795</v>
      </c>
      <c r="I245" s="2">
        <v>66412</v>
      </c>
      <c r="K245" s="2" t="s">
        <v>312</v>
      </c>
      <c r="L245" s="2" t="s">
        <v>5</v>
      </c>
      <c r="M245" s="2" t="s">
        <v>2</v>
      </c>
      <c r="N245" s="2" t="s">
        <v>247</v>
      </c>
      <c r="O245" s="2">
        <v>621795</v>
      </c>
      <c r="P245" s="2">
        <v>77096</v>
      </c>
      <c r="R245" t="str">
        <f>IF(D245=K245,"match")</f>
        <v>match</v>
      </c>
      <c r="T245" t="str">
        <f>IF(H245=O245,"match")</f>
        <v>match</v>
      </c>
      <c r="V245">
        <f>P245/I245</f>
        <v>1.1608745407456484</v>
      </c>
      <c r="Z245" s="2" t="s">
        <v>312</v>
      </c>
      <c r="AA245" s="2" t="s">
        <v>3</v>
      </c>
      <c r="AB245" s="2" t="s">
        <v>4</v>
      </c>
      <c r="AC245" s="2" t="s">
        <v>247</v>
      </c>
      <c r="AD245" s="2">
        <v>1171817</v>
      </c>
      <c r="AE245" s="2">
        <v>207648</v>
      </c>
      <c r="AG245" s="2" t="s">
        <v>312</v>
      </c>
      <c r="AH245" s="2" t="s">
        <v>3</v>
      </c>
      <c r="AI245" s="2" t="s">
        <v>2</v>
      </c>
      <c r="AJ245" s="2" t="s">
        <v>247</v>
      </c>
      <c r="AK245" s="2">
        <v>1171817</v>
      </c>
      <c r="AL245" s="2">
        <v>90907</v>
      </c>
      <c r="AN245" t="str">
        <f>IF(Z245=AG245, "match")</f>
        <v>match</v>
      </c>
      <c r="AO245">
        <f>AL245/AE245</f>
        <v>0.43779376637386347</v>
      </c>
      <c r="AS245" t="str">
        <f>IF(D245=Z245,"match")</f>
        <v>match</v>
      </c>
      <c r="AU245" s="2" t="s">
        <v>312</v>
      </c>
      <c r="AV245" s="1">
        <v>0.45731673181478394</v>
      </c>
      <c r="AX245" t="str">
        <f>IF(D245=AU245,"match")</f>
        <v>match</v>
      </c>
      <c r="AZ245" t="str">
        <f>IF(V245&gt;0.5,"1","2")</f>
        <v>1</v>
      </c>
      <c r="BB245" t="str">
        <f>IF(AO245&gt;0.5,"1","2")</f>
        <v>2</v>
      </c>
      <c r="BD245" s="5" t="str">
        <f>IF(AV245&gt;0.5,"1","2")</f>
        <v>2</v>
      </c>
      <c r="BE245">
        <f>AZ245+BB245</f>
        <v>3</v>
      </c>
      <c r="BG245">
        <f>AZ245+BB245+BD245</f>
        <v>5</v>
      </c>
      <c r="BI245">
        <f>AZ245+BD245</f>
        <v>3</v>
      </c>
      <c r="BK245">
        <f>BB245+BD245</f>
        <v>4</v>
      </c>
    </row>
    <row r="246" spans="1:63" x14ac:dyDescent="0.35">
      <c r="A246" s="2" t="s">
        <v>311</v>
      </c>
      <c r="B246" s="2" t="s">
        <v>5</v>
      </c>
      <c r="C246" s="2" t="s">
        <v>4</v>
      </c>
      <c r="D246" s="2" t="s">
        <v>311</v>
      </c>
      <c r="E246" s="2" t="s">
        <v>5</v>
      </c>
      <c r="F246" s="2" t="s">
        <v>4</v>
      </c>
      <c r="G246" s="2" t="s">
        <v>247</v>
      </c>
      <c r="H246" s="2">
        <v>334165</v>
      </c>
      <c r="I246" s="2">
        <v>36084</v>
      </c>
      <c r="K246" s="2" t="s">
        <v>311</v>
      </c>
      <c r="L246" s="2" t="s">
        <v>5</v>
      </c>
      <c r="M246" s="2" t="s">
        <v>2</v>
      </c>
      <c r="N246" s="2" t="s">
        <v>247</v>
      </c>
      <c r="O246" s="2">
        <v>334165</v>
      </c>
      <c r="P246" s="2">
        <v>27251</v>
      </c>
      <c r="R246" t="str">
        <f>IF(D246=K246,"match")</f>
        <v>match</v>
      </c>
      <c r="T246" t="str">
        <f>IF(H246=O246,"match")</f>
        <v>match</v>
      </c>
      <c r="V246">
        <f>P246/I246</f>
        <v>0.75521006540294866</v>
      </c>
      <c r="Z246" s="2" t="s">
        <v>311</v>
      </c>
      <c r="AA246" s="2" t="s">
        <v>3</v>
      </c>
      <c r="AB246" s="2" t="s">
        <v>4</v>
      </c>
      <c r="AC246" s="2" t="s">
        <v>247</v>
      </c>
      <c r="AD246" s="2">
        <v>648165</v>
      </c>
      <c r="AE246" s="2">
        <v>98090</v>
      </c>
      <c r="AG246" s="2" t="s">
        <v>311</v>
      </c>
      <c r="AH246" s="2" t="s">
        <v>3</v>
      </c>
      <c r="AI246" s="2" t="s">
        <v>2</v>
      </c>
      <c r="AJ246" s="2" t="s">
        <v>247</v>
      </c>
      <c r="AK246" s="2">
        <v>648165</v>
      </c>
      <c r="AL246" s="2">
        <v>32659</v>
      </c>
      <c r="AN246" t="str">
        <f>IF(Z246=AG246, "match")</f>
        <v>match</v>
      </c>
      <c r="AO246">
        <f>AL246/AE246</f>
        <v>0.33294933224589662</v>
      </c>
      <c r="AS246" t="str">
        <f>IF(D246=Z246,"match")</f>
        <v>match</v>
      </c>
      <c r="AU246" s="2" t="s">
        <v>311</v>
      </c>
      <c r="AV246" s="1">
        <v>0.30455308155329464</v>
      </c>
      <c r="AX246" t="str">
        <f>IF(D246=AU246,"match")</f>
        <v>match</v>
      </c>
      <c r="AZ246" t="str">
        <f>IF(V246&gt;0.5,"1","2")</f>
        <v>1</v>
      </c>
      <c r="BB246" t="str">
        <f>IF(AO246&gt;0.5,"1","2")</f>
        <v>2</v>
      </c>
      <c r="BD246" s="5" t="str">
        <f>IF(AV246&gt;0.5,"1","2")</f>
        <v>2</v>
      </c>
      <c r="BE246">
        <f>AZ246+BB246</f>
        <v>3</v>
      </c>
      <c r="BG246">
        <f>AZ246+BB246+BD246</f>
        <v>5</v>
      </c>
      <c r="BI246">
        <f>AZ246+BD246</f>
        <v>3</v>
      </c>
      <c r="BK246">
        <f>BB246+BD246</f>
        <v>4</v>
      </c>
    </row>
    <row r="247" spans="1:63" x14ac:dyDescent="0.35">
      <c r="A247" s="2" t="s">
        <v>310</v>
      </c>
      <c r="B247" s="2" t="s">
        <v>5</v>
      </c>
      <c r="C247" s="2" t="s">
        <v>4</v>
      </c>
      <c r="D247" s="2" t="s">
        <v>310</v>
      </c>
      <c r="E247" s="2" t="s">
        <v>5</v>
      </c>
      <c r="F247" s="2" t="s">
        <v>4</v>
      </c>
      <c r="G247" s="2" t="s">
        <v>247</v>
      </c>
      <c r="H247" s="2">
        <v>647462</v>
      </c>
      <c r="I247" s="2">
        <v>71832</v>
      </c>
      <c r="K247" s="2" t="s">
        <v>310</v>
      </c>
      <c r="L247" s="2" t="s">
        <v>5</v>
      </c>
      <c r="M247" s="2" t="s">
        <v>2</v>
      </c>
      <c r="N247" s="2" t="s">
        <v>247</v>
      </c>
      <c r="O247" s="2">
        <v>647462</v>
      </c>
      <c r="P247" s="2">
        <v>77109</v>
      </c>
      <c r="R247" t="str">
        <f>IF(D247=K247,"match")</f>
        <v>match</v>
      </c>
      <c r="T247" t="str">
        <f>IF(H247=O247,"match")</f>
        <v>match</v>
      </c>
      <c r="V247">
        <f>P247/I247</f>
        <v>1.0734630805212162</v>
      </c>
      <c r="Z247" s="2" t="s">
        <v>310</v>
      </c>
      <c r="AA247" s="2" t="s">
        <v>3</v>
      </c>
      <c r="AB247" s="2" t="s">
        <v>4</v>
      </c>
      <c r="AC247" s="2" t="s">
        <v>247</v>
      </c>
      <c r="AD247" s="2">
        <v>1215627</v>
      </c>
      <c r="AE247" s="2">
        <v>249111</v>
      </c>
      <c r="AG247" s="2" t="s">
        <v>310</v>
      </c>
      <c r="AH247" s="2" t="s">
        <v>3</v>
      </c>
      <c r="AI247" s="2" t="s">
        <v>2</v>
      </c>
      <c r="AJ247" s="2" t="s">
        <v>247</v>
      </c>
      <c r="AK247" s="2">
        <v>1215627</v>
      </c>
      <c r="AL247" s="2">
        <v>101413</v>
      </c>
      <c r="AN247" t="str">
        <f>IF(Z247=AG247, "match")</f>
        <v>match</v>
      </c>
      <c r="AO247">
        <f>AL247/AE247</f>
        <v>0.40709964634239354</v>
      </c>
      <c r="AS247" t="str">
        <f>IF(D247=Z247,"match")</f>
        <v>match</v>
      </c>
      <c r="AU247" s="2" t="s">
        <v>310</v>
      </c>
      <c r="AV247" s="1">
        <v>0.48565086461146811</v>
      </c>
      <c r="AX247" t="str">
        <f>IF(D247=AU247,"match")</f>
        <v>match</v>
      </c>
      <c r="AZ247" t="str">
        <f>IF(V247&gt;0.5,"1","2")</f>
        <v>1</v>
      </c>
      <c r="BB247" t="str">
        <f>IF(AO247&gt;0.5,"1","2")</f>
        <v>2</v>
      </c>
      <c r="BD247" s="5" t="str">
        <f>IF(AV247&gt;0.5,"1","2")</f>
        <v>2</v>
      </c>
      <c r="BE247">
        <f>AZ247+BB247</f>
        <v>3</v>
      </c>
      <c r="BG247">
        <f>AZ247+BB247+BD247</f>
        <v>5</v>
      </c>
      <c r="BI247">
        <f>AZ247+BD247</f>
        <v>3</v>
      </c>
      <c r="BK247">
        <f>BB247+BD247</f>
        <v>4</v>
      </c>
    </row>
    <row r="248" spans="1:63" x14ac:dyDescent="0.35">
      <c r="A248" s="2" t="s">
        <v>309</v>
      </c>
      <c r="B248" s="2" t="s">
        <v>5</v>
      </c>
      <c r="C248" s="2" t="s">
        <v>4</v>
      </c>
      <c r="D248" s="2" t="s">
        <v>309</v>
      </c>
      <c r="E248" s="2" t="s">
        <v>5</v>
      </c>
      <c r="F248" s="2" t="s">
        <v>4</v>
      </c>
      <c r="G248" s="2" t="s">
        <v>247</v>
      </c>
      <c r="H248" s="2">
        <v>543902</v>
      </c>
      <c r="I248" s="2">
        <v>64087</v>
      </c>
      <c r="K248" s="2" t="s">
        <v>309</v>
      </c>
      <c r="L248" s="2" t="s">
        <v>5</v>
      </c>
      <c r="M248" s="2" t="s">
        <v>2</v>
      </c>
      <c r="N248" s="2" t="s">
        <v>247</v>
      </c>
      <c r="O248" s="2">
        <v>543902</v>
      </c>
      <c r="P248" s="2">
        <v>69041</v>
      </c>
      <c r="R248" t="str">
        <f>IF(D248=K248,"match")</f>
        <v>match</v>
      </c>
      <c r="T248" t="str">
        <f>IF(H248=O248,"match")</f>
        <v>match</v>
      </c>
      <c r="V248">
        <f>P248/I248</f>
        <v>1.0773011687237661</v>
      </c>
      <c r="Z248" s="2" t="s">
        <v>309</v>
      </c>
      <c r="AA248" s="2" t="s">
        <v>3</v>
      </c>
      <c r="AB248" s="2" t="s">
        <v>4</v>
      </c>
      <c r="AC248" s="2" t="s">
        <v>247</v>
      </c>
      <c r="AD248" s="2">
        <v>1044529</v>
      </c>
      <c r="AE248" s="2">
        <v>191671</v>
      </c>
      <c r="AG248" s="2" t="s">
        <v>309</v>
      </c>
      <c r="AH248" s="2" t="s">
        <v>3</v>
      </c>
      <c r="AI248" s="2" t="s">
        <v>2</v>
      </c>
      <c r="AJ248" s="2" t="s">
        <v>247</v>
      </c>
      <c r="AK248" s="2">
        <v>1044529</v>
      </c>
      <c r="AL248" s="2">
        <v>79615</v>
      </c>
      <c r="AN248" t="str">
        <f>IF(Z248=AG248, "match")</f>
        <v>match</v>
      </c>
      <c r="AO248">
        <f>AL248/AE248</f>
        <v>0.41537321764899227</v>
      </c>
      <c r="AS248" t="str">
        <f>IF(D248=Z248,"match")</f>
        <v>match</v>
      </c>
      <c r="AU248" s="2" t="s">
        <v>309</v>
      </c>
      <c r="AV248" s="1">
        <v>0.37217761859871806</v>
      </c>
      <c r="AX248" t="str">
        <f>IF(D248=AU248,"match")</f>
        <v>match</v>
      </c>
      <c r="AZ248" t="str">
        <f>IF(V248&gt;0.5,"1","2")</f>
        <v>1</v>
      </c>
      <c r="BB248" t="str">
        <f>IF(AO248&gt;0.5,"1","2")</f>
        <v>2</v>
      </c>
      <c r="BD248" s="5" t="str">
        <f>IF(AV248&gt;0.5,"1","2")</f>
        <v>2</v>
      </c>
      <c r="BE248">
        <f>AZ248+BB248</f>
        <v>3</v>
      </c>
      <c r="BG248">
        <f>AZ248+BB248+BD248</f>
        <v>5</v>
      </c>
      <c r="BI248">
        <f>AZ248+BD248</f>
        <v>3</v>
      </c>
      <c r="BK248">
        <f>BB248+BD248</f>
        <v>4</v>
      </c>
    </row>
    <row r="249" spans="1:63" x14ac:dyDescent="0.35">
      <c r="A249" s="2" t="s">
        <v>308</v>
      </c>
      <c r="B249" s="2" t="s">
        <v>5</v>
      </c>
      <c r="C249" s="2" t="s">
        <v>4</v>
      </c>
      <c r="D249" s="2" t="s">
        <v>308</v>
      </c>
      <c r="E249" s="2" t="s">
        <v>5</v>
      </c>
      <c r="F249" s="2" t="s">
        <v>4</v>
      </c>
      <c r="G249" s="2" t="s">
        <v>247</v>
      </c>
      <c r="H249" s="2">
        <v>621795</v>
      </c>
      <c r="I249" s="2">
        <v>66412</v>
      </c>
      <c r="K249" s="2" t="s">
        <v>308</v>
      </c>
      <c r="L249" s="2" t="s">
        <v>5</v>
      </c>
      <c r="M249" s="2" t="s">
        <v>2</v>
      </c>
      <c r="N249" s="2" t="s">
        <v>247</v>
      </c>
      <c r="O249" s="2">
        <v>621795</v>
      </c>
      <c r="P249" s="2">
        <v>77096</v>
      </c>
      <c r="R249" t="str">
        <f>IF(D249=K249,"match")</f>
        <v>match</v>
      </c>
      <c r="T249" t="str">
        <f>IF(H249=O249,"match")</f>
        <v>match</v>
      </c>
      <c r="V249">
        <f>P249/I249</f>
        <v>1.1608745407456484</v>
      </c>
      <c r="Z249" s="2" t="s">
        <v>308</v>
      </c>
      <c r="AA249" s="2" t="s">
        <v>3</v>
      </c>
      <c r="AB249" s="2" t="s">
        <v>4</v>
      </c>
      <c r="AC249" s="2" t="s">
        <v>247</v>
      </c>
      <c r="AD249" s="2">
        <v>1171817</v>
      </c>
      <c r="AE249" s="2">
        <v>207648</v>
      </c>
      <c r="AG249" s="2" t="s">
        <v>308</v>
      </c>
      <c r="AH249" s="2" t="s">
        <v>3</v>
      </c>
      <c r="AI249" s="2" t="s">
        <v>2</v>
      </c>
      <c r="AJ249" s="2" t="s">
        <v>247</v>
      </c>
      <c r="AK249" s="2">
        <v>1171817</v>
      </c>
      <c r="AL249" s="2">
        <v>90907</v>
      </c>
      <c r="AN249" t="str">
        <f>IF(Z249=AG249, "match")</f>
        <v>match</v>
      </c>
      <c r="AO249">
        <f>AL249/AE249</f>
        <v>0.43779376637386347</v>
      </c>
      <c r="AS249" t="str">
        <f>IF(D249=Z249,"match")</f>
        <v>match</v>
      </c>
      <c r="AU249" s="2" t="s">
        <v>308</v>
      </c>
      <c r="AV249" s="1">
        <v>0.45731673181478394</v>
      </c>
      <c r="AX249" t="str">
        <f>IF(D249=AU249,"match")</f>
        <v>match</v>
      </c>
      <c r="AZ249" t="str">
        <f>IF(V249&gt;0.5,"1","2")</f>
        <v>1</v>
      </c>
      <c r="BB249" t="str">
        <f>IF(AO249&gt;0.5,"1","2")</f>
        <v>2</v>
      </c>
      <c r="BD249" s="5" t="str">
        <f>IF(AV249&gt;0.5,"1","2")</f>
        <v>2</v>
      </c>
      <c r="BE249">
        <f>AZ249+BB249</f>
        <v>3</v>
      </c>
      <c r="BG249">
        <f>AZ249+BB249+BD249</f>
        <v>5</v>
      </c>
      <c r="BI249">
        <f>AZ249+BD249</f>
        <v>3</v>
      </c>
      <c r="BK249">
        <f>BB249+BD249</f>
        <v>4</v>
      </c>
    </row>
    <row r="250" spans="1:63" x14ac:dyDescent="0.35">
      <c r="A250" s="2" t="s">
        <v>307</v>
      </c>
      <c r="B250" s="2" t="s">
        <v>5</v>
      </c>
      <c r="C250" s="2" t="s">
        <v>4</v>
      </c>
      <c r="D250" s="2" t="s">
        <v>307</v>
      </c>
      <c r="E250" s="2" t="s">
        <v>5</v>
      </c>
      <c r="F250" s="2" t="s">
        <v>4</v>
      </c>
      <c r="G250" s="2" t="s">
        <v>247</v>
      </c>
      <c r="H250" s="2">
        <v>621795</v>
      </c>
      <c r="I250" s="2">
        <v>66412</v>
      </c>
      <c r="K250" s="2" t="s">
        <v>307</v>
      </c>
      <c r="L250" s="2" t="s">
        <v>5</v>
      </c>
      <c r="M250" s="2" t="s">
        <v>2</v>
      </c>
      <c r="N250" s="2" t="s">
        <v>247</v>
      </c>
      <c r="O250" s="2">
        <v>621795</v>
      </c>
      <c r="P250" s="2">
        <v>77096</v>
      </c>
      <c r="R250" t="str">
        <f>IF(D250=K250,"match")</f>
        <v>match</v>
      </c>
      <c r="T250" t="str">
        <f>IF(H250=O250,"match")</f>
        <v>match</v>
      </c>
      <c r="V250">
        <f>P250/I250</f>
        <v>1.1608745407456484</v>
      </c>
      <c r="Z250" s="2" t="s">
        <v>307</v>
      </c>
      <c r="AA250" s="2" t="s">
        <v>3</v>
      </c>
      <c r="AB250" s="2" t="s">
        <v>4</v>
      </c>
      <c r="AC250" s="2" t="s">
        <v>247</v>
      </c>
      <c r="AD250" s="2">
        <v>1171817</v>
      </c>
      <c r="AE250" s="2">
        <v>207648</v>
      </c>
      <c r="AG250" s="2" t="s">
        <v>307</v>
      </c>
      <c r="AH250" s="2" t="s">
        <v>3</v>
      </c>
      <c r="AI250" s="2" t="s">
        <v>2</v>
      </c>
      <c r="AJ250" s="2" t="s">
        <v>247</v>
      </c>
      <c r="AK250" s="2">
        <v>1171817</v>
      </c>
      <c r="AL250" s="2">
        <v>90907</v>
      </c>
      <c r="AN250" t="str">
        <f>IF(Z250=AG250, "match")</f>
        <v>match</v>
      </c>
      <c r="AO250">
        <f>AL250/AE250</f>
        <v>0.43779376637386347</v>
      </c>
      <c r="AS250" t="str">
        <f>IF(D250=Z250,"match")</f>
        <v>match</v>
      </c>
      <c r="AU250" s="2" t="s">
        <v>307</v>
      </c>
      <c r="AV250" s="1">
        <v>0.45731673181478394</v>
      </c>
      <c r="AX250" t="str">
        <f>IF(D250=AU250,"match")</f>
        <v>match</v>
      </c>
      <c r="AZ250" t="str">
        <f>IF(V250&gt;0.5,"1","2")</f>
        <v>1</v>
      </c>
      <c r="BB250" t="str">
        <f>IF(AO250&gt;0.5,"1","2")</f>
        <v>2</v>
      </c>
      <c r="BD250" s="5" t="str">
        <f>IF(AV250&gt;0.5,"1","2")</f>
        <v>2</v>
      </c>
      <c r="BE250">
        <f>AZ250+BB250</f>
        <v>3</v>
      </c>
      <c r="BG250">
        <f>AZ250+BB250+BD250</f>
        <v>5</v>
      </c>
      <c r="BI250">
        <f>AZ250+BD250</f>
        <v>3</v>
      </c>
      <c r="BK250">
        <f>BB250+BD250</f>
        <v>4</v>
      </c>
    </row>
    <row r="251" spans="1:63" x14ac:dyDescent="0.35">
      <c r="A251" s="2" t="s">
        <v>306</v>
      </c>
      <c r="B251" s="2" t="s">
        <v>5</v>
      </c>
      <c r="C251" s="2" t="s">
        <v>4</v>
      </c>
      <c r="D251" s="2" t="s">
        <v>306</v>
      </c>
      <c r="E251" s="2" t="s">
        <v>5</v>
      </c>
      <c r="F251" s="2" t="s">
        <v>4</v>
      </c>
      <c r="G251" s="2" t="s">
        <v>247</v>
      </c>
      <c r="H251" s="2">
        <v>650607</v>
      </c>
      <c r="I251" s="2">
        <v>70596</v>
      </c>
      <c r="K251" s="2" t="s">
        <v>306</v>
      </c>
      <c r="L251" s="2" t="s">
        <v>5</v>
      </c>
      <c r="M251" s="2" t="s">
        <v>2</v>
      </c>
      <c r="N251" s="2" t="s">
        <v>247</v>
      </c>
      <c r="O251" s="2">
        <v>650607</v>
      </c>
      <c r="P251" s="2">
        <v>83707</v>
      </c>
      <c r="R251" t="str">
        <f>IF(D251=K251,"match")</f>
        <v>match</v>
      </c>
      <c r="T251" t="str">
        <f>IF(H251=O251,"match")</f>
        <v>match</v>
      </c>
      <c r="V251">
        <f>P251/I251</f>
        <v>1.18571873760553</v>
      </c>
      <c r="Z251" s="2" t="s">
        <v>306</v>
      </c>
      <c r="AA251" s="2" t="s">
        <v>3</v>
      </c>
      <c r="AB251" s="2" t="s">
        <v>4</v>
      </c>
      <c r="AC251" s="2" t="s">
        <v>247</v>
      </c>
      <c r="AD251" s="2">
        <v>1226373</v>
      </c>
      <c r="AE251" s="2">
        <v>218980</v>
      </c>
      <c r="AG251" s="2" t="s">
        <v>306</v>
      </c>
      <c r="AH251" s="2" t="s">
        <v>3</v>
      </c>
      <c r="AI251" s="2" t="s">
        <v>2</v>
      </c>
      <c r="AJ251" s="2" t="s">
        <v>247</v>
      </c>
      <c r="AK251" s="2">
        <v>1226373</v>
      </c>
      <c r="AL251" s="2">
        <v>98522</v>
      </c>
      <c r="AN251" t="str">
        <f>IF(Z251=AG251, "match")</f>
        <v>match</v>
      </c>
      <c r="AO251">
        <f>AL251/AE251</f>
        <v>0.44991323408530459</v>
      </c>
      <c r="AS251" t="str">
        <f>IF(D251=Z251,"match")</f>
        <v>match</v>
      </c>
      <c r="AU251" s="2" t="s">
        <v>306</v>
      </c>
      <c r="AV251" s="1">
        <v>0.46265527150867275</v>
      </c>
      <c r="AX251" t="str">
        <f>IF(D251=AU251,"match")</f>
        <v>match</v>
      </c>
      <c r="AZ251" t="str">
        <f>IF(V251&gt;0.5,"1","2")</f>
        <v>1</v>
      </c>
      <c r="BB251" t="str">
        <f>IF(AO251&gt;0.5,"1","2")</f>
        <v>2</v>
      </c>
      <c r="BD251" s="5" t="str">
        <f>IF(AV251&gt;0.5,"1","2")</f>
        <v>2</v>
      </c>
      <c r="BE251">
        <f>AZ251+BB251</f>
        <v>3</v>
      </c>
      <c r="BG251">
        <f>AZ251+BB251+BD251</f>
        <v>5</v>
      </c>
      <c r="BI251">
        <f>AZ251+BD251</f>
        <v>3</v>
      </c>
      <c r="BK251">
        <f>BB251+BD251</f>
        <v>4</v>
      </c>
    </row>
    <row r="252" spans="1:63" x14ac:dyDescent="0.35">
      <c r="A252" s="2" t="s">
        <v>305</v>
      </c>
      <c r="B252" s="2" t="s">
        <v>5</v>
      </c>
      <c r="C252" s="2" t="s">
        <v>4</v>
      </c>
      <c r="D252" s="2" t="s">
        <v>305</v>
      </c>
      <c r="E252" s="2" t="s">
        <v>5</v>
      </c>
      <c r="F252" s="2" t="s">
        <v>4</v>
      </c>
      <c r="G252" s="2" t="s">
        <v>247</v>
      </c>
      <c r="H252" s="2">
        <v>599281</v>
      </c>
      <c r="I252" s="2">
        <v>75275</v>
      </c>
      <c r="K252" s="2" t="s">
        <v>305</v>
      </c>
      <c r="L252" s="2" t="s">
        <v>5</v>
      </c>
      <c r="M252" s="2" t="s">
        <v>2</v>
      </c>
      <c r="N252" s="2" t="s">
        <v>247</v>
      </c>
      <c r="O252" s="2">
        <v>599281</v>
      </c>
      <c r="P252" s="2">
        <v>66750</v>
      </c>
      <c r="R252" t="str">
        <f>IF(D252=K252,"match")</f>
        <v>match</v>
      </c>
      <c r="T252" t="str">
        <f>IF(H252=O252,"match")</f>
        <v>match</v>
      </c>
      <c r="V252">
        <f>P252/I252</f>
        <v>0.88674858850880112</v>
      </c>
      <c r="Z252" s="2" t="s">
        <v>305</v>
      </c>
      <c r="AA252" s="2" t="s">
        <v>3</v>
      </c>
      <c r="AB252" s="2" t="s">
        <v>4</v>
      </c>
      <c r="AC252" s="2" t="s">
        <v>247</v>
      </c>
      <c r="AD252" s="2">
        <v>1030582</v>
      </c>
      <c r="AE252" s="2">
        <v>146635</v>
      </c>
      <c r="AG252" s="2" t="s">
        <v>305</v>
      </c>
      <c r="AH252" s="2" t="s">
        <v>3</v>
      </c>
      <c r="AI252" s="2" t="s">
        <v>2</v>
      </c>
      <c r="AJ252" s="2" t="s">
        <v>247</v>
      </c>
      <c r="AK252" s="2">
        <v>1030582</v>
      </c>
      <c r="AL252" s="2">
        <v>70876</v>
      </c>
      <c r="AN252" t="str">
        <f>IF(Z252=AG252, "match")</f>
        <v>match</v>
      </c>
      <c r="AO252">
        <f>AL252/AE252</f>
        <v>0.48334981416442185</v>
      </c>
      <c r="AS252" t="str">
        <f>IF(D252=Z252,"match")</f>
        <v>match</v>
      </c>
      <c r="AU252" s="2" t="s">
        <v>305</v>
      </c>
      <c r="AV252" s="1">
        <v>0.47594930789375234</v>
      </c>
      <c r="AX252" t="str">
        <f>IF(D252=AU252,"match")</f>
        <v>match</v>
      </c>
      <c r="AZ252" t="str">
        <f>IF(V252&gt;0.5,"1","2")</f>
        <v>1</v>
      </c>
      <c r="BB252" t="str">
        <f>IF(AO252&gt;0.5,"1","2")</f>
        <v>2</v>
      </c>
      <c r="BD252" s="5" t="str">
        <f>IF(AV252&gt;0.5,"1","2")</f>
        <v>2</v>
      </c>
      <c r="BE252">
        <f>AZ252+BB252</f>
        <v>3</v>
      </c>
      <c r="BG252">
        <f>AZ252+BB252+BD252</f>
        <v>5</v>
      </c>
      <c r="BI252">
        <f>AZ252+BD252</f>
        <v>3</v>
      </c>
      <c r="BK252">
        <f>BB252+BD252</f>
        <v>4</v>
      </c>
    </row>
    <row r="253" spans="1:63" x14ac:dyDescent="0.35">
      <c r="A253" s="2" t="s">
        <v>304</v>
      </c>
      <c r="B253" s="2" t="s">
        <v>5</v>
      </c>
      <c r="C253" s="2" t="s">
        <v>4</v>
      </c>
      <c r="D253" s="2" t="s">
        <v>304</v>
      </c>
      <c r="E253" s="2" t="s">
        <v>5</v>
      </c>
      <c r="F253" s="2" t="s">
        <v>4</v>
      </c>
      <c r="G253" s="2" t="s">
        <v>247</v>
      </c>
      <c r="H253" s="2">
        <v>599281</v>
      </c>
      <c r="I253" s="2">
        <v>75275</v>
      </c>
      <c r="K253" s="2" t="s">
        <v>304</v>
      </c>
      <c r="L253" s="2" t="s">
        <v>5</v>
      </c>
      <c r="M253" s="2" t="s">
        <v>2</v>
      </c>
      <c r="N253" s="2" t="s">
        <v>247</v>
      </c>
      <c r="O253" s="2">
        <v>599281</v>
      </c>
      <c r="P253" s="2">
        <v>66750</v>
      </c>
      <c r="R253" t="str">
        <f>IF(D253=K253,"match")</f>
        <v>match</v>
      </c>
      <c r="T253" t="str">
        <f>IF(H253=O253,"match")</f>
        <v>match</v>
      </c>
      <c r="V253">
        <f>P253/I253</f>
        <v>0.88674858850880112</v>
      </c>
      <c r="Z253" s="2" t="s">
        <v>304</v>
      </c>
      <c r="AA253" s="2" t="s">
        <v>3</v>
      </c>
      <c r="AB253" s="2" t="s">
        <v>4</v>
      </c>
      <c r="AC253" s="2" t="s">
        <v>247</v>
      </c>
      <c r="AD253" s="2">
        <v>1030582</v>
      </c>
      <c r="AE253" s="2">
        <v>146635</v>
      </c>
      <c r="AG253" s="2" t="s">
        <v>304</v>
      </c>
      <c r="AH253" s="2" t="s">
        <v>3</v>
      </c>
      <c r="AI253" s="2" t="s">
        <v>2</v>
      </c>
      <c r="AJ253" s="2" t="s">
        <v>247</v>
      </c>
      <c r="AK253" s="2">
        <v>1030582</v>
      </c>
      <c r="AL253" s="2">
        <v>70876</v>
      </c>
      <c r="AN253" t="str">
        <f>IF(Z253=AG253, "match")</f>
        <v>match</v>
      </c>
      <c r="AO253">
        <f>AL253/AE253</f>
        <v>0.48334981416442185</v>
      </c>
      <c r="AS253" t="str">
        <f>IF(D253=Z253,"match")</f>
        <v>match</v>
      </c>
      <c r="AU253" s="2" t="s">
        <v>304</v>
      </c>
      <c r="AV253" s="1">
        <v>0.47594930789375234</v>
      </c>
      <c r="AX253" t="str">
        <f>IF(D253=AU253,"match")</f>
        <v>match</v>
      </c>
      <c r="AZ253" t="str">
        <f>IF(V253&gt;0.5,"1","2")</f>
        <v>1</v>
      </c>
      <c r="BB253" t="str">
        <f>IF(AO253&gt;0.5,"1","2")</f>
        <v>2</v>
      </c>
      <c r="BD253" s="5" t="str">
        <f>IF(AV253&gt;0.5,"1","2")</f>
        <v>2</v>
      </c>
      <c r="BE253">
        <f>AZ253+BB253</f>
        <v>3</v>
      </c>
      <c r="BG253">
        <f>AZ253+BB253+BD253</f>
        <v>5</v>
      </c>
      <c r="BI253">
        <f>AZ253+BD253</f>
        <v>3</v>
      </c>
      <c r="BK253">
        <f>BB253+BD253</f>
        <v>4</v>
      </c>
    </row>
    <row r="254" spans="1:63" x14ac:dyDescent="0.35">
      <c r="A254" s="2" t="s">
        <v>303</v>
      </c>
      <c r="B254" s="2" t="s">
        <v>5</v>
      </c>
      <c r="C254" s="2" t="s">
        <v>4</v>
      </c>
      <c r="D254" s="2" t="s">
        <v>303</v>
      </c>
      <c r="E254" s="2" t="s">
        <v>5</v>
      </c>
      <c r="F254" s="2" t="s">
        <v>4</v>
      </c>
      <c r="G254" s="2" t="s">
        <v>247</v>
      </c>
      <c r="H254" s="2">
        <v>364711</v>
      </c>
      <c r="I254" s="2">
        <v>45971</v>
      </c>
      <c r="K254" s="2" t="s">
        <v>303</v>
      </c>
      <c r="L254" s="2" t="s">
        <v>5</v>
      </c>
      <c r="M254" s="2" t="s">
        <v>2</v>
      </c>
      <c r="N254" s="2" t="s">
        <v>247</v>
      </c>
      <c r="O254" s="2">
        <v>364711</v>
      </c>
      <c r="P254" s="2">
        <v>23215</v>
      </c>
      <c r="R254" t="str">
        <f>IF(D254=K254,"match")</f>
        <v>match</v>
      </c>
      <c r="T254" t="str">
        <f>IF(H254=O254,"match")</f>
        <v>match</v>
      </c>
      <c r="V254">
        <f>P254/I254</f>
        <v>0.50499227774031452</v>
      </c>
      <c r="Z254" s="2" t="s">
        <v>303</v>
      </c>
      <c r="AA254" s="2" t="s">
        <v>3</v>
      </c>
      <c r="AB254" s="2" t="s">
        <v>4</v>
      </c>
      <c r="AC254" s="2" t="s">
        <v>247</v>
      </c>
      <c r="AD254" s="2">
        <v>632895</v>
      </c>
      <c r="AE254" s="2">
        <v>92081</v>
      </c>
      <c r="AG254" s="2" t="s">
        <v>303</v>
      </c>
      <c r="AH254" s="2" t="s">
        <v>3</v>
      </c>
      <c r="AI254" s="2" t="s">
        <v>2</v>
      </c>
      <c r="AJ254" s="2" t="s">
        <v>247</v>
      </c>
      <c r="AK254" s="2">
        <v>632895</v>
      </c>
      <c r="AL254" s="2">
        <v>30105</v>
      </c>
      <c r="AN254" t="str">
        <f>IF(Z254=AG254, "match")</f>
        <v>match</v>
      </c>
      <c r="AO254">
        <f>AL254/AE254</f>
        <v>0.32694041115973982</v>
      </c>
      <c r="AS254" t="str">
        <f>IF(D254=Z254,"match")</f>
        <v>match</v>
      </c>
      <c r="AU254" s="2" t="s">
        <v>303</v>
      </c>
      <c r="AV254" s="1">
        <v>0.32844010341855789</v>
      </c>
      <c r="AX254" t="str">
        <f>IF(D254=AU254,"match")</f>
        <v>match</v>
      </c>
      <c r="AZ254" t="str">
        <f>IF(V254&gt;0.5,"1","2")</f>
        <v>1</v>
      </c>
      <c r="BB254" t="str">
        <f>IF(AO254&gt;0.5,"1","2")</f>
        <v>2</v>
      </c>
      <c r="BD254" s="5" t="str">
        <f>IF(AV254&gt;0.5,"1","2")</f>
        <v>2</v>
      </c>
      <c r="BE254">
        <f>AZ254+BB254</f>
        <v>3</v>
      </c>
      <c r="BG254">
        <f>AZ254+BB254+BD254</f>
        <v>5</v>
      </c>
      <c r="BI254">
        <f>AZ254+BD254</f>
        <v>3</v>
      </c>
      <c r="BK254">
        <f>BB254+BD254</f>
        <v>4</v>
      </c>
    </row>
    <row r="255" spans="1:63" x14ac:dyDescent="0.35">
      <c r="A255" s="2" t="s">
        <v>302</v>
      </c>
      <c r="B255" s="2" t="s">
        <v>5</v>
      </c>
      <c r="C255" s="2" t="s">
        <v>4</v>
      </c>
      <c r="D255" s="2" t="s">
        <v>302</v>
      </c>
      <c r="E255" s="2" t="s">
        <v>5</v>
      </c>
      <c r="F255" s="2" t="s">
        <v>4</v>
      </c>
      <c r="G255" s="2" t="s">
        <v>247</v>
      </c>
      <c r="H255" s="2">
        <v>391569</v>
      </c>
      <c r="I255" s="2">
        <v>54444</v>
      </c>
      <c r="K255" s="2" t="s">
        <v>302</v>
      </c>
      <c r="L255" s="2" t="s">
        <v>5</v>
      </c>
      <c r="M255" s="2" t="s">
        <v>2</v>
      </c>
      <c r="N255" s="2" t="s">
        <v>247</v>
      </c>
      <c r="O255" s="2">
        <v>391569</v>
      </c>
      <c r="P255" s="2">
        <v>32626</v>
      </c>
      <c r="R255" t="str">
        <f>IF(D255=K255,"match")</f>
        <v>match</v>
      </c>
      <c r="T255" t="str">
        <f>IF(H255=O255,"match")</f>
        <v>match</v>
      </c>
      <c r="V255">
        <f>P255/I255</f>
        <v>0.59925795312614794</v>
      </c>
      <c r="Z255" s="2" t="s">
        <v>302</v>
      </c>
      <c r="AA255" s="2" t="s">
        <v>3</v>
      </c>
      <c r="AB255" s="2" t="s">
        <v>4</v>
      </c>
      <c r="AC255" s="2" t="s">
        <v>247</v>
      </c>
      <c r="AD255" s="2">
        <v>681267</v>
      </c>
      <c r="AE255" s="2">
        <v>78045</v>
      </c>
      <c r="AG255" s="2" t="s">
        <v>302</v>
      </c>
      <c r="AH255" s="2" t="s">
        <v>3</v>
      </c>
      <c r="AI255" s="2" t="s">
        <v>2</v>
      </c>
      <c r="AJ255" s="2" t="s">
        <v>247</v>
      </c>
      <c r="AK255" s="2">
        <v>681267</v>
      </c>
      <c r="AL255" s="2">
        <v>37817</v>
      </c>
      <c r="AN255" t="str">
        <f>IF(Z255=AG255, "match")</f>
        <v>match</v>
      </c>
      <c r="AO255">
        <f>AL255/AE255</f>
        <v>0.48455378307386765</v>
      </c>
      <c r="AS255" t="str">
        <f>IF(D255=Z255,"match")</f>
        <v>match</v>
      </c>
      <c r="AU255" s="2" t="s">
        <v>302</v>
      </c>
      <c r="AV255" s="1">
        <v>0.29771915714975067</v>
      </c>
      <c r="AX255" t="str">
        <f>IF(D255=AU255,"match")</f>
        <v>match</v>
      </c>
      <c r="AZ255" t="str">
        <f>IF(V255&gt;0.5,"1","2")</f>
        <v>1</v>
      </c>
      <c r="BB255" t="str">
        <f>IF(AO255&gt;0.5,"1","2")</f>
        <v>2</v>
      </c>
      <c r="BD255" s="5" t="str">
        <f>IF(AV255&gt;0.5,"1","2")</f>
        <v>2</v>
      </c>
      <c r="BE255">
        <f>AZ255+BB255</f>
        <v>3</v>
      </c>
      <c r="BG255">
        <f>AZ255+BB255+BD255</f>
        <v>5</v>
      </c>
      <c r="BI255">
        <f>AZ255+BD255</f>
        <v>3</v>
      </c>
      <c r="BK255">
        <f>BB255+BD255</f>
        <v>4</v>
      </c>
    </row>
    <row r="256" spans="1:63" x14ac:dyDescent="0.35">
      <c r="A256" s="2" t="s">
        <v>301</v>
      </c>
      <c r="B256" s="2" t="s">
        <v>5</v>
      </c>
      <c r="C256" s="2" t="s">
        <v>4</v>
      </c>
      <c r="D256" s="2" t="s">
        <v>301</v>
      </c>
      <c r="E256" s="2" t="s">
        <v>5</v>
      </c>
      <c r="F256" s="2" t="s">
        <v>4</v>
      </c>
      <c r="G256" s="2" t="s">
        <v>247</v>
      </c>
      <c r="H256" s="2">
        <v>599281</v>
      </c>
      <c r="I256" s="2">
        <v>75275</v>
      </c>
      <c r="K256" s="2" t="s">
        <v>301</v>
      </c>
      <c r="L256" s="2" t="s">
        <v>5</v>
      </c>
      <c r="M256" s="2" t="s">
        <v>2</v>
      </c>
      <c r="N256" s="2" t="s">
        <v>247</v>
      </c>
      <c r="O256" s="2">
        <v>599281</v>
      </c>
      <c r="P256" s="2">
        <v>66750</v>
      </c>
      <c r="R256" t="str">
        <f>IF(D256=K256,"match")</f>
        <v>match</v>
      </c>
      <c r="T256" t="str">
        <f>IF(H256=O256,"match")</f>
        <v>match</v>
      </c>
      <c r="V256">
        <f>P256/I256</f>
        <v>0.88674858850880112</v>
      </c>
      <c r="Z256" s="2" t="s">
        <v>301</v>
      </c>
      <c r="AA256" s="2" t="s">
        <v>3</v>
      </c>
      <c r="AB256" s="2" t="s">
        <v>4</v>
      </c>
      <c r="AC256" s="2" t="s">
        <v>247</v>
      </c>
      <c r="AD256" s="2">
        <v>1030582</v>
      </c>
      <c r="AE256" s="2">
        <v>146635</v>
      </c>
      <c r="AG256" s="2" t="s">
        <v>301</v>
      </c>
      <c r="AH256" s="2" t="s">
        <v>3</v>
      </c>
      <c r="AI256" s="2" t="s">
        <v>2</v>
      </c>
      <c r="AJ256" s="2" t="s">
        <v>247</v>
      </c>
      <c r="AK256" s="2">
        <v>1030582</v>
      </c>
      <c r="AL256" s="2">
        <v>70876</v>
      </c>
      <c r="AN256" t="str">
        <f>IF(Z256=AG256, "match")</f>
        <v>match</v>
      </c>
      <c r="AO256">
        <f>AL256/AE256</f>
        <v>0.48334981416442185</v>
      </c>
      <c r="AS256" t="str">
        <f>IF(D256=Z256,"match")</f>
        <v>match</v>
      </c>
      <c r="AU256" s="2" t="s">
        <v>301</v>
      </c>
      <c r="AV256" s="1">
        <v>0.47594930789375234</v>
      </c>
      <c r="AX256" t="str">
        <f>IF(D256=AU256,"match")</f>
        <v>match</v>
      </c>
      <c r="AZ256" t="str">
        <f>IF(V256&gt;0.5,"1","2")</f>
        <v>1</v>
      </c>
      <c r="BB256" t="str">
        <f>IF(AO256&gt;0.5,"1","2")</f>
        <v>2</v>
      </c>
      <c r="BD256" s="5" t="str">
        <f>IF(AV256&gt;0.5,"1","2")</f>
        <v>2</v>
      </c>
      <c r="BE256">
        <f>AZ256+BB256</f>
        <v>3</v>
      </c>
      <c r="BG256">
        <f>AZ256+BB256+BD256</f>
        <v>5</v>
      </c>
      <c r="BI256">
        <f>AZ256+BD256</f>
        <v>3</v>
      </c>
      <c r="BK256">
        <f>BB256+BD256</f>
        <v>4</v>
      </c>
    </row>
    <row r="257" spans="1:63" x14ac:dyDescent="0.35">
      <c r="A257" s="2" t="s">
        <v>300</v>
      </c>
      <c r="B257" s="2" t="s">
        <v>5</v>
      </c>
      <c r="C257" s="2" t="s">
        <v>4</v>
      </c>
      <c r="D257" s="2" t="s">
        <v>300</v>
      </c>
      <c r="E257" s="2" t="s">
        <v>5</v>
      </c>
      <c r="F257" s="2" t="s">
        <v>4</v>
      </c>
      <c r="G257" s="2" t="s">
        <v>247</v>
      </c>
      <c r="H257" s="2">
        <v>599281</v>
      </c>
      <c r="I257" s="2">
        <v>75275</v>
      </c>
      <c r="K257" s="2" t="s">
        <v>300</v>
      </c>
      <c r="L257" s="2" t="s">
        <v>5</v>
      </c>
      <c r="M257" s="2" t="s">
        <v>2</v>
      </c>
      <c r="N257" s="2" t="s">
        <v>247</v>
      </c>
      <c r="O257" s="2">
        <v>599281</v>
      </c>
      <c r="P257" s="2">
        <v>66750</v>
      </c>
      <c r="R257" t="str">
        <f>IF(D257=K257,"match")</f>
        <v>match</v>
      </c>
      <c r="T257" t="str">
        <f>IF(H257=O257,"match")</f>
        <v>match</v>
      </c>
      <c r="V257">
        <f>P257/I257</f>
        <v>0.88674858850880112</v>
      </c>
      <c r="Z257" s="2" t="s">
        <v>300</v>
      </c>
      <c r="AA257" s="2" t="s">
        <v>3</v>
      </c>
      <c r="AB257" s="2" t="s">
        <v>4</v>
      </c>
      <c r="AC257" s="2" t="s">
        <v>247</v>
      </c>
      <c r="AD257" s="2">
        <v>1030582</v>
      </c>
      <c r="AE257" s="2">
        <v>146635</v>
      </c>
      <c r="AG257" s="2" t="s">
        <v>300</v>
      </c>
      <c r="AH257" s="2" t="s">
        <v>3</v>
      </c>
      <c r="AI257" s="2" t="s">
        <v>2</v>
      </c>
      <c r="AJ257" s="2" t="s">
        <v>247</v>
      </c>
      <c r="AK257" s="2">
        <v>1030582</v>
      </c>
      <c r="AL257" s="2">
        <v>70876</v>
      </c>
      <c r="AN257" t="str">
        <f>IF(Z257=AG257, "match")</f>
        <v>match</v>
      </c>
      <c r="AO257">
        <f>AL257/AE257</f>
        <v>0.48334981416442185</v>
      </c>
      <c r="AS257" t="str">
        <f>IF(D257=Z257,"match")</f>
        <v>match</v>
      </c>
      <c r="AU257" s="2" t="s">
        <v>300</v>
      </c>
      <c r="AV257" s="1">
        <v>0.47594930789375234</v>
      </c>
      <c r="AX257" t="str">
        <f>IF(D257=AU257,"match")</f>
        <v>match</v>
      </c>
      <c r="AZ257" t="str">
        <f>IF(V257&gt;0.5,"1","2")</f>
        <v>1</v>
      </c>
      <c r="BB257" t="str">
        <f>IF(AO257&gt;0.5,"1","2")</f>
        <v>2</v>
      </c>
      <c r="BD257" s="5" t="str">
        <f>IF(AV257&gt;0.5,"1","2")</f>
        <v>2</v>
      </c>
      <c r="BE257">
        <f>AZ257+BB257</f>
        <v>3</v>
      </c>
      <c r="BG257">
        <f>AZ257+BB257+BD257</f>
        <v>5</v>
      </c>
      <c r="BI257">
        <f>AZ257+BD257</f>
        <v>3</v>
      </c>
      <c r="BK257">
        <f>BB257+BD257</f>
        <v>4</v>
      </c>
    </row>
    <row r="258" spans="1:63" x14ac:dyDescent="0.35">
      <c r="A258" s="2" t="s">
        <v>299</v>
      </c>
      <c r="B258" s="2" t="s">
        <v>5</v>
      </c>
      <c r="C258" s="2" t="s">
        <v>4</v>
      </c>
      <c r="D258" s="2" t="s">
        <v>299</v>
      </c>
      <c r="E258" s="2" t="s">
        <v>5</v>
      </c>
      <c r="F258" s="2" t="s">
        <v>4</v>
      </c>
      <c r="G258" s="2" t="s">
        <v>247</v>
      </c>
      <c r="H258" s="2">
        <v>364738</v>
      </c>
      <c r="I258" s="2">
        <v>47239</v>
      </c>
      <c r="K258" s="2" t="s">
        <v>299</v>
      </c>
      <c r="L258" s="2" t="s">
        <v>5</v>
      </c>
      <c r="M258" s="2" t="s">
        <v>2</v>
      </c>
      <c r="N258" s="2" t="s">
        <v>247</v>
      </c>
      <c r="O258" s="2">
        <v>364738</v>
      </c>
      <c r="P258" s="2">
        <v>24094</v>
      </c>
      <c r="R258" t="str">
        <f>IF(D258=K258,"match")</f>
        <v>match</v>
      </c>
      <c r="T258" t="str">
        <f>IF(H258=O258,"match")</f>
        <v>match</v>
      </c>
      <c r="V258">
        <f>P258/I258</f>
        <v>0.51004466648320246</v>
      </c>
      <c r="Z258" s="2" t="s">
        <v>299</v>
      </c>
      <c r="AA258" s="2" t="s">
        <v>3</v>
      </c>
      <c r="AB258" s="2" t="s">
        <v>4</v>
      </c>
      <c r="AC258" s="2" t="s">
        <v>247</v>
      </c>
      <c r="AD258" s="2">
        <v>633724</v>
      </c>
      <c r="AE258" s="2">
        <v>93006</v>
      </c>
      <c r="AG258" s="2" t="s">
        <v>299</v>
      </c>
      <c r="AH258" s="2" t="s">
        <v>3</v>
      </c>
      <c r="AI258" s="2" t="s">
        <v>2</v>
      </c>
      <c r="AJ258" s="2" t="s">
        <v>247</v>
      </c>
      <c r="AK258" s="2">
        <v>633724</v>
      </c>
      <c r="AL258" s="2">
        <v>32227</v>
      </c>
      <c r="AN258" t="str">
        <f>IF(Z258=AG258, "match")</f>
        <v>match</v>
      </c>
      <c r="AO258">
        <f>AL258/AE258</f>
        <v>0.34650452658968239</v>
      </c>
      <c r="AS258" t="str">
        <f>IF(D258=Z258,"match")</f>
        <v>match</v>
      </c>
      <c r="AU258" s="2" t="s">
        <v>299</v>
      </c>
      <c r="AV258" s="1">
        <v>0.32748084061366489</v>
      </c>
      <c r="AX258" t="str">
        <f>IF(D258=AU258,"match")</f>
        <v>match</v>
      </c>
      <c r="AZ258" t="str">
        <f>IF(V258&gt;0.5,"1","2")</f>
        <v>1</v>
      </c>
      <c r="BB258" t="str">
        <f>IF(AO258&gt;0.5,"1","2")</f>
        <v>2</v>
      </c>
      <c r="BD258" s="5" t="str">
        <f>IF(AV258&gt;0.5,"1","2")</f>
        <v>2</v>
      </c>
      <c r="BE258">
        <f>AZ258+BB258</f>
        <v>3</v>
      </c>
      <c r="BG258">
        <f>AZ258+BB258+BD258</f>
        <v>5</v>
      </c>
      <c r="BI258">
        <f>AZ258+BD258</f>
        <v>3</v>
      </c>
      <c r="BK258">
        <f>BB258+BD258</f>
        <v>4</v>
      </c>
    </row>
    <row r="259" spans="1:63" x14ac:dyDescent="0.35">
      <c r="A259" s="2" t="s">
        <v>298</v>
      </c>
      <c r="B259" s="2" t="s">
        <v>5</v>
      </c>
      <c r="C259" s="2" t="s">
        <v>4</v>
      </c>
      <c r="D259" s="2" t="s">
        <v>298</v>
      </c>
      <c r="E259" s="2" t="s">
        <v>5</v>
      </c>
      <c r="F259" s="2" t="s">
        <v>4</v>
      </c>
      <c r="G259" s="2" t="s">
        <v>247</v>
      </c>
      <c r="H259" s="2">
        <v>364711</v>
      </c>
      <c r="I259" s="2">
        <v>45971</v>
      </c>
      <c r="K259" s="2" t="s">
        <v>298</v>
      </c>
      <c r="L259" s="2" t="s">
        <v>5</v>
      </c>
      <c r="M259" s="2" t="s">
        <v>2</v>
      </c>
      <c r="N259" s="2" t="s">
        <v>247</v>
      </c>
      <c r="O259" s="2">
        <v>364711</v>
      </c>
      <c r="P259" s="2">
        <v>23215</v>
      </c>
      <c r="R259" t="str">
        <f>IF(D259=K259,"match")</f>
        <v>match</v>
      </c>
      <c r="T259" t="str">
        <f>IF(H259=O259,"match")</f>
        <v>match</v>
      </c>
      <c r="V259">
        <f>P259/I259</f>
        <v>0.50499227774031452</v>
      </c>
      <c r="Z259" s="2" t="s">
        <v>298</v>
      </c>
      <c r="AA259" s="2" t="s">
        <v>3</v>
      </c>
      <c r="AB259" s="2" t="s">
        <v>4</v>
      </c>
      <c r="AC259" s="2" t="s">
        <v>247</v>
      </c>
      <c r="AD259" s="2">
        <v>632895</v>
      </c>
      <c r="AE259" s="2">
        <v>92081</v>
      </c>
      <c r="AG259" s="2" t="s">
        <v>298</v>
      </c>
      <c r="AH259" s="2" t="s">
        <v>3</v>
      </c>
      <c r="AI259" s="2" t="s">
        <v>2</v>
      </c>
      <c r="AJ259" s="2" t="s">
        <v>247</v>
      </c>
      <c r="AK259" s="2">
        <v>632895</v>
      </c>
      <c r="AL259" s="2">
        <v>30105</v>
      </c>
      <c r="AN259" t="str">
        <f>IF(Z259=AG259, "match")</f>
        <v>match</v>
      </c>
      <c r="AO259">
        <f>AL259/AE259</f>
        <v>0.32694041115973982</v>
      </c>
      <c r="AS259" t="str">
        <f>IF(D259=Z259,"match")</f>
        <v>match</v>
      </c>
      <c r="AU259" s="2" t="s">
        <v>298</v>
      </c>
      <c r="AV259" s="1">
        <v>0.32844010341855789</v>
      </c>
      <c r="AX259" t="str">
        <f>IF(D259=AU259,"match")</f>
        <v>match</v>
      </c>
      <c r="AZ259" t="str">
        <f>IF(V259&gt;0.5,"1","2")</f>
        <v>1</v>
      </c>
      <c r="BB259" t="str">
        <f>IF(AO259&gt;0.5,"1","2")</f>
        <v>2</v>
      </c>
      <c r="BD259" s="5" t="str">
        <f>IF(AV259&gt;0.5,"1","2")</f>
        <v>2</v>
      </c>
      <c r="BE259">
        <f>AZ259+BB259</f>
        <v>3</v>
      </c>
      <c r="BG259">
        <f>AZ259+BB259+BD259</f>
        <v>5</v>
      </c>
      <c r="BI259">
        <f>AZ259+BD259</f>
        <v>3</v>
      </c>
      <c r="BK259">
        <f>BB259+BD259</f>
        <v>4</v>
      </c>
    </row>
    <row r="260" spans="1:63" x14ac:dyDescent="0.35">
      <c r="A260" s="2" t="s">
        <v>296</v>
      </c>
      <c r="B260" s="2" t="s">
        <v>5</v>
      </c>
      <c r="C260" s="2" t="s">
        <v>4</v>
      </c>
      <c r="D260" s="2" t="s">
        <v>296</v>
      </c>
      <c r="E260" s="2" t="s">
        <v>5</v>
      </c>
      <c r="F260" s="2" t="s">
        <v>4</v>
      </c>
      <c r="G260" s="2" t="s">
        <v>247</v>
      </c>
      <c r="H260" s="2">
        <v>338179</v>
      </c>
      <c r="I260" s="2">
        <v>43376</v>
      </c>
      <c r="K260" s="2" t="s">
        <v>296</v>
      </c>
      <c r="L260" s="2" t="s">
        <v>5</v>
      </c>
      <c r="M260" s="2" t="s">
        <v>2</v>
      </c>
      <c r="N260" s="2" t="s">
        <v>247</v>
      </c>
      <c r="O260" s="2">
        <v>338179</v>
      </c>
      <c r="P260" s="2">
        <v>21963</v>
      </c>
      <c r="R260" t="str">
        <f>IF(D260=K260,"match")</f>
        <v>match</v>
      </c>
      <c r="T260" t="str">
        <f>IF(H260=O260,"match")</f>
        <v>match</v>
      </c>
      <c r="V260">
        <f>P260/I260</f>
        <v>0.50633991147178159</v>
      </c>
      <c r="Z260" s="2" t="s">
        <v>296</v>
      </c>
      <c r="AA260" s="2" t="s">
        <v>3</v>
      </c>
      <c r="AB260" s="2" t="s">
        <v>4</v>
      </c>
      <c r="AC260" s="2" t="s">
        <v>247</v>
      </c>
      <c r="AD260" s="2">
        <v>589426</v>
      </c>
      <c r="AE260" s="2">
        <v>83622</v>
      </c>
      <c r="AG260" s="2" t="s">
        <v>296</v>
      </c>
      <c r="AH260" s="2" t="s">
        <v>3</v>
      </c>
      <c r="AI260" s="2" t="s">
        <v>2</v>
      </c>
      <c r="AJ260" s="2" t="s">
        <v>247</v>
      </c>
      <c r="AK260" s="2">
        <v>589426</v>
      </c>
      <c r="AL260" s="2">
        <v>30039</v>
      </c>
      <c r="AN260" t="str">
        <f>IF(Z260=AG260, "match")</f>
        <v>match</v>
      </c>
      <c r="AO260">
        <f>AL260/AE260</f>
        <v>0.35922364927889788</v>
      </c>
      <c r="AS260" t="str">
        <f>IF(D260=Z260,"match")</f>
        <v>match</v>
      </c>
      <c r="AU260" s="2" t="s">
        <v>296</v>
      </c>
      <c r="AV260" s="1">
        <v>0.30871147591760878</v>
      </c>
      <c r="AX260" t="str">
        <f>IF(D260=AU260,"match")</f>
        <v>match</v>
      </c>
      <c r="AZ260" t="str">
        <f>IF(V260&gt;0.5,"1","2")</f>
        <v>1</v>
      </c>
      <c r="BB260" t="str">
        <f>IF(AO260&gt;0.5,"1","2")</f>
        <v>2</v>
      </c>
      <c r="BD260" s="5" t="str">
        <f>IF(AV260&gt;0.5,"1","2")</f>
        <v>2</v>
      </c>
      <c r="BE260">
        <f>AZ260+BB260</f>
        <v>3</v>
      </c>
      <c r="BG260">
        <f>AZ260+BB260+BD260</f>
        <v>5</v>
      </c>
      <c r="BI260">
        <f>AZ260+BD260</f>
        <v>3</v>
      </c>
      <c r="BK260">
        <f>BB260+BD260</f>
        <v>4</v>
      </c>
    </row>
    <row r="261" spans="1:63" x14ac:dyDescent="0.35">
      <c r="A261" s="2" t="s">
        <v>295</v>
      </c>
      <c r="B261" s="2" t="s">
        <v>5</v>
      </c>
      <c r="C261" s="2" t="s">
        <v>4</v>
      </c>
      <c r="D261" s="2" t="s">
        <v>295</v>
      </c>
      <c r="E261" s="2" t="s">
        <v>5</v>
      </c>
      <c r="F261" s="2" t="s">
        <v>4</v>
      </c>
      <c r="G261" s="2" t="s">
        <v>247</v>
      </c>
      <c r="H261" s="2">
        <v>859007</v>
      </c>
      <c r="I261" s="2">
        <v>201248</v>
      </c>
      <c r="K261" s="2" t="s">
        <v>295</v>
      </c>
      <c r="L261" s="2" t="s">
        <v>5</v>
      </c>
      <c r="M261" s="2" t="s">
        <v>2</v>
      </c>
      <c r="N261" s="2" t="s">
        <v>247</v>
      </c>
      <c r="O261" s="2">
        <v>859007</v>
      </c>
      <c r="P261" s="2">
        <v>103655</v>
      </c>
      <c r="R261" t="str">
        <f>IF(D261=K261,"match")</f>
        <v>match</v>
      </c>
      <c r="T261" t="str">
        <f>IF(H261=O261,"match")</f>
        <v>match</v>
      </c>
      <c r="V261">
        <f>P261/I261</f>
        <v>0.51506101923994274</v>
      </c>
      <c r="Z261" s="2" t="s">
        <v>295</v>
      </c>
      <c r="AA261" s="2" t="s">
        <v>3</v>
      </c>
      <c r="AB261" s="2" t="s">
        <v>4</v>
      </c>
      <c r="AC261" s="2" t="s">
        <v>247</v>
      </c>
      <c r="AD261" s="2">
        <v>1629984</v>
      </c>
      <c r="AE261" s="2">
        <v>441775</v>
      </c>
      <c r="AG261" s="2" t="s">
        <v>295</v>
      </c>
      <c r="AH261" s="2" t="s">
        <v>3</v>
      </c>
      <c r="AI261" s="2" t="s">
        <v>2</v>
      </c>
      <c r="AJ261" s="2" t="s">
        <v>247</v>
      </c>
      <c r="AK261" s="2">
        <v>1629984</v>
      </c>
      <c r="AL261" s="2">
        <v>161166</v>
      </c>
      <c r="AN261" t="str">
        <f>IF(Z261=AG261, "match")</f>
        <v>match</v>
      </c>
      <c r="AO261">
        <f>AL261/AE261</f>
        <v>0.3648146681002773</v>
      </c>
      <c r="AS261" t="str">
        <f>IF(D261=Z261,"match")</f>
        <v>match</v>
      </c>
      <c r="AU261" s="2" t="s">
        <v>295</v>
      </c>
      <c r="AV261" s="1">
        <v>0.21275551551443955</v>
      </c>
      <c r="AX261" t="str">
        <f>IF(D261=AU261,"match")</f>
        <v>match</v>
      </c>
      <c r="AZ261" t="str">
        <f>IF(V261&gt;0.5,"1","2")</f>
        <v>1</v>
      </c>
      <c r="BB261" t="str">
        <f>IF(AO261&gt;0.5,"1","2")</f>
        <v>2</v>
      </c>
      <c r="BD261" s="5" t="str">
        <f>IF(AV261&gt;0.5,"1","2")</f>
        <v>2</v>
      </c>
      <c r="BE261">
        <f>AZ261+BB261</f>
        <v>3</v>
      </c>
      <c r="BG261">
        <f>AZ261+BB261+BD261</f>
        <v>5</v>
      </c>
      <c r="BI261">
        <f>AZ261+BD261</f>
        <v>3</v>
      </c>
      <c r="BK261">
        <f>BB261+BD261</f>
        <v>4</v>
      </c>
    </row>
    <row r="262" spans="1:63" x14ac:dyDescent="0.35">
      <c r="A262" s="2" t="s">
        <v>294</v>
      </c>
      <c r="B262" s="2" t="s">
        <v>5</v>
      </c>
      <c r="C262" s="2" t="s">
        <v>4</v>
      </c>
      <c r="D262" s="2" t="s">
        <v>294</v>
      </c>
      <c r="E262" s="2" t="s">
        <v>5</v>
      </c>
      <c r="F262" s="2" t="s">
        <v>4</v>
      </c>
      <c r="G262" s="2" t="s">
        <v>247</v>
      </c>
      <c r="H262" s="2">
        <v>326098</v>
      </c>
      <c r="I262" s="2">
        <v>36578</v>
      </c>
      <c r="K262" s="2" t="s">
        <v>294</v>
      </c>
      <c r="L262" s="2" t="s">
        <v>5</v>
      </c>
      <c r="M262" s="2" t="s">
        <v>2</v>
      </c>
      <c r="N262" s="2" t="s">
        <v>247</v>
      </c>
      <c r="O262" s="2">
        <v>326098</v>
      </c>
      <c r="P262" s="2">
        <v>18725</v>
      </c>
      <c r="R262" t="str">
        <f>IF(D262=K262,"match")</f>
        <v>match</v>
      </c>
      <c r="T262" t="str">
        <f>IF(H262=O262,"match")</f>
        <v>match</v>
      </c>
      <c r="V262">
        <f>P262/I262</f>
        <v>0.51191973317294548</v>
      </c>
      <c r="Z262" s="2" t="s">
        <v>294</v>
      </c>
      <c r="AA262" s="2" t="s">
        <v>3</v>
      </c>
      <c r="AB262" s="2" t="s">
        <v>4</v>
      </c>
      <c r="AC262" s="2" t="s">
        <v>247</v>
      </c>
      <c r="AD262" s="2">
        <v>538653</v>
      </c>
      <c r="AE262" s="2">
        <v>82809</v>
      </c>
      <c r="AG262" s="2" t="s">
        <v>294</v>
      </c>
      <c r="AH262" s="2" t="s">
        <v>3</v>
      </c>
      <c r="AI262" s="2" t="s">
        <v>2</v>
      </c>
      <c r="AJ262" s="2" t="s">
        <v>247</v>
      </c>
      <c r="AK262" s="2">
        <v>538653</v>
      </c>
      <c r="AL262" s="2">
        <v>20309</v>
      </c>
      <c r="AN262" t="str">
        <f>IF(Z262=AG262, "match")</f>
        <v>match</v>
      </c>
      <c r="AO262">
        <f>AL262/AE262</f>
        <v>0.24525112004733784</v>
      </c>
      <c r="AS262" t="str">
        <f>IF(D262=Z262,"match")</f>
        <v>match</v>
      </c>
      <c r="AU262" s="2" t="s">
        <v>294</v>
      </c>
      <c r="AV262" s="1">
        <v>0.15762837902970378</v>
      </c>
      <c r="AX262" t="str">
        <f>IF(D262=AU262,"match")</f>
        <v>match</v>
      </c>
      <c r="AZ262" t="str">
        <f>IF(V262&gt;0.5,"1","2")</f>
        <v>1</v>
      </c>
      <c r="BB262" t="str">
        <f>IF(AO262&gt;0.5,"1","2")</f>
        <v>2</v>
      </c>
      <c r="BD262" s="5" t="str">
        <f>IF(AV262&gt;0.5,"1","2")</f>
        <v>2</v>
      </c>
      <c r="BE262">
        <f>AZ262+BB262</f>
        <v>3</v>
      </c>
      <c r="BG262">
        <f>AZ262+BB262+BD262</f>
        <v>5</v>
      </c>
      <c r="BI262">
        <f>AZ262+BD262</f>
        <v>3</v>
      </c>
      <c r="BK262">
        <f>BB262+BD262</f>
        <v>4</v>
      </c>
    </row>
    <row r="263" spans="1:63" x14ac:dyDescent="0.35">
      <c r="A263" s="2" t="s">
        <v>293</v>
      </c>
      <c r="B263" s="2" t="s">
        <v>5</v>
      </c>
      <c r="C263" s="2" t="s">
        <v>4</v>
      </c>
      <c r="D263" s="2" t="s">
        <v>293</v>
      </c>
      <c r="E263" s="2" t="s">
        <v>5</v>
      </c>
      <c r="F263" s="2" t="s">
        <v>4</v>
      </c>
      <c r="G263" s="2" t="s">
        <v>247</v>
      </c>
      <c r="H263" s="2">
        <v>326098</v>
      </c>
      <c r="I263" s="2">
        <v>36578</v>
      </c>
      <c r="K263" s="2" t="s">
        <v>293</v>
      </c>
      <c r="L263" s="2" t="s">
        <v>5</v>
      </c>
      <c r="M263" s="2" t="s">
        <v>2</v>
      </c>
      <c r="N263" s="2" t="s">
        <v>247</v>
      </c>
      <c r="O263" s="2">
        <v>326098</v>
      </c>
      <c r="P263" s="2">
        <v>18725</v>
      </c>
      <c r="R263" t="str">
        <f>IF(D263=K263,"match")</f>
        <v>match</v>
      </c>
      <c r="T263" t="str">
        <f>IF(H263=O263,"match")</f>
        <v>match</v>
      </c>
      <c r="V263">
        <f>P263/I263</f>
        <v>0.51191973317294548</v>
      </c>
      <c r="Z263" s="2" t="s">
        <v>293</v>
      </c>
      <c r="AA263" s="2" t="s">
        <v>3</v>
      </c>
      <c r="AB263" s="2" t="s">
        <v>4</v>
      </c>
      <c r="AC263" s="2" t="s">
        <v>247</v>
      </c>
      <c r="AD263" s="2">
        <v>538653</v>
      </c>
      <c r="AE263" s="2">
        <v>82809</v>
      </c>
      <c r="AG263" s="2" t="s">
        <v>293</v>
      </c>
      <c r="AH263" s="2" t="s">
        <v>3</v>
      </c>
      <c r="AI263" s="2" t="s">
        <v>2</v>
      </c>
      <c r="AJ263" s="2" t="s">
        <v>247</v>
      </c>
      <c r="AK263" s="2">
        <v>538653</v>
      </c>
      <c r="AL263" s="2">
        <v>20309</v>
      </c>
      <c r="AN263" t="str">
        <f>IF(Z263=AG263, "match")</f>
        <v>match</v>
      </c>
      <c r="AO263">
        <f>AL263/AE263</f>
        <v>0.24525112004733784</v>
      </c>
      <c r="AS263" t="str">
        <f>IF(D263=Z263,"match")</f>
        <v>match</v>
      </c>
      <c r="AU263" s="2" t="s">
        <v>293</v>
      </c>
      <c r="AV263" s="1">
        <v>0.15762837902970378</v>
      </c>
      <c r="AX263" t="str">
        <f>IF(D263=AU263,"match")</f>
        <v>match</v>
      </c>
      <c r="AZ263" t="str">
        <f>IF(V263&gt;0.5,"1","2")</f>
        <v>1</v>
      </c>
      <c r="BB263" t="str">
        <f>IF(AO263&gt;0.5,"1","2")</f>
        <v>2</v>
      </c>
      <c r="BD263" s="5" t="str">
        <f>IF(AV263&gt;0.5,"1","2")</f>
        <v>2</v>
      </c>
      <c r="BE263">
        <f>AZ263+BB263</f>
        <v>3</v>
      </c>
      <c r="BG263">
        <f>AZ263+BB263+BD263</f>
        <v>5</v>
      </c>
      <c r="BI263">
        <f>AZ263+BD263</f>
        <v>3</v>
      </c>
      <c r="BK263">
        <f>BB263+BD263</f>
        <v>4</v>
      </c>
    </row>
    <row r="264" spans="1:63" x14ac:dyDescent="0.35">
      <c r="A264" s="2" t="s">
        <v>292</v>
      </c>
      <c r="B264" s="2" t="s">
        <v>5</v>
      </c>
      <c r="C264" s="2" t="s">
        <v>4</v>
      </c>
      <c r="D264" s="2" t="s">
        <v>292</v>
      </c>
      <c r="E264" s="2" t="s">
        <v>5</v>
      </c>
      <c r="F264" s="2" t="s">
        <v>4</v>
      </c>
      <c r="G264" s="2" t="s">
        <v>247</v>
      </c>
      <c r="H264" s="2">
        <v>331630</v>
      </c>
      <c r="I264" s="2">
        <v>41724</v>
      </c>
      <c r="K264" s="2" t="s">
        <v>292</v>
      </c>
      <c r="L264" s="2" t="s">
        <v>5</v>
      </c>
      <c r="M264" s="2" t="s">
        <v>2</v>
      </c>
      <c r="N264" s="2" t="s">
        <v>247</v>
      </c>
      <c r="O264" s="2">
        <v>331630</v>
      </c>
      <c r="P264" s="2">
        <v>24330</v>
      </c>
      <c r="R264" t="str">
        <f>IF(D264=K264,"match")</f>
        <v>match</v>
      </c>
      <c r="T264" t="str">
        <f>IF(H264=O264,"match")</f>
        <v>match</v>
      </c>
      <c r="V264">
        <f>P264/I264</f>
        <v>0.5831176301409261</v>
      </c>
      <c r="Z264" s="2" t="s">
        <v>292</v>
      </c>
      <c r="AA264" s="2" t="s">
        <v>3</v>
      </c>
      <c r="AB264" s="2" t="s">
        <v>4</v>
      </c>
      <c r="AC264" s="2" t="s">
        <v>247</v>
      </c>
      <c r="AD264" s="2">
        <v>571375</v>
      </c>
      <c r="AE264" s="2">
        <v>94569</v>
      </c>
      <c r="AG264" s="2" t="s">
        <v>292</v>
      </c>
      <c r="AH264" s="2" t="s">
        <v>3</v>
      </c>
      <c r="AI264" s="2" t="s">
        <v>2</v>
      </c>
      <c r="AJ264" s="2" t="s">
        <v>247</v>
      </c>
      <c r="AK264" s="2">
        <v>571375</v>
      </c>
      <c r="AL264" s="2">
        <v>32386</v>
      </c>
      <c r="AN264" t="str">
        <f>IF(Z264=AG264, "match")</f>
        <v>match</v>
      </c>
      <c r="AO264">
        <f>AL264/AE264</f>
        <v>0.3424589453203481</v>
      </c>
      <c r="AS264" t="str">
        <f>IF(D264=Z264,"match")</f>
        <v>match</v>
      </c>
      <c r="AU264" s="2" t="s">
        <v>292</v>
      </c>
      <c r="AV264" s="1">
        <v>0.23552166497763058</v>
      </c>
      <c r="AX264" t="str">
        <f>IF(D264=AU264,"match")</f>
        <v>match</v>
      </c>
      <c r="AZ264" t="str">
        <f>IF(V264&gt;0.5,"1","2")</f>
        <v>1</v>
      </c>
      <c r="BB264" t="str">
        <f>IF(AO264&gt;0.5,"1","2")</f>
        <v>2</v>
      </c>
      <c r="BD264" s="5" t="str">
        <f>IF(AV264&gt;0.5,"1","2")</f>
        <v>2</v>
      </c>
      <c r="BE264">
        <f>AZ264+BB264</f>
        <v>3</v>
      </c>
      <c r="BG264">
        <f>AZ264+BB264+BD264</f>
        <v>5</v>
      </c>
      <c r="BI264">
        <f>AZ264+BD264</f>
        <v>3</v>
      </c>
      <c r="BK264">
        <f>BB264+BD264</f>
        <v>4</v>
      </c>
    </row>
    <row r="265" spans="1:63" x14ac:dyDescent="0.35">
      <c r="A265" s="2" t="s">
        <v>291</v>
      </c>
      <c r="B265" s="2" t="s">
        <v>5</v>
      </c>
      <c r="C265" s="2" t="s">
        <v>4</v>
      </c>
      <c r="D265" s="2" t="s">
        <v>291</v>
      </c>
      <c r="E265" s="2" t="s">
        <v>5</v>
      </c>
      <c r="F265" s="2" t="s">
        <v>4</v>
      </c>
      <c r="G265" s="2" t="s">
        <v>247</v>
      </c>
      <c r="H265" s="2">
        <v>859007</v>
      </c>
      <c r="I265" s="2">
        <v>201248</v>
      </c>
      <c r="K265" s="2" t="s">
        <v>291</v>
      </c>
      <c r="L265" s="2" t="s">
        <v>5</v>
      </c>
      <c r="M265" s="2" t="s">
        <v>2</v>
      </c>
      <c r="N265" s="2" t="s">
        <v>247</v>
      </c>
      <c r="O265" s="2">
        <v>859007</v>
      </c>
      <c r="P265" s="2">
        <v>103655</v>
      </c>
      <c r="R265" t="str">
        <f>IF(D265=K265,"match")</f>
        <v>match</v>
      </c>
      <c r="T265" t="str">
        <f>IF(H265=O265,"match")</f>
        <v>match</v>
      </c>
      <c r="V265">
        <f>P265/I265</f>
        <v>0.51506101923994274</v>
      </c>
      <c r="Z265" s="2" t="s">
        <v>291</v>
      </c>
      <c r="AA265" s="2" t="s">
        <v>3</v>
      </c>
      <c r="AB265" s="2" t="s">
        <v>4</v>
      </c>
      <c r="AC265" s="2" t="s">
        <v>247</v>
      </c>
      <c r="AD265" s="2">
        <v>1629984</v>
      </c>
      <c r="AE265" s="2">
        <v>441775</v>
      </c>
      <c r="AG265" s="2" t="s">
        <v>291</v>
      </c>
      <c r="AH265" s="2" t="s">
        <v>3</v>
      </c>
      <c r="AI265" s="2" t="s">
        <v>2</v>
      </c>
      <c r="AJ265" s="2" t="s">
        <v>247</v>
      </c>
      <c r="AK265" s="2">
        <v>1629984</v>
      </c>
      <c r="AL265" s="2">
        <v>161166</v>
      </c>
      <c r="AN265" t="str">
        <f>IF(Z265=AG265, "match")</f>
        <v>match</v>
      </c>
      <c r="AO265">
        <f>AL265/AE265</f>
        <v>0.3648146681002773</v>
      </c>
      <c r="AS265" t="str">
        <f>IF(D265=Z265,"match")</f>
        <v>match</v>
      </c>
      <c r="AU265" s="2" t="s">
        <v>291</v>
      </c>
      <c r="AV265" s="1">
        <v>0.21275551551443955</v>
      </c>
      <c r="AX265" t="str">
        <f>IF(D265=AU265,"match")</f>
        <v>match</v>
      </c>
      <c r="AZ265" t="str">
        <f>IF(V265&gt;0.5,"1","2")</f>
        <v>1</v>
      </c>
      <c r="BB265" t="str">
        <f>IF(AO265&gt;0.5,"1","2")</f>
        <v>2</v>
      </c>
      <c r="BD265" s="5" t="str">
        <f>IF(AV265&gt;0.5,"1","2")</f>
        <v>2</v>
      </c>
      <c r="BE265">
        <f>AZ265+BB265</f>
        <v>3</v>
      </c>
      <c r="BG265">
        <f>AZ265+BB265+BD265</f>
        <v>5</v>
      </c>
      <c r="BI265">
        <f>AZ265+BD265</f>
        <v>3</v>
      </c>
      <c r="BK265">
        <f>BB265+BD265</f>
        <v>4</v>
      </c>
    </row>
    <row r="266" spans="1:63" x14ac:dyDescent="0.35">
      <c r="A266" s="2" t="s">
        <v>290</v>
      </c>
      <c r="B266" s="2" t="s">
        <v>5</v>
      </c>
      <c r="C266" s="2" t="s">
        <v>4</v>
      </c>
      <c r="D266" s="2" t="s">
        <v>290</v>
      </c>
      <c r="E266" s="2" t="s">
        <v>5</v>
      </c>
      <c r="F266" s="2" t="s">
        <v>4</v>
      </c>
      <c r="G266" s="2" t="s">
        <v>247</v>
      </c>
      <c r="H266" s="2">
        <v>326098</v>
      </c>
      <c r="I266" s="2">
        <v>36578</v>
      </c>
      <c r="K266" s="2" t="s">
        <v>290</v>
      </c>
      <c r="L266" s="2" t="s">
        <v>5</v>
      </c>
      <c r="M266" s="2" t="s">
        <v>2</v>
      </c>
      <c r="N266" s="2" t="s">
        <v>247</v>
      </c>
      <c r="O266" s="2">
        <v>326098</v>
      </c>
      <c r="P266" s="2">
        <v>18725</v>
      </c>
      <c r="R266" t="str">
        <f>IF(D266=K266,"match")</f>
        <v>match</v>
      </c>
      <c r="T266" t="str">
        <f>IF(H266=O266,"match")</f>
        <v>match</v>
      </c>
      <c r="V266">
        <f>P266/I266</f>
        <v>0.51191973317294548</v>
      </c>
      <c r="Z266" s="2" t="s">
        <v>290</v>
      </c>
      <c r="AA266" s="2" t="s">
        <v>3</v>
      </c>
      <c r="AB266" s="2" t="s">
        <v>4</v>
      </c>
      <c r="AC266" s="2" t="s">
        <v>247</v>
      </c>
      <c r="AD266" s="2">
        <v>538653</v>
      </c>
      <c r="AE266" s="2">
        <v>82809</v>
      </c>
      <c r="AG266" s="2" t="s">
        <v>290</v>
      </c>
      <c r="AH266" s="2" t="s">
        <v>3</v>
      </c>
      <c r="AI266" s="2" t="s">
        <v>2</v>
      </c>
      <c r="AJ266" s="2" t="s">
        <v>247</v>
      </c>
      <c r="AK266" s="2">
        <v>538653</v>
      </c>
      <c r="AL266" s="2">
        <v>20309</v>
      </c>
      <c r="AN266" t="str">
        <f>IF(Z266=AG266, "match")</f>
        <v>match</v>
      </c>
      <c r="AO266">
        <f>AL266/AE266</f>
        <v>0.24525112004733784</v>
      </c>
      <c r="AS266" t="str">
        <f>IF(D266=Z266,"match")</f>
        <v>match</v>
      </c>
      <c r="AU266" s="2" t="s">
        <v>290</v>
      </c>
      <c r="AV266" s="1">
        <v>0.15762837902970378</v>
      </c>
      <c r="AX266" t="str">
        <f>IF(D266=AU266,"match")</f>
        <v>match</v>
      </c>
      <c r="AZ266" t="str">
        <f>IF(V266&gt;0.5,"1","2")</f>
        <v>1</v>
      </c>
      <c r="BB266" t="str">
        <f>IF(AO266&gt;0.5,"1","2")</f>
        <v>2</v>
      </c>
      <c r="BD266" s="5" t="str">
        <f>IF(AV266&gt;0.5,"1","2")</f>
        <v>2</v>
      </c>
      <c r="BE266">
        <f>AZ266+BB266</f>
        <v>3</v>
      </c>
      <c r="BG266">
        <f>AZ266+BB266+BD266</f>
        <v>5</v>
      </c>
      <c r="BI266">
        <f>AZ266+BD266</f>
        <v>3</v>
      </c>
      <c r="BK266">
        <f>BB266+BD266</f>
        <v>4</v>
      </c>
    </row>
    <row r="267" spans="1:63" x14ac:dyDescent="0.35">
      <c r="A267" s="2" t="s">
        <v>289</v>
      </c>
      <c r="B267" s="2" t="s">
        <v>5</v>
      </c>
      <c r="C267" s="2" t="s">
        <v>4</v>
      </c>
      <c r="D267" s="2" t="s">
        <v>289</v>
      </c>
      <c r="E267" s="2" t="s">
        <v>5</v>
      </c>
      <c r="F267" s="2" t="s">
        <v>4</v>
      </c>
      <c r="G267" s="2" t="s">
        <v>247</v>
      </c>
      <c r="H267" s="2">
        <v>859007</v>
      </c>
      <c r="I267" s="2">
        <v>201248</v>
      </c>
      <c r="K267" s="2" t="s">
        <v>289</v>
      </c>
      <c r="L267" s="2" t="s">
        <v>5</v>
      </c>
      <c r="M267" s="2" t="s">
        <v>2</v>
      </c>
      <c r="N267" s="2" t="s">
        <v>247</v>
      </c>
      <c r="O267" s="2">
        <v>859007</v>
      </c>
      <c r="P267" s="2">
        <v>103655</v>
      </c>
      <c r="R267" t="str">
        <f>IF(D267=K267,"match")</f>
        <v>match</v>
      </c>
      <c r="T267" t="str">
        <f>IF(H267=O267,"match")</f>
        <v>match</v>
      </c>
      <c r="V267">
        <f>P267/I267</f>
        <v>0.51506101923994274</v>
      </c>
      <c r="Z267" s="2" t="s">
        <v>289</v>
      </c>
      <c r="AA267" s="2" t="s">
        <v>3</v>
      </c>
      <c r="AB267" s="2" t="s">
        <v>4</v>
      </c>
      <c r="AC267" s="2" t="s">
        <v>247</v>
      </c>
      <c r="AD267" s="2">
        <v>1629984</v>
      </c>
      <c r="AE267" s="2">
        <v>441775</v>
      </c>
      <c r="AG267" s="2" t="s">
        <v>289</v>
      </c>
      <c r="AH267" s="2" t="s">
        <v>3</v>
      </c>
      <c r="AI267" s="2" t="s">
        <v>2</v>
      </c>
      <c r="AJ267" s="2" t="s">
        <v>247</v>
      </c>
      <c r="AK267" s="2">
        <v>1629984</v>
      </c>
      <c r="AL267" s="2">
        <v>161166</v>
      </c>
      <c r="AN267" t="str">
        <f>IF(Z267=AG267, "match")</f>
        <v>match</v>
      </c>
      <c r="AO267">
        <f>AL267/AE267</f>
        <v>0.3648146681002773</v>
      </c>
      <c r="AS267" t="str">
        <f>IF(D267=Z267,"match")</f>
        <v>match</v>
      </c>
      <c r="AU267" s="2" t="s">
        <v>289</v>
      </c>
      <c r="AV267" s="1">
        <v>0.21275551551443955</v>
      </c>
      <c r="AX267" t="str">
        <f>IF(D267=AU267,"match")</f>
        <v>match</v>
      </c>
      <c r="AZ267" t="str">
        <f>IF(V267&gt;0.5,"1","2")</f>
        <v>1</v>
      </c>
      <c r="BB267" t="str">
        <f>IF(AO267&gt;0.5,"1","2")</f>
        <v>2</v>
      </c>
      <c r="BD267" s="5" t="str">
        <f>IF(AV267&gt;0.5,"1","2")</f>
        <v>2</v>
      </c>
      <c r="BE267">
        <f>AZ267+BB267</f>
        <v>3</v>
      </c>
      <c r="BG267">
        <f>AZ267+BB267+BD267</f>
        <v>5</v>
      </c>
      <c r="BI267">
        <f>AZ267+BD267</f>
        <v>3</v>
      </c>
      <c r="BK267">
        <f>BB267+BD267</f>
        <v>4</v>
      </c>
    </row>
    <row r="268" spans="1:63" x14ac:dyDescent="0.35">
      <c r="A268" s="2" t="s">
        <v>288</v>
      </c>
      <c r="B268" s="2" t="s">
        <v>5</v>
      </c>
      <c r="C268" s="2" t="s">
        <v>4</v>
      </c>
      <c r="D268" s="2" t="s">
        <v>288</v>
      </c>
      <c r="E268" s="2" t="s">
        <v>5</v>
      </c>
      <c r="F268" s="2" t="s">
        <v>4</v>
      </c>
      <c r="G268" s="2" t="s">
        <v>247</v>
      </c>
      <c r="H268" s="2">
        <v>859007</v>
      </c>
      <c r="I268" s="2">
        <v>201248</v>
      </c>
      <c r="K268" s="2" t="s">
        <v>288</v>
      </c>
      <c r="L268" s="2" t="s">
        <v>5</v>
      </c>
      <c r="M268" s="2" t="s">
        <v>2</v>
      </c>
      <c r="N268" s="2" t="s">
        <v>247</v>
      </c>
      <c r="O268" s="2">
        <v>859007</v>
      </c>
      <c r="P268" s="2">
        <v>103655</v>
      </c>
      <c r="R268" t="str">
        <f>IF(D268=K268,"match")</f>
        <v>match</v>
      </c>
      <c r="T268" t="str">
        <f>IF(H268=O268,"match")</f>
        <v>match</v>
      </c>
      <c r="V268">
        <f>P268/I268</f>
        <v>0.51506101923994274</v>
      </c>
      <c r="Z268" s="2" t="s">
        <v>288</v>
      </c>
      <c r="AA268" s="2" t="s">
        <v>3</v>
      </c>
      <c r="AB268" s="2" t="s">
        <v>4</v>
      </c>
      <c r="AC268" s="2" t="s">
        <v>247</v>
      </c>
      <c r="AD268" s="2">
        <v>1629984</v>
      </c>
      <c r="AE268" s="2">
        <v>441775</v>
      </c>
      <c r="AG268" s="2" t="s">
        <v>288</v>
      </c>
      <c r="AH268" s="2" t="s">
        <v>3</v>
      </c>
      <c r="AI268" s="2" t="s">
        <v>2</v>
      </c>
      <c r="AJ268" s="2" t="s">
        <v>247</v>
      </c>
      <c r="AK268" s="2">
        <v>1629984</v>
      </c>
      <c r="AL268" s="2">
        <v>161166</v>
      </c>
      <c r="AN268" t="str">
        <f>IF(Z268=AG268, "match")</f>
        <v>match</v>
      </c>
      <c r="AO268">
        <f>AL268/AE268</f>
        <v>0.3648146681002773</v>
      </c>
      <c r="AS268" t="str">
        <f>IF(D268=Z268,"match")</f>
        <v>match</v>
      </c>
      <c r="AU268" s="2" t="s">
        <v>288</v>
      </c>
      <c r="AV268" s="1">
        <v>0.21275551551443955</v>
      </c>
      <c r="AX268" t="str">
        <f>IF(D268=AU268,"match")</f>
        <v>match</v>
      </c>
      <c r="AZ268" t="str">
        <f>IF(V268&gt;0.5,"1","2")</f>
        <v>1</v>
      </c>
      <c r="BB268" t="str">
        <f>IF(AO268&gt;0.5,"1","2")</f>
        <v>2</v>
      </c>
      <c r="BD268" s="5" t="str">
        <f>IF(AV268&gt;0.5,"1","2")</f>
        <v>2</v>
      </c>
      <c r="BE268">
        <f>AZ268+BB268</f>
        <v>3</v>
      </c>
      <c r="BG268">
        <f>AZ268+BB268+BD268</f>
        <v>5</v>
      </c>
      <c r="BI268">
        <f>AZ268+BD268</f>
        <v>3</v>
      </c>
      <c r="BK268">
        <f>BB268+BD268</f>
        <v>4</v>
      </c>
    </row>
    <row r="269" spans="1:63" x14ac:dyDescent="0.35">
      <c r="A269" s="2" t="s">
        <v>287</v>
      </c>
      <c r="B269" s="2" t="s">
        <v>5</v>
      </c>
      <c r="C269" s="2" t="s">
        <v>4</v>
      </c>
      <c r="D269" s="2" t="s">
        <v>287</v>
      </c>
      <c r="E269" s="2" t="s">
        <v>5</v>
      </c>
      <c r="F269" s="2" t="s">
        <v>4</v>
      </c>
      <c r="G269" s="2" t="s">
        <v>247</v>
      </c>
      <c r="H269" s="2">
        <v>859007</v>
      </c>
      <c r="I269" s="2">
        <v>201248</v>
      </c>
      <c r="K269" s="2" t="s">
        <v>287</v>
      </c>
      <c r="L269" s="2" t="s">
        <v>5</v>
      </c>
      <c r="M269" s="2" t="s">
        <v>2</v>
      </c>
      <c r="N269" s="2" t="s">
        <v>247</v>
      </c>
      <c r="O269" s="2">
        <v>859007</v>
      </c>
      <c r="P269" s="2">
        <v>103655</v>
      </c>
      <c r="R269" t="str">
        <f>IF(D269=K269,"match")</f>
        <v>match</v>
      </c>
      <c r="T269" t="str">
        <f>IF(H269=O269,"match")</f>
        <v>match</v>
      </c>
      <c r="V269">
        <f>P269/I269</f>
        <v>0.51506101923994274</v>
      </c>
      <c r="Z269" s="2" t="s">
        <v>287</v>
      </c>
      <c r="AA269" s="2" t="s">
        <v>3</v>
      </c>
      <c r="AB269" s="2" t="s">
        <v>4</v>
      </c>
      <c r="AC269" s="2" t="s">
        <v>247</v>
      </c>
      <c r="AD269" s="2">
        <v>1629984</v>
      </c>
      <c r="AE269" s="2">
        <v>441775</v>
      </c>
      <c r="AG269" s="2" t="s">
        <v>287</v>
      </c>
      <c r="AH269" s="2" t="s">
        <v>3</v>
      </c>
      <c r="AI269" s="2" t="s">
        <v>2</v>
      </c>
      <c r="AJ269" s="2" t="s">
        <v>247</v>
      </c>
      <c r="AK269" s="2">
        <v>1629984</v>
      </c>
      <c r="AL269" s="2">
        <v>161166</v>
      </c>
      <c r="AN269" t="str">
        <f>IF(Z269=AG269, "match")</f>
        <v>match</v>
      </c>
      <c r="AO269">
        <f>AL269/AE269</f>
        <v>0.3648146681002773</v>
      </c>
      <c r="AS269" t="str">
        <f>IF(D269=Z269,"match")</f>
        <v>match</v>
      </c>
      <c r="AU269" s="2" t="s">
        <v>287</v>
      </c>
      <c r="AV269" s="1">
        <v>0.21275551551443955</v>
      </c>
      <c r="AX269" t="str">
        <f>IF(D269=AU269,"match")</f>
        <v>match</v>
      </c>
      <c r="AZ269" t="str">
        <f>IF(V269&gt;0.5,"1","2")</f>
        <v>1</v>
      </c>
      <c r="BB269" t="str">
        <f>IF(AO269&gt;0.5,"1","2")</f>
        <v>2</v>
      </c>
      <c r="BD269" s="5" t="str">
        <f>IF(AV269&gt;0.5,"1","2")</f>
        <v>2</v>
      </c>
      <c r="BE269">
        <f>AZ269+BB269</f>
        <v>3</v>
      </c>
      <c r="BG269">
        <f>AZ269+BB269+BD269</f>
        <v>5</v>
      </c>
      <c r="BI269">
        <f>AZ269+BD269</f>
        <v>3</v>
      </c>
      <c r="BK269">
        <f>BB269+BD269</f>
        <v>4</v>
      </c>
    </row>
    <row r="270" spans="1:63" x14ac:dyDescent="0.35">
      <c r="A270" s="2" t="s">
        <v>286</v>
      </c>
      <c r="B270" s="2" t="s">
        <v>5</v>
      </c>
      <c r="C270" s="2" t="s">
        <v>4</v>
      </c>
      <c r="D270" s="2" t="s">
        <v>286</v>
      </c>
      <c r="E270" s="2" t="s">
        <v>5</v>
      </c>
      <c r="F270" s="2" t="s">
        <v>4</v>
      </c>
      <c r="G270" s="2" t="s">
        <v>247</v>
      </c>
      <c r="H270" s="2">
        <v>861451</v>
      </c>
      <c r="I270" s="2">
        <v>204291</v>
      </c>
      <c r="K270" s="2" t="s">
        <v>286</v>
      </c>
      <c r="L270" s="2" t="s">
        <v>5</v>
      </c>
      <c r="M270" s="2" t="s">
        <v>2</v>
      </c>
      <c r="N270" s="2" t="s">
        <v>247</v>
      </c>
      <c r="O270" s="2">
        <v>861451</v>
      </c>
      <c r="P270" s="2">
        <v>104496</v>
      </c>
      <c r="R270" t="str">
        <f>IF(D270=K270,"match")</f>
        <v>match</v>
      </c>
      <c r="T270" t="str">
        <f>IF(H270=O270,"match")</f>
        <v>match</v>
      </c>
      <c r="V270">
        <f>P270/I270</f>
        <v>0.51150564635740192</v>
      </c>
      <c r="Z270" s="2" t="s">
        <v>286</v>
      </c>
      <c r="AA270" s="2" t="s">
        <v>3</v>
      </c>
      <c r="AB270" s="2" t="s">
        <v>4</v>
      </c>
      <c r="AC270" s="2" t="s">
        <v>247</v>
      </c>
      <c r="AD270" s="2">
        <v>1635775</v>
      </c>
      <c r="AE270" s="2">
        <v>449023</v>
      </c>
      <c r="AG270" s="2" t="s">
        <v>286</v>
      </c>
      <c r="AH270" s="2" t="s">
        <v>3</v>
      </c>
      <c r="AI270" s="2" t="s">
        <v>2</v>
      </c>
      <c r="AJ270" s="2" t="s">
        <v>247</v>
      </c>
      <c r="AK270" s="2">
        <v>1635775</v>
      </c>
      <c r="AL270" s="2">
        <v>164663</v>
      </c>
      <c r="AN270" t="str">
        <f>IF(Z270=AG270, "match")</f>
        <v>match</v>
      </c>
      <c r="AO270">
        <f>AL270/AE270</f>
        <v>0.36671395451903355</v>
      </c>
      <c r="AS270" t="str">
        <f>IF(D270=Z270,"match")</f>
        <v>match</v>
      </c>
      <c r="AU270" s="2" t="s">
        <v>286</v>
      </c>
      <c r="AV270" s="1">
        <v>0.20967865655259749</v>
      </c>
      <c r="AX270" t="str">
        <f>IF(D270=AU270,"match")</f>
        <v>match</v>
      </c>
      <c r="AZ270" t="str">
        <f>IF(V270&gt;0.5,"1","2")</f>
        <v>1</v>
      </c>
      <c r="BB270" t="str">
        <f>IF(AO270&gt;0.5,"1","2")</f>
        <v>2</v>
      </c>
      <c r="BD270" s="5" t="str">
        <f>IF(AV270&gt;0.5,"1","2")</f>
        <v>2</v>
      </c>
      <c r="BE270">
        <f>AZ270+BB270</f>
        <v>3</v>
      </c>
      <c r="BG270">
        <f>AZ270+BB270+BD270</f>
        <v>5</v>
      </c>
      <c r="BI270">
        <f>AZ270+BD270</f>
        <v>3</v>
      </c>
      <c r="BK270">
        <f>BB270+BD270</f>
        <v>4</v>
      </c>
    </row>
    <row r="271" spans="1:63" x14ac:dyDescent="0.35">
      <c r="A271" s="2" t="s">
        <v>285</v>
      </c>
      <c r="B271" s="2" t="s">
        <v>5</v>
      </c>
      <c r="C271" s="2" t="s">
        <v>4</v>
      </c>
      <c r="D271" s="2" t="s">
        <v>285</v>
      </c>
      <c r="E271" s="2" t="s">
        <v>5</v>
      </c>
      <c r="F271" s="2" t="s">
        <v>4</v>
      </c>
      <c r="G271" s="2" t="s">
        <v>247</v>
      </c>
      <c r="H271" s="2">
        <v>859007</v>
      </c>
      <c r="I271" s="2">
        <v>201248</v>
      </c>
      <c r="K271" s="2" t="s">
        <v>285</v>
      </c>
      <c r="L271" s="2" t="s">
        <v>5</v>
      </c>
      <c r="M271" s="2" t="s">
        <v>2</v>
      </c>
      <c r="N271" s="2" t="s">
        <v>247</v>
      </c>
      <c r="O271" s="2">
        <v>859007</v>
      </c>
      <c r="P271" s="2">
        <v>103655</v>
      </c>
      <c r="R271" t="str">
        <f>IF(D271=K271,"match")</f>
        <v>match</v>
      </c>
      <c r="T271" t="str">
        <f>IF(H271=O271,"match")</f>
        <v>match</v>
      </c>
      <c r="V271">
        <f>P271/I271</f>
        <v>0.51506101923994274</v>
      </c>
      <c r="Z271" s="2" t="s">
        <v>285</v>
      </c>
      <c r="AA271" s="2" t="s">
        <v>3</v>
      </c>
      <c r="AB271" s="2" t="s">
        <v>4</v>
      </c>
      <c r="AC271" s="2" t="s">
        <v>247</v>
      </c>
      <c r="AD271" s="2">
        <v>1629984</v>
      </c>
      <c r="AE271" s="2">
        <v>441775</v>
      </c>
      <c r="AG271" s="2" t="s">
        <v>285</v>
      </c>
      <c r="AH271" s="2" t="s">
        <v>3</v>
      </c>
      <c r="AI271" s="2" t="s">
        <v>2</v>
      </c>
      <c r="AJ271" s="2" t="s">
        <v>247</v>
      </c>
      <c r="AK271" s="2">
        <v>1629984</v>
      </c>
      <c r="AL271" s="2">
        <v>161166</v>
      </c>
      <c r="AN271" t="str">
        <f>IF(Z271=AG271, "match")</f>
        <v>match</v>
      </c>
      <c r="AO271">
        <f>AL271/AE271</f>
        <v>0.3648146681002773</v>
      </c>
      <c r="AS271" t="str">
        <f>IF(D271=Z271,"match")</f>
        <v>match</v>
      </c>
      <c r="AU271" s="2" t="s">
        <v>285</v>
      </c>
      <c r="AV271" s="1">
        <v>0.21275551551443955</v>
      </c>
      <c r="AX271" t="str">
        <f>IF(D271=AU271,"match")</f>
        <v>match</v>
      </c>
      <c r="AZ271" t="str">
        <f>IF(V271&gt;0.5,"1","2")</f>
        <v>1</v>
      </c>
      <c r="BB271" t="str">
        <f>IF(AO271&gt;0.5,"1","2")</f>
        <v>2</v>
      </c>
      <c r="BD271" s="5" t="str">
        <f>IF(AV271&gt;0.5,"1","2")</f>
        <v>2</v>
      </c>
      <c r="BE271">
        <f>AZ271+BB271</f>
        <v>3</v>
      </c>
      <c r="BG271">
        <f>AZ271+BB271+BD271</f>
        <v>5</v>
      </c>
      <c r="BI271">
        <f>AZ271+BD271</f>
        <v>3</v>
      </c>
      <c r="BK271">
        <f>BB271+BD271</f>
        <v>4</v>
      </c>
    </row>
    <row r="272" spans="1:63" x14ac:dyDescent="0.35">
      <c r="A272" s="2" t="s">
        <v>284</v>
      </c>
      <c r="B272" s="2" t="s">
        <v>5</v>
      </c>
      <c r="C272" s="2" t="s">
        <v>4</v>
      </c>
      <c r="D272" s="2" t="s">
        <v>284</v>
      </c>
      <c r="E272" s="2" t="s">
        <v>5</v>
      </c>
      <c r="F272" s="2" t="s">
        <v>4</v>
      </c>
      <c r="G272" s="2" t="s">
        <v>247</v>
      </c>
      <c r="H272" s="2">
        <v>859007</v>
      </c>
      <c r="I272" s="2">
        <v>201248</v>
      </c>
      <c r="K272" s="2" t="s">
        <v>284</v>
      </c>
      <c r="L272" s="2" t="s">
        <v>5</v>
      </c>
      <c r="M272" s="2" t="s">
        <v>2</v>
      </c>
      <c r="N272" s="2" t="s">
        <v>247</v>
      </c>
      <c r="O272" s="2">
        <v>859007</v>
      </c>
      <c r="P272" s="2">
        <v>103655</v>
      </c>
      <c r="R272" t="str">
        <f>IF(D272=K272,"match")</f>
        <v>match</v>
      </c>
      <c r="T272" t="str">
        <f>IF(H272=O272,"match")</f>
        <v>match</v>
      </c>
      <c r="V272">
        <f>P272/I272</f>
        <v>0.51506101923994274</v>
      </c>
      <c r="Z272" s="2" t="s">
        <v>284</v>
      </c>
      <c r="AA272" s="2" t="s">
        <v>3</v>
      </c>
      <c r="AB272" s="2" t="s">
        <v>4</v>
      </c>
      <c r="AC272" s="2" t="s">
        <v>247</v>
      </c>
      <c r="AD272" s="2">
        <v>1629984</v>
      </c>
      <c r="AE272" s="2">
        <v>441775</v>
      </c>
      <c r="AG272" s="2" t="s">
        <v>284</v>
      </c>
      <c r="AH272" s="2" t="s">
        <v>3</v>
      </c>
      <c r="AI272" s="2" t="s">
        <v>2</v>
      </c>
      <c r="AJ272" s="2" t="s">
        <v>247</v>
      </c>
      <c r="AK272" s="2">
        <v>1629984</v>
      </c>
      <c r="AL272" s="2">
        <v>161166</v>
      </c>
      <c r="AN272" t="str">
        <f>IF(Z272=AG272, "match")</f>
        <v>match</v>
      </c>
      <c r="AO272">
        <f>AL272/AE272</f>
        <v>0.3648146681002773</v>
      </c>
      <c r="AS272" t="str">
        <f>IF(D272=Z272,"match")</f>
        <v>match</v>
      </c>
      <c r="AU272" s="2" t="s">
        <v>284</v>
      </c>
      <c r="AV272" s="1">
        <v>0.21275551551443955</v>
      </c>
      <c r="AX272" t="str">
        <f>IF(D272=AU272,"match")</f>
        <v>match</v>
      </c>
      <c r="AZ272" t="str">
        <f>IF(V272&gt;0.5,"1","2")</f>
        <v>1</v>
      </c>
      <c r="BB272" t="str">
        <f>IF(AO272&gt;0.5,"1","2")</f>
        <v>2</v>
      </c>
      <c r="BD272" s="5" t="str">
        <f>IF(AV272&gt;0.5,"1","2")</f>
        <v>2</v>
      </c>
      <c r="BE272">
        <f>AZ272+BB272</f>
        <v>3</v>
      </c>
      <c r="BG272">
        <f>AZ272+BB272+BD272</f>
        <v>5</v>
      </c>
      <c r="BI272">
        <f>AZ272+BD272</f>
        <v>3</v>
      </c>
      <c r="BK272">
        <f>BB272+BD272</f>
        <v>4</v>
      </c>
    </row>
    <row r="273" spans="1:63" x14ac:dyDescent="0.35">
      <c r="A273" s="2" t="s">
        <v>283</v>
      </c>
      <c r="B273" s="2" t="s">
        <v>5</v>
      </c>
      <c r="C273" s="2" t="s">
        <v>4</v>
      </c>
      <c r="D273" s="2" t="s">
        <v>283</v>
      </c>
      <c r="E273" s="2" t="s">
        <v>5</v>
      </c>
      <c r="F273" s="2" t="s">
        <v>4</v>
      </c>
      <c r="G273" s="2" t="s">
        <v>247</v>
      </c>
      <c r="H273" s="2">
        <v>385575</v>
      </c>
      <c r="I273" s="2">
        <v>50586</v>
      </c>
      <c r="K273" s="2" t="s">
        <v>283</v>
      </c>
      <c r="L273" s="2" t="s">
        <v>5</v>
      </c>
      <c r="M273" s="2" t="s">
        <v>2</v>
      </c>
      <c r="N273" s="2" t="s">
        <v>247</v>
      </c>
      <c r="O273" s="2">
        <v>385575</v>
      </c>
      <c r="P273" s="2">
        <v>33052</v>
      </c>
      <c r="R273" t="str">
        <f>IF(D273=K273,"match")</f>
        <v>match</v>
      </c>
      <c r="T273" t="str">
        <f>IF(H273=O273,"match")</f>
        <v>match</v>
      </c>
      <c r="V273">
        <f>P273/I273</f>
        <v>0.65338235875538686</v>
      </c>
      <c r="Z273" s="2" t="s">
        <v>283</v>
      </c>
      <c r="AA273" s="2" t="s">
        <v>3</v>
      </c>
      <c r="AB273" s="2" t="s">
        <v>4</v>
      </c>
      <c r="AC273" s="2" t="s">
        <v>247</v>
      </c>
      <c r="AD273" s="2">
        <v>645260</v>
      </c>
      <c r="AE273" s="2">
        <v>111932</v>
      </c>
      <c r="AG273" s="2" t="s">
        <v>283</v>
      </c>
      <c r="AH273" s="2" t="s">
        <v>3</v>
      </c>
      <c r="AI273" s="2" t="s">
        <v>2</v>
      </c>
      <c r="AJ273" s="2" t="s">
        <v>247</v>
      </c>
      <c r="AK273" s="2">
        <v>645260</v>
      </c>
      <c r="AL273" s="2">
        <v>29381</v>
      </c>
      <c r="AN273" t="str">
        <f>IF(Z273=AG273, "match")</f>
        <v>match</v>
      </c>
      <c r="AO273">
        <f>AL273/AE273</f>
        <v>0.26248972590501374</v>
      </c>
      <c r="AS273" t="str">
        <f>IF(D273=Z273,"match")</f>
        <v>match</v>
      </c>
      <c r="AU273" s="2" t="s">
        <v>283</v>
      </c>
      <c r="AV273" s="1">
        <v>0.16474847046358718</v>
      </c>
      <c r="AX273" t="str">
        <f>IF(D273=AU273,"match")</f>
        <v>match</v>
      </c>
      <c r="AZ273" t="str">
        <f>IF(V273&gt;0.5,"1","2")</f>
        <v>1</v>
      </c>
      <c r="BB273" t="str">
        <f>IF(AO273&gt;0.5,"1","2")</f>
        <v>2</v>
      </c>
      <c r="BD273" s="5" t="str">
        <f>IF(AV273&gt;0.5,"1","2")</f>
        <v>2</v>
      </c>
      <c r="BE273">
        <f>AZ273+BB273</f>
        <v>3</v>
      </c>
      <c r="BG273">
        <f>AZ273+BB273+BD273</f>
        <v>5</v>
      </c>
      <c r="BI273">
        <f>AZ273+BD273</f>
        <v>3</v>
      </c>
      <c r="BK273">
        <f>BB273+BD273</f>
        <v>4</v>
      </c>
    </row>
    <row r="274" spans="1:63" x14ac:dyDescent="0.35">
      <c r="A274" s="2" t="s">
        <v>282</v>
      </c>
      <c r="B274" s="2" t="s">
        <v>5</v>
      </c>
      <c r="C274" s="2" t="s">
        <v>4</v>
      </c>
      <c r="D274" s="2" t="s">
        <v>282</v>
      </c>
      <c r="E274" s="2" t="s">
        <v>5</v>
      </c>
      <c r="F274" s="2" t="s">
        <v>4</v>
      </c>
      <c r="G274" s="2" t="s">
        <v>247</v>
      </c>
      <c r="H274" s="2">
        <v>859007</v>
      </c>
      <c r="I274" s="2">
        <v>201248</v>
      </c>
      <c r="K274" s="2" t="s">
        <v>282</v>
      </c>
      <c r="L274" s="2" t="s">
        <v>5</v>
      </c>
      <c r="M274" s="2" t="s">
        <v>2</v>
      </c>
      <c r="N274" s="2" t="s">
        <v>247</v>
      </c>
      <c r="O274" s="2">
        <v>859007</v>
      </c>
      <c r="P274" s="2">
        <v>103655</v>
      </c>
      <c r="R274" t="str">
        <f>IF(D274=K274,"match")</f>
        <v>match</v>
      </c>
      <c r="T274" t="str">
        <f>IF(H274=O274,"match")</f>
        <v>match</v>
      </c>
      <c r="V274">
        <f>P274/I274</f>
        <v>0.51506101923994274</v>
      </c>
      <c r="Z274" s="2" t="s">
        <v>282</v>
      </c>
      <c r="AA274" s="2" t="s">
        <v>3</v>
      </c>
      <c r="AB274" s="2" t="s">
        <v>4</v>
      </c>
      <c r="AC274" s="2" t="s">
        <v>247</v>
      </c>
      <c r="AD274" s="2">
        <v>1629984</v>
      </c>
      <c r="AE274" s="2">
        <v>441775</v>
      </c>
      <c r="AG274" s="2" t="s">
        <v>282</v>
      </c>
      <c r="AH274" s="2" t="s">
        <v>3</v>
      </c>
      <c r="AI274" s="2" t="s">
        <v>2</v>
      </c>
      <c r="AJ274" s="2" t="s">
        <v>247</v>
      </c>
      <c r="AK274" s="2">
        <v>1629984</v>
      </c>
      <c r="AL274" s="2">
        <v>161166</v>
      </c>
      <c r="AN274" t="str">
        <f>IF(Z274=AG274, "match")</f>
        <v>match</v>
      </c>
      <c r="AO274">
        <f>AL274/AE274</f>
        <v>0.3648146681002773</v>
      </c>
      <c r="AS274" t="str">
        <f>IF(D274=Z274,"match")</f>
        <v>match</v>
      </c>
      <c r="AU274" s="2" t="s">
        <v>282</v>
      </c>
      <c r="AV274" s="1">
        <v>0.21275551551443955</v>
      </c>
      <c r="AX274" t="str">
        <f>IF(D274=AU274,"match")</f>
        <v>match</v>
      </c>
      <c r="AZ274" t="str">
        <f>IF(V274&gt;0.5,"1","2")</f>
        <v>1</v>
      </c>
      <c r="BB274" t="str">
        <f>IF(AO274&gt;0.5,"1","2")</f>
        <v>2</v>
      </c>
      <c r="BD274" s="5" t="str">
        <f>IF(AV274&gt;0.5,"1","2")</f>
        <v>2</v>
      </c>
      <c r="BE274">
        <f>AZ274+BB274</f>
        <v>3</v>
      </c>
      <c r="BG274">
        <f>AZ274+BB274+BD274</f>
        <v>5</v>
      </c>
      <c r="BI274">
        <f>AZ274+BD274</f>
        <v>3</v>
      </c>
      <c r="BK274">
        <f>BB274+BD274</f>
        <v>4</v>
      </c>
    </row>
    <row r="275" spans="1:63" x14ac:dyDescent="0.35">
      <c r="A275" s="2" t="s">
        <v>281</v>
      </c>
      <c r="B275" s="2" t="s">
        <v>5</v>
      </c>
      <c r="C275" s="2" t="s">
        <v>4</v>
      </c>
      <c r="D275" s="2" t="s">
        <v>281</v>
      </c>
      <c r="E275" s="2" t="s">
        <v>5</v>
      </c>
      <c r="F275" s="2" t="s">
        <v>4</v>
      </c>
      <c r="G275" s="2" t="s">
        <v>247</v>
      </c>
      <c r="H275" s="2">
        <v>830201</v>
      </c>
      <c r="I275" s="2">
        <v>195894</v>
      </c>
      <c r="K275" s="2" t="s">
        <v>281</v>
      </c>
      <c r="L275" s="2" t="s">
        <v>5</v>
      </c>
      <c r="M275" s="2" t="s">
        <v>2</v>
      </c>
      <c r="N275" s="2" t="s">
        <v>247</v>
      </c>
      <c r="O275" s="2">
        <v>830201</v>
      </c>
      <c r="P275" s="2">
        <v>102827</v>
      </c>
      <c r="R275" t="str">
        <f>IF(D275=K275,"match")</f>
        <v>match</v>
      </c>
      <c r="T275" t="str">
        <f>IF(H275=O275,"match")</f>
        <v>match</v>
      </c>
      <c r="V275">
        <f>P275/I275</f>
        <v>0.52491143169265009</v>
      </c>
      <c r="Z275" s="2" t="s">
        <v>281</v>
      </c>
      <c r="AA275" s="2" t="s">
        <v>3</v>
      </c>
      <c r="AB275" s="2" t="s">
        <v>4</v>
      </c>
      <c r="AC275" s="2" t="s">
        <v>247</v>
      </c>
      <c r="AD275" s="2">
        <v>1591695</v>
      </c>
      <c r="AE275" s="2">
        <v>430517</v>
      </c>
      <c r="AG275" s="2" t="s">
        <v>281</v>
      </c>
      <c r="AH275" s="2" t="s">
        <v>3</v>
      </c>
      <c r="AI275" s="2" t="s">
        <v>2</v>
      </c>
      <c r="AJ275" s="2" t="s">
        <v>247</v>
      </c>
      <c r="AK275" s="2">
        <v>1591695</v>
      </c>
      <c r="AL275" s="2">
        <v>162466</v>
      </c>
      <c r="AN275" t="str">
        <f>IF(Z275=AG275, "match")</f>
        <v>match</v>
      </c>
      <c r="AO275">
        <f>AL275/AE275</f>
        <v>0.37737418034595616</v>
      </c>
      <c r="AS275" t="str">
        <f>IF(D275=Z275,"match")</f>
        <v>match</v>
      </c>
      <c r="AU275" s="2" t="s">
        <v>281</v>
      </c>
      <c r="AV275" s="1">
        <v>0.21400812403316885</v>
      </c>
      <c r="AX275" t="str">
        <f>IF(D275=AU275,"match")</f>
        <v>match</v>
      </c>
      <c r="AZ275" t="str">
        <f>IF(V275&gt;0.5,"1","2")</f>
        <v>1</v>
      </c>
      <c r="BB275" t="str">
        <f>IF(AO275&gt;0.5,"1","2")</f>
        <v>2</v>
      </c>
      <c r="BD275" s="5" t="str">
        <f>IF(AV275&gt;0.5,"1","2")</f>
        <v>2</v>
      </c>
      <c r="BE275">
        <f>AZ275+BB275</f>
        <v>3</v>
      </c>
      <c r="BG275">
        <f>AZ275+BB275+BD275</f>
        <v>5</v>
      </c>
      <c r="BI275">
        <f>AZ275+BD275</f>
        <v>3</v>
      </c>
      <c r="BK275">
        <f>BB275+BD275</f>
        <v>4</v>
      </c>
    </row>
    <row r="276" spans="1:63" x14ac:dyDescent="0.35">
      <c r="A276" s="2" t="s">
        <v>280</v>
      </c>
      <c r="B276" s="2" t="s">
        <v>5</v>
      </c>
      <c r="C276" s="2" t="s">
        <v>4</v>
      </c>
      <c r="D276" s="2" t="s">
        <v>280</v>
      </c>
      <c r="E276" s="2" t="s">
        <v>5</v>
      </c>
      <c r="F276" s="2" t="s">
        <v>4</v>
      </c>
      <c r="G276" s="2" t="s">
        <v>247</v>
      </c>
      <c r="H276" s="2">
        <v>326098</v>
      </c>
      <c r="I276" s="2">
        <v>36578</v>
      </c>
      <c r="K276" s="2" t="s">
        <v>280</v>
      </c>
      <c r="L276" s="2" t="s">
        <v>5</v>
      </c>
      <c r="M276" s="2" t="s">
        <v>2</v>
      </c>
      <c r="N276" s="2" t="s">
        <v>247</v>
      </c>
      <c r="O276" s="2">
        <v>326098</v>
      </c>
      <c r="P276" s="2">
        <v>18725</v>
      </c>
      <c r="R276" t="str">
        <f>IF(D276=K276,"match")</f>
        <v>match</v>
      </c>
      <c r="T276" t="str">
        <f>IF(H276=O276,"match")</f>
        <v>match</v>
      </c>
      <c r="V276">
        <f>P276/I276</f>
        <v>0.51191973317294548</v>
      </c>
      <c r="Z276" s="2" t="s">
        <v>280</v>
      </c>
      <c r="AA276" s="2" t="s">
        <v>3</v>
      </c>
      <c r="AB276" s="2" t="s">
        <v>4</v>
      </c>
      <c r="AC276" s="2" t="s">
        <v>247</v>
      </c>
      <c r="AD276" s="2">
        <v>538653</v>
      </c>
      <c r="AE276" s="2">
        <v>82809</v>
      </c>
      <c r="AG276" s="2" t="s">
        <v>280</v>
      </c>
      <c r="AH276" s="2" t="s">
        <v>3</v>
      </c>
      <c r="AI276" s="2" t="s">
        <v>2</v>
      </c>
      <c r="AJ276" s="2" t="s">
        <v>247</v>
      </c>
      <c r="AK276" s="2">
        <v>538653</v>
      </c>
      <c r="AL276" s="2">
        <v>20309</v>
      </c>
      <c r="AN276" t="str">
        <f>IF(Z276=AG276, "match")</f>
        <v>match</v>
      </c>
      <c r="AO276">
        <f>AL276/AE276</f>
        <v>0.24525112004733784</v>
      </c>
      <c r="AS276" t="str">
        <f>IF(D276=Z276,"match")</f>
        <v>match</v>
      </c>
      <c r="AU276" s="2" t="s">
        <v>280</v>
      </c>
      <c r="AV276" s="1">
        <v>0.15762837902970378</v>
      </c>
      <c r="AX276" t="str">
        <f>IF(D276=AU276,"match")</f>
        <v>match</v>
      </c>
      <c r="AZ276" t="str">
        <f>IF(V276&gt;0.5,"1","2")</f>
        <v>1</v>
      </c>
      <c r="BB276" t="str">
        <f>IF(AO276&gt;0.5,"1","2")</f>
        <v>2</v>
      </c>
      <c r="BD276" s="5" t="str">
        <f>IF(AV276&gt;0.5,"1","2")</f>
        <v>2</v>
      </c>
      <c r="BE276">
        <f>AZ276+BB276</f>
        <v>3</v>
      </c>
      <c r="BG276">
        <f>AZ276+BB276+BD276</f>
        <v>5</v>
      </c>
      <c r="BI276">
        <f>AZ276+BD276</f>
        <v>3</v>
      </c>
      <c r="BK276">
        <f>BB276+BD276</f>
        <v>4</v>
      </c>
    </row>
    <row r="277" spans="1:63" x14ac:dyDescent="0.35">
      <c r="A277" s="2" t="s">
        <v>279</v>
      </c>
      <c r="B277" s="2" t="s">
        <v>5</v>
      </c>
      <c r="C277" s="2" t="s">
        <v>4</v>
      </c>
      <c r="D277" s="2" t="s">
        <v>279</v>
      </c>
      <c r="E277" s="2" t="s">
        <v>5</v>
      </c>
      <c r="F277" s="2" t="s">
        <v>4</v>
      </c>
      <c r="G277" s="2" t="s">
        <v>247</v>
      </c>
      <c r="H277" s="2">
        <v>326098</v>
      </c>
      <c r="I277" s="2">
        <v>36578</v>
      </c>
      <c r="K277" s="2" t="s">
        <v>279</v>
      </c>
      <c r="L277" s="2" t="s">
        <v>5</v>
      </c>
      <c r="M277" s="2" t="s">
        <v>2</v>
      </c>
      <c r="N277" s="2" t="s">
        <v>247</v>
      </c>
      <c r="O277" s="2">
        <v>326098</v>
      </c>
      <c r="P277" s="2">
        <v>18725</v>
      </c>
      <c r="R277" t="str">
        <f>IF(D277=K277,"match")</f>
        <v>match</v>
      </c>
      <c r="T277" t="str">
        <f>IF(H277=O277,"match")</f>
        <v>match</v>
      </c>
      <c r="V277">
        <f>P277/I277</f>
        <v>0.51191973317294548</v>
      </c>
      <c r="Z277" s="2" t="s">
        <v>279</v>
      </c>
      <c r="AA277" s="2" t="s">
        <v>3</v>
      </c>
      <c r="AB277" s="2" t="s">
        <v>4</v>
      </c>
      <c r="AC277" s="2" t="s">
        <v>247</v>
      </c>
      <c r="AD277" s="2">
        <v>538653</v>
      </c>
      <c r="AE277" s="2">
        <v>82809</v>
      </c>
      <c r="AG277" s="2" t="s">
        <v>279</v>
      </c>
      <c r="AH277" s="2" t="s">
        <v>3</v>
      </c>
      <c r="AI277" s="2" t="s">
        <v>2</v>
      </c>
      <c r="AJ277" s="2" t="s">
        <v>247</v>
      </c>
      <c r="AK277" s="2">
        <v>538653</v>
      </c>
      <c r="AL277" s="2">
        <v>20309</v>
      </c>
      <c r="AN277" t="str">
        <f>IF(Z277=AG277, "match")</f>
        <v>match</v>
      </c>
      <c r="AO277">
        <f>AL277/AE277</f>
        <v>0.24525112004733784</v>
      </c>
      <c r="AS277" t="str">
        <f>IF(D277=Z277,"match")</f>
        <v>match</v>
      </c>
      <c r="AU277" s="2" t="s">
        <v>279</v>
      </c>
      <c r="AV277" s="1">
        <v>0.15762837902970378</v>
      </c>
      <c r="AX277" t="str">
        <f>IF(D277=AU277,"match")</f>
        <v>match</v>
      </c>
      <c r="AZ277" t="str">
        <f>IF(V277&gt;0.5,"1","2")</f>
        <v>1</v>
      </c>
      <c r="BB277" t="str">
        <f>IF(AO277&gt;0.5,"1","2")</f>
        <v>2</v>
      </c>
      <c r="BD277" s="5" t="str">
        <f>IF(AV277&gt;0.5,"1","2")</f>
        <v>2</v>
      </c>
      <c r="BE277">
        <f>AZ277+BB277</f>
        <v>3</v>
      </c>
      <c r="BG277">
        <f>AZ277+BB277+BD277</f>
        <v>5</v>
      </c>
      <c r="BI277">
        <f>AZ277+BD277</f>
        <v>3</v>
      </c>
      <c r="BK277">
        <f>BB277+BD277</f>
        <v>4</v>
      </c>
    </row>
    <row r="278" spans="1:63" x14ac:dyDescent="0.35">
      <c r="A278" s="2" t="s">
        <v>278</v>
      </c>
      <c r="B278" s="2" t="s">
        <v>5</v>
      </c>
      <c r="C278" s="2" t="s">
        <v>4</v>
      </c>
      <c r="D278" s="2" t="s">
        <v>278</v>
      </c>
      <c r="E278" s="2" t="s">
        <v>5</v>
      </c>
      <c r="F278" s="2" t="s">
        <v>4</v>
      </c>
      <c r="G278" s="2" t="s">
        <v>247</v>
      </c>
      <c r="H278" s="2">
        <v>326098</v>
      </c>
      <c r="I278" s="2">
        <v>36578</v>
      </c>
      <c r="K278" s="2" t="s">
        <v>278</v>
      </c>
      <c r="L278" s="2" t="s">
        <v>5</v>
      </c>
      <c r="M278" s="2" t="s">
        <v>2</v>
      </c>
      <c r="N278" s="2" t="s">
        <v>247</v>
      </c>
      <c r="O278" s="2">
        <v>326098</v>
      </c>
      <c r="P278" s="2">
        <v>18725</v>
      </c>
      <c r="R278" t="str">
        <f>IF(D278=K278,"match")</f>
        <v>match</v>
      </c>
      <c r="T278" t="str">
        <f>IF(H278=O278,"match")</f>
        <v>match</v>
      </c>
      <c r="V278">
        <f>P278/I278</f>
        <v>0.51191973317294548</v>
      </c>
      <c r="Z278" s="2" t="s">
        <v>278</v>
      </c>
      <c r="AA278" s="2" t="s">
        <v>3</v>
      </c>
      <c r="AB278" s="2" t="s">
        <v>4</v>
      </c>
      <c r="AC278" s="2" t="s">
        <v>247</v>
      </c>
      <c r="AD278" s="2">
        <v>538653</v>
      </c>
      <c r="AE278" s="2">
        <v>82809</v>
      </c>
      <c r="AG278" s="2" t="s">
        <v>278</v>
      </c>
      <c r="AH278" s="2" t="s">
        <v>3</v>
      </c>
      <c r="AI278" s="2" t="s">
        <v>2</v>
      </c>
      <c r="AJ278" s="2" t="s">
        <v>247</v>
      </c>
      <c r="AK278" s="2">
        <v>538653</v>
      </c>
      <c r="AL278" s="2">
        <v>20309</v>
      </c>
      <c r="AN278" t="str">
        <f>IF(Z278=AG278, "match")</f>
        <v>match</v>
      </c>
      <c r="AO278">
        <f>AL278/AE278</f>
        <v>0.24525112004733784</v>
      </c>
      <c r="AS278" t="str">
        <f>IF(D278=Z278,"match")</f>
        <v>match</v>
      </c>
      <c r="AU278" s="2" t="s">
        <v>278</v>
      </c>
      <c r="AV278" s="1">
        <v>0.15762837902970378</v>
      </c>
      <c r="AX278" t="str">
        <f>IF(D278=AU278,"match")</f>
        <v>match</v>
      </c>
      <c r="AZ278" t="str">
        <f>IF(V278&gt;0.5,"1","2")</f>
        <v>1</v>
      </c>
      <c r="BB278" t="str">
        <f>IF(AO278&gt;0.5,"1","2")</f>
        <v>2</v>
      </c>
      <c r="BD278" s="5" t="str">
        <f>IF(AV278&gt;0.5,"1","2")</f>
        <v>2</v>
      </c>
      <c r="BE278">
        <f>AZ278+BB278</f>
        <v>3</v>
      </c>
      <c r="BG278">
        <f>AZ278+BB278+BD278</f>
        <v>5</v>
      </c>
      <c r="BI278">
        <f>AZ278+BD278</f>
        <v>3</v>
      </c>
      <c r="BK278">
        <f>BB278+BD278</f>
        <v>4</v>
      </c>
    </row>
    <row r="279" spans="1:63" x14ac:dyDescent="0.35">
      <c r="A279" s="2" t="s">
        <v>277</v>
      </c>
      <c r="B279" s="2" t="s">
        <v>5</v>
      </c>
      <c r="C279" s="2" t="s">
        <v>4</v>
      </c>
      <c r="D279" s="2" t="s">
        <v>277</v>
      </c>
      <c r="E279" s="2" t="s">
        <v>5</v>
      </c>
      <c r="F279" s="2" t="s">
        <v>4</v>
      </c>
      <c r="G279" s="2" t="s">
        <v>247</v>
      </c>
      <c r="H279" s="2">
        <v>859007</v>
      </c>
      <c r="I279" s="2">
        <v>201248</v>
      </c>
      <c r="K279" s="2" t="s">
        <v>277</v>
      </c>
      <c r="L279" s="2" t="s">
        <v>5</v>
      </c>
      <c r="M279" s="2" t="s">
        <v>2</v>
      </c>
      <c r="N279" s="2" t="s">
        <v>247</v>
      </c>
      <c r="O279" s="2">
        <v>859007</v>
      </c>
      <c r="P279" s="2">
        <v>103655</v>
      </c>
      <c r="R279" t="str">
        <f>IF(D279=K279,"match")</f>
        <v>match</v>
      </c>
      <c r="T279" t="str">
        <f>IF(H279=O279,"match")</f>
        <v>match</v>
      </c>
      <c r="V279">
        <f>P279/I279</f>
        <v>0.51506101923994274</v>
      </c>
      <c r="Z279" s="2" t="s">
        <v>277</v>
      </c>
      <c r="AA279" s="2" t="s">
        <v>3</v>
      </c>
      <c r="AB279" s="2" t="s">
        <v>4</v>
      </c>
      <c r="AC279" s="2" t="s">
        <v>247</v>
      </c>
      <c r="AD279" s="2">
        <v>1629984</v>
      </c>
      <c r="AE279" s="2">
        <v>441775</v>
      </c>
      <c r="AG279" s="2" t="s">
        <v>277</v>
      </c>
      <c r="AH279" s="2" t="s">
        <v>3</v>
      </c>
      <c r="AI279" s="2" t="s">
        <v>2</v>
      </c>
      <c r="AJ279" s="2" t="s">
        <v>247</v>
      </c>
      <c r="AK279" s="2">
        <v>1629984</v>
      </c>
      <c r="AL279" s="2">
        <v>161166</v>
      </c>
      <c r="AN279" t="str">
        <f>IF(Z279=AG279, "match")</f>
        <v>match</v>
      </c>
      <c r="AO279">
        <f>AL279/AE279</f>
        <v>0.3648146681002773</v>
      </c>
      <c r="AS279" t="str">
        <f>IF(D279=Z279,"match")</f>
        <v>match</v>
      </c>
      <c r="AU279" s="2" t="s">
        <v>277</v>
      </c>
      <c r="AV279" s="1">
        <v>0.21275551551443955</v>
      </c>
      <c r="AX279" t="str">
        <f>IF(D279=AU279,"match")</f>
        <v>match</v>
      </c>
      <c r="AZ279" t="str">
        <f>IF(V279&gt;0.5,"1","2")</f>
        <v>1</v>
      </c>
      <c r="BB279" t="str">
        <f>IF(AO279&gt;0.5,"1","2")</f>
        <v>2</v>
      </c>
      <c r="BD279" s="5" t="str">
        <f>IF(AV279&gt;0.5,"1","2")</f>
        <v>2</v>
      </c>
      <c r="BE279">
        <f>AZ279+BB279</f>
        <v>3</v>
      </c>
      <c r="BG279">
        <f>AZ279+BB279+BD279</f>
        <v>5</v>
      </c>
      <c r="BI279">
        <f>AZ279+BD279</f>
        <v>3</v>
      </c>
      <c r="BK279">
        <f>BB279+BD279</f>
        <v>4</v>
      </c>
    </row>
    <row r="280" spans="1:63" x14ac:dyDescent="0.35">
      <c r="A280" s="2" t="s">
        <v>276</v>
      </c>
      <c r="B280" s="2" t="s">
        <v>5</v>
      </c>
      <c r="C280" s="2" t="s">
        <v>4</v>
      </c>
      <c r="D280" s="2" t="s">
        <v>276</v>
      </c>
      <c r="E280" s="2" t="s">
        <v>5</v>
      </c>
      <c r="F280" s="2" t="s">
        <v>4</v>
      </c>
      <c r="G280" s="2" t="s">
        <v>247</v>
      </c>
      <c r="H280" s="2">
        <v>859007</v>
      </c>
      <c r="I280" s="2">
        <v>201248</v>
      </c>
      <c r="K280" s="2" t="s">
        <v>276</v>
      </c>
      <c r="L280" s="2" t="s">
        <v>5</v>
      </c>
      <c r="M280" s="2" t="s">
        <v>2</v>
      </c>
      <c r="N280" s="2" t="s">
        <v>247</v>
      </c>
      <c r="O280" s="2">
        <v>859007</v>
      </c>
      <c r="P280" s="2">
        <v>103655</v>
      </c>
      <c r="R280" t="str">
        <f>IF(D280=K280,"match")</f>
        <v>match</v>
      </c>
      <c r="T280" t="str">
        <f>IF(H280=O280,"match")</f>
        <v>match</v>
      </c>
      <c r="V280">
        <f>P280/I280</f>
        <v>0.51506101923994274</v>
      </c>
      <c r="Z280" s="2" t="s">
        <v>276</v>
      </c>
      <c r="AA280" s="2" t="s">
        <v>3</v>
      </c>
      <c r="AB280" s="2" t="s">
        <v>4</v>
      </c>
      <c r="AC280" s="2" t="s">
        <v>247</v>
      </c>
      <c r="AD280" s="2">
        <v>1629984</v>
      </c>
      <c r="AE280" s="2">
        <v>441775</v>
      </c>
      <c r="AG280" s="2" t="s">
        <v>276</v>
      </c>
      <c r="AH280" s="2" t="s">
        <v>3</v>
      </c>
      <c r="AI280" s="2" t="s">
        <v>2</v>
      </c>
      <c r="AJ280" s="2" t="s">
        <v>247</v>
      </c>
      <c r="AK280" s="2">
        <v>1629984</v>
      </c>
      <c r="AL280" s="2">
        <v>161166</v>
      </c>
      <c r="AN280" t="str">
        <f>IF(Z280=AG280, "match")</f>
        <v>match</v>
      </c>
      <c r="AO280">
        <f>AL280/AE280</f>
        <v>0.3648146681002773</v>
      </c>
      <c r="AS280" t="str">
        <f>IF(D280=Z280,"match")</f>
        <v>match</v>
      </c>
      <c r="AU280" s="2" t="s">
        <v>276</v>
      </c>
      <c r="AV280" s="1">
        <v>0.21275551551443955</v>
      </c>
      <c r="AX280" t="str">
        <f>IF(D280=AU280,"match")</f>
        <v>match</v>
      </c>
      <c r="AZ280" t="str">
        <f>IF(V280&gt;0.5,"1","2")</f>
        <v>1</v>
      </c>
      <c r="BB280" t="str">
        <f>IF(AO280&gt;0.5,"1","2")</f>
        <v>2</v>
      </c>
      <c r="BD280" s="5" t="str">
        <f>IF(AV280&gt;0.5,"1","2")</f>
        <v>2</v>
      </c>
      <c r="BE280">
        <f>AZ280+BB280</f>
        <v>3</v>
      </c>
      <c r="BG280">
        <f>AZ280+BB280+BD280</f>
        <v>5</v>
      </c>
      <c r="BI280">
        <f>AZ280+BD280</f>
        <v>3</v>
      </c>
      <c r="BK280">
        <f>BB280+BD280</f>
        <v>4</v>
      </c>
    </row>
    <row r="281" spans="1:63" x14ac:dyDescent="0.35">
      <c r="A281" s="2" t="s">
        <v>275</v>
      </c>
      <c r="B281" s="2" t="s">
        <v>5</v>
      </c>
      <c r="C281" s="2" t="s">
        <v>4</v>
      </c>
      <c r="D281" s="2" t="s">
        <v>275</v>
      </c>
      <c r="E281" s="2" t="s">
        <v>5</v>
      </c>
      <c r="F281" s="2" t="s">
        <v>4</v>
      </c>
      <c r="G281" s="2" t="s">
        <v>247</v>
      </c>
      <c r="H281" s="2">
        <v>859007</v>
      </c>
      <c r="I281" s="2">
        <v>201248</v>
      </c>
      <c r="K281" s="2" t="s">
        <v>275</v>
      </c>
      <c r="L281" s="2" t="s">
        <v>5</v>
      </c>
      <c r="M281" s="2" t="s">
        <v>2</v>
      </c>
      <c r="N281" s="2" t="s">
        <v>247</v>
      </c>
      <c r="O281" s="2">
        <v>859007</v>
      </c>
      <c r="P281" s="2">
        <v>103655</v>
      </c>
      <c r="R281" t="str">
        <f>IF(D281=K281,"match")</f>
        <v>match</v>
      </c>
      <c r="T281" t="str">
        <f>IF(H281=O281,"match")</f>
        <v>match</v>
      </c>
      <c r="V281">
        <f>P281/I281</f>
        <v>0.51506101923994274</v>
      </c>
      <c r="Z281" s="2" t="s">
        <v>275</v>
      </c>
      <c r="AA281" s="2" t="s">
        <v>3</v>
      </c>
      <c r="AB281" s="2" t="s">
        <v>4</v>
      </c>
      <c r="AC281" s="2" t="s">
        <v>247</v>
      </c>
      <c r="AD281" s="2">
        <v>1629984</v>
      </c>
      <c r="AE281" s="2">
        <v>441775</v>
      </c>
      <c r="AG281" s="2" t="s">
        <v>275</v>
      </c>
      <c r="AH281" s="2" t="s">
        <v>3</v>
      </c>
      <c r="AI281" s="2" t="s">
        <v>2</v>
      </c>
      <c r="AJ281" s="2" t="s">
        <v>247</v>
      </c>
      <c r="AK281" s="2">
        <v>1629984</v>
      </c>
      <c r="AL281" s="2">
        <v>161166</v>
      </c>
      <c r="AN281" t="str">
        <f>IF(Z281=AG281, "match")</f>
        <v>match</v>
      </c>
      <c r="AO281">
        <f>AL281/AE281</f>
        <v>0.3648146681002773</v>
      </c>
      <c r="AS281" t="str">
        <f>IF(D281=Z281,"match")</f>
        <v>match</v>
      </c>
      <c r="AU281" s="2" t="s">
        <v>275</v>
      </c>
      <c r="AV281" s="1">
        <v>0.21275551551443955</v>
      </c>
      <c r="AX281" t="str">
        <f>IF(D281=AU281,"match")</f>
        <v>match</v>
      </c>
      <c r="AZ281" t="str">
        <f>IF(V281&gt;0.5,"1","2")</f>
        <v>1</v>
      </c>
      <c r="BB281" t="str">
        <f>IF(AO281&gt;0.5,"1","2")</f>
        <v>2</v>
      </c>
      <c r="BD281" s="5" t="str">
        <f>IF(AV281&gt;0.5,"1","2")</f>
        <v>2</v>
      </c>
      <c r="BE281">
        <f>AZ281+BB281</f>
        <v>3</v>
      </c>
      <c r="BG281">
        <f>AZ281+BB281+BD281</f>
        <v>5</v>
      </c>
      <c r="BI281">
        <f>AZ281+BD281</f>
        <v>3</v>
      </c>
      <c r="BK281">
        <f>BB281+BD281</f>
        <v>4</v>
      </c>
    </row>
    <row r="282" spans="1:63" x14ac:dyDescent="0.35">
      <c r="A282" s="2" t="s">
        <v>274</v>
      </c>
      <c r="B282" s="2" t="s">
        <v>5</v>
      </c>
      <c r="C282" s="2" t="s">
        <v>4</v>
      </c>
      <c r="D282" s="2" t="s">
        <v>274</v>
      </c>
      <c r="E282" s="2" t="s">
        <v>5</v>
      </c>
      <c r="F282" s="2" t="s">
        <v>4</v>
      </c>
      <c r="G282" s="2" t="s">
        <v>247</v>
      </c>
      <c r="H282" s="2">
        <v>859007</v>
      </c>
      <c r="I282" s="2">
        <v>201248</v>
      </c>
      <c r="K282" s="2" t="s">
        <v>274</v>
      </c>
      <c r="L282" s="2" t="s">
        <v>5</v>
      </c>
      <c r="M282" s="2" t="s">
        <v>2</v>
      </c>
      <c r="N282" s="2" t="s">
        <v>247</v>
      </c>
      <c r="O282" s="2">
        <v>859007</v>
      </c>
      <c r="P282" s="2">
        <v>103655</v>
      </c>
      <c r="R282" t="str">
        <f>IF(D282=K282,"match")</f>
        <v>match</v>
      </c>
      <c r="T282" t="str">
        <f>IF(H282=O282,"match")</f>
        <v>match</v>
      </c>
      <c r="V282">
        <f>P282/I282</f>
        <v>0.51506101923994274</v>
      </c>
      <c r="Z282" s="2" t="s">
        <v>274</v>
      </c>
      <c r="AA282" s="2" t="s">
        <v>3</v>
      </c>
      <c r="AB282" s="2" t="s">
        <v>4</v>
      </c>
      <c r="AC282" s="2" t="s">
        <v>247</v>
      </c>
      <c r="AD282" s="2">
        <v>1629984</v>
      </c>
      <c r="AE282" s="2">
        <v>441775</v>
      </c>
      <c r="AG282" s="2" t="s">
        <v>274</v>
      </c>
      <c r="AH282" s="2" t="s">
        <v>3</v>
      </c>
      <c r="AI282" s="2" t="s">
        <v>2</v>
      </c>
      <c r="AJ282" s="2" t="s">
        <v>247</v>
      </c>
      <c r="AK282" s="2">
        <v>1629984</v>
      </c>
      <c r="AL282" s="2">
        <v>161166</v>
      </c>
      <c r="AN282" t="str">
        <f>IF(Z282=AG282, "match")</f>
        <v>match</v>
      </c>
      <c r="AO282">
        <f>AL282/AE282</f>
        <v>0.3648146681002773</v>
      </c>
      <c r="AS282" t="str">
        <f>IF(D282=Z282,"match")</f>
        <v>match</v>
      </c>
      <c r="AU282" s="2" t="s">
        <v>274</v>
      </c>
      <c r="AV282" s="1">
        <v>0.21275551551443955</v>
      </c>
      <c r="AX282" t="str">
        <f>IF(D282=AU282,"match")</f>
        <v>match</v>
      </c>
      <c r="AZ282" t="str">
        <f>IF(V282&gt;0.5,"1","2")</f>
        <v>1</v>
      </c>
      <c r="BB282" t="str">
        <f>IF(AO282&gt;0.5,"1","2")</f>
        <v>2</v>
      </c>
      <c r="BD282" s="5" t="str">
        <f>IF(AV282&gt;0.5,"1","2")</f>
        <v>2</v>
      </c>
      <c r="BE282">
        <f>AZ282+BB282</f>
        <v>3</v>
      </c>
      <c r="BG282">
        <f>AZ282+BB282+BD282</f>
        <v>5</v>
      </c>
      <c r="BI282">
        <f>AZ282+BD282</f>
        <v>3</v>
      </c>
      <c r="BK282">
        <f>BB282+BD282</f>
        <v>4</v>
      </c>
    </row>
    <row r="283" spans="1:63" x14ac:dyDescent="0.35">
      <c r="A283" s="2" t="s">
        <v>273</v>
      </c>
      <c r="B283" s="2" t="s">
        <v>5</v>
      </c>
      <c r="C283" s="2" t="s">
        <v>4</v>
      </c>
      <c r="D283" s="2" t="s">
        <v>273</v>
      </c>
      <c r="E283" s="2" t="s">
        <v>5</v>
      </c>
      <c r="F283" s="2" t="s">
        <v>4</v>
      </c>
      <c r="G283" s="2" t="s">
        <v>247</v>
      </c>
      <c r="H283" s="2">
        <v>859007</v>
      </c>
      <c r="I283" s="2">
        <v>201248</v>
      </c>
      <c r="K283" s="2" t="s">
        <v>273</v>
      </c>
      <c r="L283" s="2" t="s">
        <v>5</v>
      </c>
      <c r="M283" s="2" t="s">
        <v>2</v>
      </c>
      <c r="N283" s="2" t="s">
        <v>247</v>
      </c>
      <c r="O283" s="2">
        <v>859007</v>
      </c>
      <c r="P283" s="2">
        <v>103655</v>
      </c>
      <c r="R283" t="str">
        <f>IF(D283=K283,"match")</f>
        <v>match</v>
      </c>
      <c r="T283" t="str">
        <f>IF(H283=O283,"match")</f>
        <v>match</v>
      </c>
      <c r="V283">
        <f>P283/I283</f>
        <v>0.51506101923994274</v>
      </c>
      <c r="Z283" s="2" t="s">
        <v>273</v>
      </c>
      <c r="AA283" s="2" t="s">
        <v>3</v>
      </c>
      <c r="AB283" s="2" t="s">
        <v>4</v>
      </c>
      <c r="AC283" s="2" t="s">
        <v>247</v>
      </c>
      <c r="AD283" s="2">
        <v>1629984</v>
      </c>
      <c r="AE283" s="2">
        <v>441775</v>
      </c>
      <c r="AG283" s="2" t="s">
        <v>273</v>
      </c>
      <c r="AH283" s="2" t="s">
        <v>3</v>
      </c>
      <c r="AI283" s="2" t="s">
        <v>2</v>
      </c>
      <c r="AJ283" s="2" t="s">
        <v>247</v>
      </c>
      <c r="AK283" s="2">
        <v>1629984</v>
      </c>
      <c r="AL283" s="2">
        <v>161166</v>
      </c>
      <c r="AN283" t="str">
        <f>IF(Z283=AG283, "match")</f>
        <v>match</v>
      </c>
      <c r="AO283">
        <f>AL283/AE283</f>
        <v>0.3648146681002773</v>
      </c>
      <c r="AS283" t="str">
        <f>IF(D283=Z283,"match")</f>
        <v>match</v>
      </c>
      <c r="AU283" s="2" t="s">
        <v>273</v>
      </c>
      <c r="AV283" s="1">
        <v>0.21275551551443955</v>
      </c>
      <c r="AX283" t="str">
        <f>IF(D283=AU283,"match")</f>
        <v>match</v>
      </c>
      <c r="AZ283" t="str">
        <f>IF(V283&gt;0.5,"1","2")</f>
        <v>1</v>
      </c>
      <c r="BB283" t="str">
        <f>IF(AO283&gt;0.5,"1","2")</f>
        <v>2</v>
      </c>
      <c r="BD283" s="5" t="str">
        <f>IF(AV283&gt;0.5,"1","2")</f>
        <v>2</v>
      </c>
      <c r="BE283">
        <f>AZ283+BB283</f>
        <v>3</v>
      </c>
      <c r="BG283">
        <f>AZ283+BB283+BD283</f>
        <v>5</v>
      </c>
      <c r="BI283">
        <f>AZ283+BD283</f>
        <v>3</v>
      </c>
      <c r="BK283">
        <f>BB283+BD283</f>
        <v>4</v>
      </c>
    </row>
    <row r="284" spans="1:63" x14ac:dyDescent="0.35">
      <c r="A284" s="2" t="s">
        <v>272</v>
      </c>
      <c r="B284" s="2" t="s">
        <v>5</v>
      </c>
      <c r="C284" s="2" t="s">
        <v>4</v>
      </c>
      <c r="D284" s="2" t="s">
        <v>272</v>
      </c>
      <c r="E284" s="2" t="s">
        <v>5</v>
      </c>
      <c r="F284" s="2" t="s">
        <v>4</v>
      </c>
      <c r="G284" s="2" t="s">
        <v>247</v>
      </c>
      <c r="H284" s="2">
        <v>859007</v>
      </c>
      <c r="I284" s="2">
        <v>201248</v>
      </c>
      <c r="K284" s="2" t="s">
        <v>272</v>
      </c>
      <c r="L284" s="2" t="s">
        <v>5</v>
      </c>
      <c r="M284" s="2" t="s">
        <v>2</v>
      </c>
      <c r="N284" s="2" t="s">
        <v>247</v>
      </c>
      <c r="O284" s="2">
        <v>859007</v>
      </c>
      <c r="P284" s="2">
        <v>103655</v>
      </c>
      <c r="R284" t="str">
        <f>IF(D284=K284,"match")</f>
        <v>match</v>
      </c>
      <c r="T284" t="str">
        <f>IF(H284=O284,"match")</f>
        <v>match</v>
      </c>
      <c r="V284">
        <f>P284/I284</f>
        <v>0.51506101923994274</v>
      </c>
      <c r="Z284" s="2" t="s">
        <v>272</v>
      </c>
      <c r="AA284" s="2" t="s">
        <v>3</v>
      </c>
      <c r="AB284" s="2" t="s">
        <v>4</v>
      </c>
      <c r="AC284" s="2" t="s">
        <v>247</v>
      </c>
      <c r="AD284" s="2">
        <v>1629984</v>
      </c>
      <c r="AE284" s="2">
        <v>441775</v>
      </c>
      <c r="AG284" s="2" t="s">
        <v>272</v>
      </c>
      <c r="AH284" s="2" t="s">
        <v>3</v>
      </c>
      <c r="AI284" s="2" t="s">
        <v>2</v>
      </c>
      <c r="AJ284" s="2" t="s">
        <v>247</v>
      </c>
      <c r="AK284" s="2">
        <v>1629984</v>
      </c>
      <c r="AL284" s="2">
        <v>161166</v>
      </c>
      <c r="AN284" t="str">
        <f>IF(Z284=AG284, "match")</f>
        <v>match</v>
      </c>
      <c r="AO284">
        <f>AL284/AE284</f>
        <v>0.3648146681002773</v>
      </c>
      <c r="AS284" t="str">
        <f>IF(D284=Z284,"match")</f>
        <v>match</v>
      </c>
      <c r="AU284" s="2" t="s">
        <v>272</v>
      </c>
      <c r="AV284" s="1">
        <v>0.21275551551443955</v>
      </c>
      <c r="AX284" t="str">
        <f>IF(D284=AU284,"match")</f>
        <v>match</v>
      </c>
      <c r="AZ284" t="str">
        <f>IF(V284&gt;0.5,"1","2")</f>
        <v>1</v>
      </c>
      <c r="BB284" t="str">
        <f>IF(AO284&gt;0.5,"1","2")</f>
        <v>2</v>
      </c>
      <c r="BD284" s="5" t="str">
        <f>IF(AV284&gt;0.5,"1","2")</f>
        <v>2</v>
      </c>
      <c r="BE284">
        <f>AZ284+BB284</f>
        <v>3</v>
      </c>
      <c r="BG284">
        <f>AZ284+BB284+BD284</f>
        <v>5</v>
      </c>
      <c r="BI284">
        <f>AZ284+BD284</f>
        <v>3</v>
      </c>
      <c r="BK284">
        <f>BB284+BD284</f>
        <v>4</v>
      </c>
    </row>
    <row r="285" spans="1:63" x14ac:dyDescent="0.35">
      <c r="A285" s="2" t="s">
        <v>271</v>
      </c>
      <c r="B285" s="2" t="s">
        <v>5</v>
      </c>
      <c r="C285" s="2" t="s">
        <v>4</v>
      </c>
      <c r="D285" s="2" t="s">
        <v>271</v>
      </c>
      <c r="E285" s="2" t="s">
        <v>5</v>
      </c>
      <c r="F285" s="2" t="s">
        <v>4</v>
      </c>
      <c r="G285" s="2" t="s">
        <v>247</v>
      </c>
      <c r="H285" s="2">
        <v>859007</v>
      </c>
      <c r="I285" s="2">
        <v>201248</v>
      </c>
      <c r="K285" s="2" t="s">
        <v>271</v>
      </c>
      <c r="L285" s="2" t="s">
        <v>5</v>
      </c>
      <c r="M285" s="2" t="s">
        <v>2</v>
      </c>
      <c r="N285" s="2" t="s">
        <v>247</v>
      </c>
      <c r="O285" s="2">
        <v>859007</v>
      </c>
      <c r="P285" s="2">
        <v>103655</v>
      </c>
      <c r="R285" t="str">
        <f>IF(D285=K285,"match")</f>
        <v>match</v>
      </c>
      <c r="T285" t="str">
        <f>IF(H285=O285,"match")</f>
        <v>match</v>
      </c>
      <c r="V285">
        <f>P285/I285</f>
        <v>0.51506101923994274</v>
      </c>
      <c r="Z285" s="2" t="s">
        <v>271</v>
      </c>
      <c r="AA285" s="2" t="s">
        <v>3</v>
      </c>
      <c r="AB285" s="2" t="s">
        <v>4</v>
      </c>
      <c r="AC285" s="2" t="s">
        <v>247</v>
      </c>
      <c r="AD285" s="2">
        <v>1629984</v>
      </c>
      <c r="AE285" s="2">
        <v>441775</v>
      </c>
      <c r="AG285" s="2" t="s">
        <v>271</v>
      </c>
      <c r="AH285" s="2" t="s">
        <v>3</v>
      </c>
      <c r="AI285" s="2" t="s">
        <v>2</v>
      </c>
      <c r="AJ285" s="2" t="s">
        <v>247</v>
      </c>
      <c r="AK285" s="2">
        <v>1629984</v>
      </c>
      <c r="AL285" s="2">
        <v>161166</v>
      </c>
      <c r="AN285" t="str">
        <f>IF(Z285=AG285, "match")</f>
        <v>match</v>
      </c>
      <c r="AO285">
        <f>AL285/AE285</f>
        <v>0.3648146681002773</v>
      </c>
      <c r="AS285" t="str">
        <f>IF(D285=Z285,"match")</f>
        <v>match</v>
      </c>
      <c r="AU285" s="2" t="s">
        <v>271</v>
      </c>
      <c r="AV285" s="1">
        <v>0.21275551551443955</v>
      </c>
      <c r="AX285" t="str">
        <f>IF(D285=AU285,"match")</f>
        <v>match</v>
      </c>
      <c r="AZ285" t="str">
        <f>IF(V285&gt;0.5,"1","2")</f>
        <v>1</v>
      </c>
      <c r="BB285" t="str">
        <f>IF(AO285&gt;0.5,"1","2")</f>
        <v>2</v>
      </c>
      <c r="BD285" s="5" t="str">
        <f>IF(AV285&gt;0.5,"1","2")</f>
        <v>2</v>
      </c>
      <c r="BE285">
        <f>AZ285+BB285</f>
        <v>3</v>
      </c>
      <c r="BG285">
        <f>AZ285+BB285+BD285</f>
        <v>5</v>
      </c>
      <c r="BI285">
        <f>AZ285+BD285</f>
        <v>3</v>
      </c>
      <c r="BK285">
        <f>BB285+BD285</f>
        <v>4</v>
      </c>
    </row>
    <row r="286" spans="1:63" x14ac:dyDescent="0.35">
      <c r="A286" s="2" t="s">
        <v>270</v>
      </c>
      <c r="B286" s="2" t="s">
        <v>5</v>
      </c>
      <c r="C286" s="2" t="s">
        <v>4</v>
      </c>
      <c r="D286" s="2" t="s">
        <v>270</v>
      </c>
      <c r="E286" s="2" t="s">
        <v>5</v>
      </c>
      <c r="F286" s="2" t="s">
        <v>4</v>
      </c>
      <c r="G286" s="2" t="s">
        <v>247</v>
      </c>
      <c r="H286" s="2">
        <v>418200</v>
      </c>
      <c r="I286" s="2">
        <v>64098</v>
      </c>
      <c r="K286" s="2" t="s">
        <v>270</v>
      </c>
      <c r="L286" s="2" t="s">
        <v>5</v>
      </c>
      <c r="M286" s="2" t="s">
        <v>2</v>
      </c>
      <c r="N286" s="2" t="s">
        <v>247</v>
      </c>
      <c r="O286" s="2">
        <v>418200</v>
      </c>
      <c r="P286" s="2">
        <v>46248</v>
      </c>
      <c r="R286" t="str">
        <f>IF(D286=K286,"match")</f>
        <v>match</v>
      </c>
      <c r="T286" t="str">
        <f>IF(H286=O286,"match")</f>
        <v>match</v>
      </c>
      <c r="V286">
        <f>P286/I286</f>
        <v>0.72152017223626319</v>
      </c>
      <c r="Z286" s="2" t="s">
        <v>270</v>
      </c>
      <c r="AA286" s="2" t="s">
        <v>3</v>
      </c>
      <c r="AB286" s="2" t="s">
        <v>4</v>
      </c>
      <c r="AC286" s="2" t="s">
        <v>247</v>
      </c>
      <c r="AD286" s="2">
        <v>817814</v>
      </c>
      <c r="AE286" s="2">
        <v>146214</v>
      </c>
      <c r="AG286" s="2" t="s">
        <v>270</v>
      </c>
      <c r="AH286" s="2" t="s">
        <v>3</v>
      </c>
      <c r="AI286" s="2" t="s">
        <v>2</v>
      </c>
      <c r="AJ286" s="2" t="s">
        <v>247</v>
      </c>
      <c r="AK286" s="2">
        <v>817814</v>
      </c>
      <c r="AL286" s="2">
        <v>67907</v>
      </c>
      <c r="AN286" t="str">
        <f>IF(Z286=AG286, "match")</f>
        <v>match</v>
      </c>
      <c r="AO286">
        <f>AL286/AE286</f>
        <v>0.46443569015278974</v>
      </c>
      <c r="AS286" t="str">
        <f>IF(D286=Z286,"match")</f>
        <v>match</v>
      </c>
      <c r="AU286" s="2" t="s">
        <v>270</v>
      </c>
      <c r="AV286" s="1">
        <v>0.24630739331119927</v>
      </c>
      <c r="AX286" t="str">
        <f>IF(D286=AU286,"match")</f>
        <v>match</v>
      </c>
      <c r="AZ286" t="str">
        <f>IF(V286&gt;0.5,"1","2")</f>
        <v>1</v>
      </c>
      <c r="BB286" t="str">
        <f>IF(AO286&gt;0.5,"1","2")</f>
        <v>2</v>
      </c>
      <c r="BD286" s="5" t="str">
        <f>IF(AV286&gt;0.5,"1","2")</f>
        <v>2</v>
      </c>
      <c r="BE286">
        <f>AZ286+BB286</f>
        <v>3</v>
      </c>
      <c r="BG286">
        <f>AZ286+BB286+BD286</f>
        <v>5</v>
      </c>
      <c r="BI286">
        <f>AZ286+BD286</f>
        <v>3</v>
      </c>
      <c r="BK286">
        <f>BB286+BD286</f>
        <v>4</v>
      </c>
    </row>
    <row r="287" spans="1:63" x14ac:dyDescent="0.35">
      <c r="A287" s="2" t="s">
        <v>269</v>
      </c>
      <c r="B287" s="2" t="s">
        <v>5</v>
      </c>
      <c r="C287" s="2" t="s">
        <v>4</v>
      </c>
      <c r="D287" s="2" t="s">
        <v>269</v>
      </c>
      <c r="E287" s="2" t="s">
        <v>5</v>
      </c>
      <c r="F287" s="2" t="s">
        <v>4</v>
      </c>
      <c r="G287" s="2" t="s">
        <v>247</v>
      </c>
      <c r="H287" s="2">
        <v>463696</v>
      </c>
      <c r="I287" s="2">
        <v>61832</v>
      </c>
      <c r="K287" s="2" t="s">
        <v>269</v>
      </c>
      <c r="L287" s="2" t="s">
        <v>5</v>
      </c>
      <c r="M287" s="2" t="s">
        <v>2</v>
      </c>
      <c r="N287" s="2" t="s">
        <v>247</v>
      </c>
      <c r="O287" s="2">
        <v>463696</v>
      </c>
      <c r="P287" s="2">
        <v>47063</v>
      </c>
      <c r="R287" t="str">
        <f>IF(D287=K287,"match")</f>
        <v>match</v>
      </c>
      <c r="T287" t="str">
        <f>IF(H287=O287,"match")</f>
        <v>match</v>
      </c>
      <c r="V287">
        <f>P287/I287</f>
        <v>0.76114309742528141</v>
      </c>
      <c r="Z287" s="2" t="s">
        <v>269</v>
      </c>
      <c r="AA287" s="2" t="s">
        <v>3</v>
      </c>
      <c r="AB287" s="2" t="s">
        <v>4</v>
      </c>
      <c r="AC287" s="2" t="s">
        <v>247</v>
      </c>
      <c r="AD287" s="2">
        <v>876325</v>
      </c>
      <c r="AE287" s="2">
        <v>188359</v>
      </c>
      <c r="AG287" s="2" t="s">
        <v>269</v>
      </c>
      <c r="AH287" s="2" t="s">
        <v>3</v>
      </c>
      <c r="AI287" s="2" t="s">
        <v>2</v>
      </c>
      <c r="AJ287" s="2" t="s">
        <v>247</v>
      </c>
      <c r="AK287" s="2">
        <v>876325</v>
      </c>
      <c r="AL287" s="2">
        <v>73972</v>
      </c>
      <c r="AN287" t="str">
        <f>IF(Z287=AG287, "match")</f>
        <v>match</v>
      </c>
      <c r="AO287">
        <f>AL287/AE287</f>
        <v>0.39271816053387415</v>
      </c>
      <c r="AS287" t="str">
        <f>IF(D287=Z287,"match")</f>
        <v>match</v>
      </c>
      <c r="AU287" s="2" t="s">
        <v>269</v>
      </c>
      <c r="AV287" s="1">
        <v>0.39804178948302682</v>
      </c>
      <c r="AX287" t="str">
        <f>IF(D287=AU287,"match")</f>
        <v>match</v>
      </c>
      <c r="AZ287" t="str">
        <f>IF(V287&gt;0.5,"1","2")</f>
        <v>1</v>
      </c>
      <c r="BB287" t="str">
        <f>IF(AO287&gt;0.5,"1","2")</f>
        <v>2</v>
      </c>
      <c r="BD287" s="5" t="str">
        <f>IF(AV287&gt;0.5,"1","2")</f>
        <v>2</v>
      </c>
      <c r="BE287">
        <f>AZ287+BB287</f>
        <v>3</v>
      </c>
      <c r="BG287">
        <f>AZ287+BB287+BD287</f>
        <v>5</v>
      </c>
      <c r="BI287">
        <f>AZ287+BD287</f>
        <v>3</v>
      </c>
      <c r="BK287">
        <f>BB287+BD287</f>
        <v>4</v>
      </c>
    </row>
    <row r="288" spans="1:63" x14ac:dyDescent="0.35">
      <c r="A288" s="2" t="s">
        <v>268</v>
      </c>
      <c r="B288" s="2" t="s">
        <v>5</v>
      </c>
      <c r="C288" s="2" t="s">
        <v>4</v>
      </c>
      <c r="D288" s="2" t="s">
        <v>268</v>
      </c>
      <c r="E288" s="2" t="s">
        <v>5</v>
      </c>
      <c r="F288" s="2" t="s">
        <v>4</v>
      </c>
      <c r="G288" s="2" t="s">
        <v>247</v>
      </c>
      <c r="H288" s="2">
        <v>463696</v>
      </c>
      <c r="I288" s="2">
        <v>61832</v>
      </c>
      <c r="K288" s="2" t="s">
        <v>268</v>
      </c>
      <c r="L288" s="2" t="s">
        <v>5</v>
      </c>
      <c r="M288" s="2" t="s">
        <v>2</v>
      </c>
      <c r="N288" s="2" t="s">
        <v>247</v>
      </c>
      <c r="O288" s="2">
        <v>463696</v>
      </c>
      <c r="P288" s="2">
        <v>47063</v>
      </c>
      <c r="R288" t="str">
        <f>IF(D288=K288,"match")</f>
        <v>match</v>
      </c>
      <c r="T288" t="str">
        <f>IF(H288=O288,"match")</f>
        <v>match</v>
      </c>
      <c r="V288">
        <f>P288/I288</f>
        <v>0.76114309742528141</v>
      </c>
      <c r="Z288" s="2" t="s">
        <v>268</v>
      </c>
      <c r="AA288" s="2" t="s">
        <v>3</v>
      </c>
      <c r="AB288" s="2" t="s">
        <v>4</v>
      </c>
      <c r="AC288" s="2" t="s">
        <v>247</v>
      </c>
      <c r="AD288" s="2">
        <v>876325</v>
      </c>
      <c r="AE288" s="2">
        <v>188359</v>
      </c>
      <c r="AG288" s="2" t="s">
        <v>268</v>
      </c>
      <c r="AH288" s="2" t="s">
        <v>3</v>
      </c>
      <c r="AI288" s="2" t="s">
        <v>2</v>
      </c>
      <c r="AJ288" s="2" t="s">
        <v>247</v>
      </c>
      <c r="AK288" s="2">
        <v>876325</v>
      </c>
      <c r="AL288" s="2">
        <v>73972</v>
      </c>
      <c r="AN288" t="str">
        <f>IF(Z288=AG288, "match")</f>
        <v>match</v>
      </c>
      <c r="AO288">
        <f>AL288/AE288</f>
        <v>0.39271816053387415</v>
      </c>
      <c r="AS288" t="str">
        <f>IF(D288=Z288,"match")</f>
        <v>match</v>
      </c>
      <c r="AU288" s="2" t="s">
        <v>268</v>
      </c>
      <c r="AV288" s="1">
        <v>0.39804178948302682</v>
      </c>
      <c r="AX288" t="str">
        <f>IF(D288=AU288,"match")</f>
        <v>match</v>
      </c>
      <c r="AZ288" t="str">
        <f>IF(V288&gt;0.5,"1","2")</f>
        <v>1</v>
      </c>
      <c r="BB288" t="str">
        <f>IF(AO288&gt;0.5,"1","2")</f>
        <v>2</v>
      </c>
      <c r="BD288" s="5" t="str">
        <f>IF(AV288&gt;0.5,"1","2")</f>
        <v>2</v>
      </c>
      <c r="BE288">
        <f>AZ288+BB288</f>
        <v>3</v>
      </c>
      <c r="BG288">
        <f>AZ288+BB288+BD288</f>
        <v>5</v>
      </c>
      <c r="BI288">
        <f>AZ288+BD288</f>
        <v>3</v>
      </c>
      <c r="BK288">
        <f>BB288+BD288</f>
        <v>4</v>
      </c>
    </row>
    <row r="289" spans="1:63" x14ac:dyDescent="0.35">
      <c r="A289" s="2" t="s">
        <v>267</v>
      </c>
      <c r="B289" s="2" t="s">
        <v>5</v>
      </c>
      <c r="C289" s="2" t="s">
        <v>4</v>
      </c>
      <c r="D289" s="2" t="s">
        <v>267</v>
      </c>
      <c r="E289" s="2" t="s">
        <v>5</v>
      </c>
      <c r="F289" s="2" t="s">
        <v>4</v>
      </c>
      <c r="G289" s="2" t="s">
        <v>247</v>
      </c>
      <c r="H289" s="2">
        <v>463696</v>
      </c>
      <c r="I289" s="2">
        <v>61832</v>
      </c>
      <c r="K289" s="2" t="s">
        <v>267</v>
      </c>
      <c r="L289" s="2" t="s">
        <v>5</v>
      </c>
      <c r="M289" s="2" t="s">
        <v>2</v>
      </c>
      <c r="N289" s="2" t="s">
        <v>247</v>
      </c>
      <c r="O289" s="2">
        <v>463696</v>
      </c>
      <c r="P289" s="2">
        <v>47063</v>
      </c>
      <c r="R289" t="str">
        <f>IF(D289=K289,"match")</f>
        <v>match</v>
      </c>
      <c r="T289" t="str">
        <f>IF(H289=O289,"match")</f>
        <v>match</v>
      </c>
      <c r="V289">
        <f>P289/I289</f>
        <v>0.76114309742528141</v>
      </c>
      <c r="Z289" s="2" t="s">
        <v>267</v>
      </c>
      <c r="AA289" s="2" t="s">
        <v>3</v>
      </c>
      <c r="AB289" s="2" t="s">
        <v>4</v>
      </c>
      <c r="AC289" s="2" t="s">
        <v>247</v>
      </c>
      <c r="AD289" s="2">
        <v>876325</v>
      </c>
      <c r="AE289" s="2">
        <v>188359</v>
      </c>
      <c r="AG289" s="2" t="s">
        <v>267</v>
      </c>
      <c r="AH289" s="2" t="s">
        <v>3</v>
      </c>
      <c r="AI289" s="2" t="s">
        <v>2</v>
      </c>
      <c r="AJ289" s="2" t="s">
        <v>247</v>
      </c>
      <c r="AK289" s="2">
        <v>876325</v>
      </c>
      <c r="AL289" s="2">
        <v>73972</v>
      </c>
      <c r="AN289" t="str">
        <f>IF(Z289=AG289, "match")</f>
        <v>match</v>
      </c>
      <c r="AO289">
        <f>AL289/AE289</f>
        <v>0.39271816053387415</v>
      </c>
      <c r="AS289" t="str">
        <f>IF(D289=Z289,"match")</f>
        <v>match</v>
      </c>
      <c r="AU289" s="2" t="s">
        <v>267</v>
      </c>
      <c r="AV289" s="1">
        <v>0.39804178948302682</v>
      </c>
      <c r="AX289" t="str">
        <f>IF(D289=AU289,"match")</f>
        <v>match</v>
      </c>
      <c r="AZ289" t="str">
        <f>IF(V289&gt;0.5,"1","2")</f>
        <v>1</v>
      </c>
      <c r="BB289" t="str">
        <f>IF(AO289&gt;0.5,"1","2")</f>
        <v>2</v>
      </c>
      <c r="BD289" s="5" t="str">
        <f>IF(AV289&gt;0.5,"1","2")</f>
        <v>2</v>
      </c>
      <c r="BE289">
        <f>AZ289+BB289</f>
        <v>3</v>
      </c>
      <c r="BG289">
        <f>AZ289+BB289+BD289</f>
        <v>5</v>
      </c>
      <c r="BI289">
        <f>AZ289+BD289</f>
        <v>3</v>
      </c>
      <c r="BK289">
        <f>BB289+BD289</f>
        <v>4</v>
      </c>
    </row>
    <row r="290" spans="1:63" x14ac:dyDescent="0.35">
      <c r="A290" s="2" t="s">
        <v>266</v>
      </c>
      <c r="B290" s="2" t="s">
        <v>5</v>
      </c>
      <c r="C290" s="2" t="s">
        <v>4</v>
      </c>
      <c r="D290" s="2" t="s">
        <v>266</v>
      </c>
      <c r="E290" s="2" t="s">
        <v>5</v>
      </c>
      <c r="F290" s="2" t="s">
        <v>4</v>
      </c>
      <c r="G290" s="2" t="s">
        <v>247</v>
      </c>
      <c r="H290" s="2">
        <v>463696</v>
      </c>
      <c r="I290" s="2">
        <v>61832</v>
      </c>
      <c r="K290" s="2" t="s">
        <v>266</v>
      </c>
      <c r="L290" s="2" t="s">
        <v>5</v>
      </c>
      <c r="M290" s="2" t="s">
        <v>2</v>
      </c>
      <c r="N290" s="2" t="s">
        <v>247</v>
      </c>
      <c r="O290" s="2">
        <v>463696</v>
      </c>
      <c r="P290" s="2">
        <v>47063</v>
      </c>
      <c r="R290" t="str">
        <f>IF(D290=K290,"match")</f>
        <v>match</v>
      </c>
      <c r="T290" t="str">
        <f>IF(H290=O290,"match")</f>
        <v>match</v>
      </c>
      <c r="V290">
        <f>P290/I290</f>
        <v>0.76114309742528141</v>
      </c>
      <c r="Z290" s="2" t="s">
        <v>266</v>
      </c>
      <c r="AA290" s="2" t="s">
        <v>3</v>
      </c>
      <c r="AB290" s="2" t="s">
        <v>4</v>
      </c>
      <c r="AC290" s="2" t="s">
        <v>247</v>
      </c>
      <c r="AD290" s="2">
        <v>876325</v>
      </c>
      <c r="AE290" s="2">
        <v>188359</v>
      </c>
      <c r="AG290" s="2" t="s">
        <v>266</v>
      </c>
      <c r="AH290" s="2" t="s">
        <v>3</v>
      </c>
      <c r="AI290" s="2" t="s">
        <v>2</v>
      </c>
      <c r="AJ290" s="2" t="s">
        <v>247</v>
      </c>
      <c r="AK290" s="2">
        <v>876325</v>
      </c>
      <c r="AL290" s="2">
        <v>73972</v>
      </c>
      <c r="AN290" t="str">
        <f>IF(Z290=AG290, "match")</f>
        <v>match</v>
      </c>
      <c r="AO290">
        <f>AL290/AE290</f>
        <v>0.39271816053387415</v>
      </c>
      <c r="AS290" t="str">
        <f>IF(D290=Z290,"match")</f>
        <v>match</v>
      </c>
      <c r="AU290" s="2" t="s">
        <v>266</v>
      </c>
      <c r="AV290" s="1">
        <v>0.39804178948302682</v>
      </c>
      <c r="AX290" t="str">
        <f>IF(D290=AU290,"match")</f>
        <v>match</v>
      </c>
      <c r="AZ290" t="str">
        <f>IF(V290&gt;0.5,"1","2")</f>
        <v>1</v>
      </c>
      <c r="BB290" t="str">
        <f>IF(AO290&gt;0.5,"1","2")</f>
        <v>2</v>
      </c>
      <c r="BD290" s="5" t="str">
        <f>IF(AV290&gt;0.5,"1","2")</f>
        <v>2</v>
      </c>
      <c r="BE290">
        <f>AZ290+BB290</f>
        <v>3</v>
      </c>
      <c r="BG290">
        <f>AZ290+BB290+BD290</f>
        <v>5</v>
      </c>
      <c r="BI290">
        <f>AZ290+BD290</f>
        <v>3</v>
      </c>
      <c r="BK290">
        <f>BB290+BD290</f>
        <v>4</v>
      </c>
    </row>
    <row r="291" spans="1:63" x14ac:dyDescent="0.35">
      <c r="A291" s="2" t="s">
        <v>265</v>
      </c>
      <c r="B291" s="2" t="s">
        <v>5</v>
      </c>
      <c r="C291" s="2" t="s">
        <v>4</v>
      </c>
      <c r="D291" s="2" t="s">
        <v>265</v>
      </c>
      <c r="E291" s="2" t="s">
        <v>5</v>
      </c>
      <c r="F291" s="2" t="s">
        <v>4</v>
      </c>
      <c r="G291" s="2" t="s">
        <v>247</v>
      </c>
      <c r="H291" s="2">
        <v>463696</v>
      </c>
      <c r="I291" s="2">
        <v>61832</v>
      </c>
      <c r="K291" s="2" t="s">
        <v>265</v>
      </c>
      <c r="L291" s="2" t="s">
        <v>5</v>
      </c>
      <c r="M291" s="2" t="s">
        <v>2</v>
      </c>
      <c r="N291" s="2" t="s">
        <v>247</v>
      </c>
      <c r="O291" s="2">
        <v>463696</v>
      </c>
      <c r="P291" s="2">
        <v>47063</v>
      </c>
      <c r="R291" t="str">
        <f>IF(D291=K291,"match")</f>
        <v>match</v>
      </c>
      <c r="T291" t="str">
        <f>IF(H291=O291,"match")</f>
        <v>match</v>
      </c>
      <c r="V291">
        <f>P291/I291</f>
        <v>0.76114309742528141</v>
      </c>
      <c r="Z291" s="2" t="s">
        <v>265</v>
      </c>
      <c r="AA291" s="2" t="s">
        <v>3</v>
      </c>
      <c r="AB291" s="2" t="s">
        <v>4</v>
      </c>
      <c r="AC291" s="2" t="s">
        <v>247</v>
      </c>
      <c r="AD291" s="2">
        <v>876325</v>
      </c>
      <c r="AE291" s="2">
        <v>188359</v>
      </c>
      <c r="AG291" s="2" t="s">
        <v>265</v>
      </c>
      <c r="AH291" s="2" t="s">
        <v>3</v>
      </c>
      <c r="AI291" s="2" t="s">
        <v>2</v>
      </c>
      <c r="AJ291" s="2" t="s">
        <v>247</v>
      </c>
      <c r="AK291" s="2">
        <v>876325</v>
      </c>
      <c r="AL291" s="2">
        <v>73972</v>
      </c>
      <c r="AN291" t="str">
        <f>IF(Z291=AG291, "match")</f>
        <v>match</v>
      </c>
      <c r="AO291">
        <f>AL291/AE291</f>
        <v>0.39271816053387415</v>
      </c>
      <c r="AS291" t="str">
        <f>IF(D291=Z291,"match")</f>
        <v>match</v>
      </c>
      <c r="AU291" s="2" t="s">
        <v>265</v>
      </c>
      <c r="AV291" s="1">
        <v>0.39804178948302682</v>
      </c>
      <c r="AX291" t="str">
        <f>IF(D291=AU291,"match")</f>
        <v>match</v>
      </c>
      <c r="AZ291" t="str">
        <f>IF(V291&gt;0.5,"1","2")</f>
        <v>1</v>
      </c>
      <c r="BB291" t="str">
        <f>IF(AO291&gt;0.5,"1","2")</f>
        <v>2</v>
      </c>
      <c r="BD291" s="5" t="str">
        <f>IF(AV291&gt;0.5,"1","2")</f>
        <v>2</v>
      </c>
      <c r="BE291">
        <f>AZ291+BB291</f>
        <v>3</v>
      </c>
      <c r="BG291">
        <f>AZ291+BB291+BD291</f>
        <v>5</v>
      </c>
      <c r="BI291">
        <f>AZ291+BD291</f>
        <v>3</v>
      </c>
      <c r="BK291">
        <f>BB291+BD291</f>
        <v>4</v>
      </c>
    </row>
    <row r="292" spans="1:63" x14ac:dyDescent="0.35">
      <c r="A292" s="2" t="s">
        <v>264</v>
      </c>
      <c r="B292" s="2" t="s">
        <v>5</v>
      </c>
      <c r="C292" s="2" t="s">
        <v>4</v>
      </c>
      <c r="D292" s="2" t="s">
        <v>264</v>
      </c>
      <c r="E292" s="2" t="s">
        <v>5</v>
      </c>
      <c r="F292" s="2" t="s">
        <v>4</v>
      </c>
      <c r="G292" s="2" t="s">
        <v>247</v>
      </c>
      <c r="H292" s="2">
        <v>542091</v>
      </c>
      <c r="I292" s="2">
        <v>79516</v>
      </c>
      <c r="K292" s="2" t="s">
        <v>264</v>
      </c>
      <c r="L292" s="2" t="s">
        <v>5</v>
      </c>
      <c r="M292" s="2" t="s">
        <v>2</v>
      </c>
      <c r="N292" s="2" t="s">
        <v>247</v>
      </c>
      <c r="O292" s="2">
        <v>542091</v>
      </c>
      <c r="P292" s="2">
        <v>57829</v>
      </c>
      <c r="R292" t="str">
        <f>IF(D292=K292,"match")</f>
        <v>match</v>
      </c>
      <c r="T292" t="str">
        <f>IF(H292=O292,"match")</f>
        <v>match</v>
      </c>
      <c r="V292">
        <f>P292/I292</f>
        <v>0.72726243774837773</v>
      </c>
      <c r="Z292" s="2" t="s">
        <v>264</v>
      </c>
      <c r="AA292" s="2" t="s">
        <v>3</v>
      </c>
      <c r="AB292" s="2" t="s">
        <v>4</v>
      </c>
      <c r="AC292" s="2" t="s">
        <v>247</v>
      </c>
      <c r="AD292" s="2">
        <v>998180</v>
      </c>
      <c r="AE292" s="2">
        <v>263861</v>
      </c>
      <c r="AG292" s="2" t="s">
        <v>264</v>
      </c>
      <c r="AH292" s="2" t="s">
        <v>3</v>
      </c>
      <c r="AI292" s="2" t="s">
        <v>2</v>
      </c>
      <c r="AJ292" s="2" t="s">
        <v>247</v>
      </c>
      <c r="AK292" s="2">
        <v>998180</v>
      </c>
      <c r="AL292" s="2">
        <v>78680</v>
      </c>
      <c r="AN292" t="str">
        <f>IF(Z292=AG292, "match")</f>
        <v>match</v>
      </c>
      <c r="AO292">
        <f>AL292/AE292</f>
        <v>0.29818730316340802</v>
      </c>
      <c r="AS292" t="str">
        <f>IF(D292=Z292,"match")</f>
        <v>match</v>
      </c>
      <c r="AU292" s="2" t="s">
        <v>264</v>
      </c>
      <c r="AV292" s="1">
        <v>0.42406700162889444</v>
      </c>
      <c r="AX292" t="str">
        <f>IF(D292=AU292,"match")</f>
        <v>match</v>
      </c>
      <c r="AZ292" t="str">
        <f>IF(V292&gt;0.5,"1","2")</f>
        <v>1</v>
      </c>
      <c r="BB292" t="str">
        <f>IF(AO292&gt;0.5,"1","2")</f>
        <v>2</v>
      </c>
      <c r="BD292" s="5" t="str">
        <f>IF(AV292&gt;0.5,"1","2")</f>
        <v>2</v>
      </c>
      <c r="BE292">
        <f>AZ292+BB292</f>
        <v>3</v>
      </c>
      <c r="BG292">
        <f>AZ292+BB292+BD292</f>
        <v>5</v>
      </c>
      <c r="BI292">
        <f>AZ292+BD292</f>
        <v>3</v>
      </c>
      <c r="BK292">
        <f>BB292+BD292</f>
        <v>4</v>
      </c>
    </row>
    <row r="293" spans="1:63" x14ac:dyDescent="0.35">
      <c r="A293" s="2" t="s">
        <v>263</v>
      </c>
      <c r="B293" s="2" t="s">
        <v>5</v>
      </c>
      <c r="C293" s="2" t="s">
        <v>4</v>
      </c>
      <c r="D293" s="2" t="s">
        <v>263</v>
      </c>
      <c r="E293" s="2" t="s">
        <v>5</v>
      </c>
      <c r="F293" s="2" t="s">
        <v>4</v>
      </c>
      <c r="G293" s="2" t="s">
        <v>247</v>
      </c>
      <c r="H293" s="2">
        <v>463696</v>
      </c>
      <c r="I293" s="2">
        <v>61832</v>
      </c>
      <c r="K293" s="2" t="s">
        <v>263</v>
      </c>
      <c r="L293" s="2" t="s">
        <v>5</v>
      </c>
      <c r="M293" s="2" t="s">
        <v>2</v>
      </c>
      <c r="N293" s="2" t="s">
        <v>247</v>
      </c>
      <c r="O293" s="2">
        <v>463696</v>
      </c>
      <c r="P293" s="2">
        <v>47063</v>
      </c>
      <c r="R293" t="str">
        <f>IF(D293=K293,"match")</f>
        <v>match</v>
      </c>
      <c r="T293" t="str">
        <f>IF(H293=O293,"match")</f>
        <v>match</v>
      </c>
      <c r="V293">
        <f>P293/I293</f>
        <v>0.76114309742528141</v>
      </c>
      <c r="Z293" s="2" t="s">
        <v>263</v>
      </c>
      <c r="AA293" s="2" t="s">
        <v>3</v>
      </c>
      <c r="AB293" s="2" t="s">
        <v>4</v>
      </c>
      <c r="AC293" s="2" t="s">
        <v>247</v>
      </c>
      <c r="AD293" s="2">
        <v>876325</v>
      </c>
      <c r="AE293" s="2">
        <v>188359</v>
      </c>
      <c r="AG293" s="2" t="s">
        <v>263</v>
      </c>
      <c r="AH293" s="2" t="s">
        <v>3</v>
      </c>
      <c r="AI293" s="2" t="s">
        <v>2</v>
      </c>
      <c r="AJ293" s="2" t="s">
        <v>247</v>
      </c>
      <c r="AK293" s="2">
        <v>876325</v>
      </c>
      <c r="AL293" s="2">
        <v>73972</v>
      </c>
      <c r="AN293" t="str">
        <f>IF(Z293=AG293, "match")</f>
        <v>match</v>
      </c>
      <c r="AO293">
        <f>AL293/AE293</f>
        <v>0.39271816053387415</v>
      </c>
      <c r="AS293" t="str">
        <f>IF(D293=Z293,"match")</f>
        <v>match</v>
      </c>
      <c r="AU293" s="2" t="s">
        <v>263</v>
      </c>
      <c r="AV293" s="1">
        <v>0.39804178948302682</v>
      </c>
      <c r="AX293" t="str">
        <f>IF(D293=AU293,"match")</f>
        <v>match</v>
      </c>
      <c r="AZ293" t="str">
        <f>IF(V293&gt;0.5,"1","2")</f>
        <v>1</v>
      </c>
      <c r="BB293" t="str">
        <f>IF(AO293&gt;0.5,"1","2")</f>
        <v>2</v>
      </c>
      <c r="BD293" s="5" t="str">
        <f>IF(AV293&gt;0.5,"1","2")</f>
        <v>2</v>
      </c>
      <c r="BE293">
        <f>AZ293+BB293</f>
        <v>3</v>
      </c>
      <c r="BG293">
        <f>AZ293+BB293+BD293</f>
        <v>5</v>
      </c>
      <c r="BI293">
        <f>AZ293+BD293</f>
        <v>3</v>
      </c>
      <c r="BK293">
        <f>BB293+BD293</f>
        <v>4</v>
      </c>
    </row>
    <row r="294" spans="1:63" x14ac:dyDescent="0.35">
      <c r="A294" s="2" t="s">
        <v>262</v>
      </c>
      <c r="B294" s="2" t="s">
        <v>5</v>
      </c>
      <c r="C294" s="2" t="s">
        <v>4</v>
      </c>
      <c r="D294" s="2" t="s">
        <v>262</v>
      </c>
      <c r="E294" s="2" t="s">
        <v>5</v>
      </c>
      <c r="F294" s="2" t="s">
        <v>4</v>
      </c>
      <c r="G294" s="2" t="s">
        <v>247</v>
      </c>
      <c r="H294" s="2">
        <v>463696</v>
      </c>
      <c r="I294" s="2">
        <v>61832</v>
      </c>
      <c r="K294" s="2" t="s">
        <v>262</v>
      </c>
      <c r="L294" s="2" t="s">
        <v>5</v>
      </c>
      <c r="M294" s="2" t="s">
        <v>2</v>
      </c>
      <c r="N294" s="2" t="s">
        <v>247</v>
      </c>
      <c r="O294" s="2">
        <v>463696</v>
      </c>
      <c r="P294" s="2">
        <v>47063</v>
      </c>
      <c r="R294" t="str">
        <f>IF(D294=K294,"match")</f>
        <v>match</v>
      </c>
      <c r="T294" t="str">
        <f>IF(H294=O294,"match")</f>
        <v>match</v>
      </c>
      <c r="V294">
        <f>P294/I294</f>
        <v>0.76114309742528141</v>
      </c>
      <c r="Z294" s="2" t="s">
        <v>262</v>
      </c>
      <c r="AA294" s="2" t="s">
        <v>3</v>
      </c>
      <c r="AB294" s="2" t="s">
        <v>4</v>
      </c>
      <c r="AC294" s="2" t="s">
        <v>247</v>
      </c>
      <c r="AD294" s="2">
        <v>876325</v>
      </c>
      <c r="AE294" s="2">
        <v>188359</v>
      </c>
      <c r="AG294" s="2" t="s">
        <v>262</v>
      </c>
      <c r="AH294" s="2" t="s">
        <v>3</v>
      </c>
      <c r="AI294" s="2" t="s">
        <v>2</v>
      </c>
      <c r="AJ294" s="2" t="s">
        <v>247</v>
      </c>
      <c r="AK294" s="2">
        <v>876325</v>
      </c>
      <c r="AL294" s="2">
        <v>73972</v>
      </c>
      <c r="AN294" t="str">
        <f>IF(Z294=AG294, "match")</f>
        <v>match</v>
      </c>
      <c r="AO294">
        <f>AL294/AE294</f>
        <v>0.39271816053387415</v>
      </c>
      <c r="AS294" t="str">
        <f>IF(D294=Z294,"match")</f>
        <v>match</v>
      </c>
      <c r="AU294" s="2" t="s">
        <v>262</v>
      </c>
      <c r="AV294" s="1">
        <v>0.39804178948302682</v>
      </c>
      <c r="AX294" t="str">
        <f>IF(D294=AU294,"match")</f>
        <v>match</v>
      </c>
      <c r="AZ294" t="str">
        <f>IF(V294&gt;0.5,"1","2")</f>
        <v>1</v>
      </c>
      <c r="BB294" t="str">
        <f>IF(AO294&gt;0.5,"1","2")</f>
        <v>2</v>
      </c>
      <c r="BD294" s="5" t="str">
        <f>IF(AV294&gt;0.5,"1","2")</f>
        <v>2</v>
      </c>
      <c r="BE294">
        <f>AZ294+BB294</f>
        <v>3</v>
      </c>
      <c r="BG294">
        <f>AZ294+BB294+BD294</f>
        <v>5</v>
      </c>
      <c r="BI294">
        <f>AZ294+BD294</f>
        <v>3</v>
      </c>
      <c r="BK294">
        <f>BB294+BD294</f>
        <v>4</v>
      </c>
    </row>
    <row r="295" spans="1:63" x14ac:dyDescent="0.35">
      <c r="A295" s="2" t="s">
        <v>261</v>
      </c>
      <c r="B295" s="2" t="s">
        <v>5</v>
      </c>
      <c r="C295" s="2" t="s">
        <v>4</v>
      </c>
      <c r="D295" s="2" t="s">
        <v>261</v>
      </c>
      <c r="E295" s="2" t="s">
        <v>5</v>
      </c>
      <c r="F295" s="2" t="s">
        <v>4</v>
      </c>
      <c r="G295" s="2" t="s">
        <v>247</v>
      </c>
      <c r="H295" s="2">
        <v>463696</v>
      </c>
      <c r="I295" s="2">
        <v>61832</v>
      </c>
      <c r="K295" s="2" t="s">
        <v>261</v>
      </c>
      <c r="L295" s="2" t="s">
        <v>5</v>
      </c>
      <c r="M295" s="2" t="s">
        <v>2</v>
      </c>
      <c r="N295" s="2" t="s">
        <v>247</v>
      </c>
      <c r="O295" s="2">
        <v>463696</v>
      </c>
      <c r="P295" s="2">
        <v>47063</v>
      </c>
      <c r="R295" t="str">
        <f>IF(D295=K295,"match")</f>
        <v>match</v>
      </c>
      <c r="T295" t="str">
        <f>IF(H295=O295,"match")</f>
        <v>match</v>
      </c>
      <c r="V295">
        <f>P295/I295</f>
        <v>0.76114309742528141</v>
      </c>
      <c r="Z295" s="2" t="s">
        <v>261</v>
      </c>
      <c r="AA295" s="2" t="s">
        <v>3</v>
      </c>
      <c r="AB295" s="2" t="s">
        <v>4</v>
      </c>
      <c r="AC295" s="2" t="s">
        <v>247</v>
      </c>
      <c r="AD295" s="2">
        <v>876325</v>
      </c>
      <c r="AE295" s="2">
        <v>188359</v>
      </c>
      <c r="AG295" s="2" t="s">
        <v>261</v>
      </c>
      <c r="AH295" s="2" t="s">
        <v>3</v>
      </c>
      <c r="AI295" s="2" t="s">
        <v>2</v>
      </c>
      <c r="AJ295" s="2" t="s">
        <v>247</v>
      </c>
      <c r="AK295" s="2">
        <v>876325</v>
      </c>
      <c r="AL295" s="2">
        <v>73972</v>
      </c>
      <c r="AN295" t="str">
        <f>IF(Z295=AG295, "match")</f>
        <v>match</v>
      </c>
      <c r="AO295">
        <f>AL295/AE295</f>
        <v>0.39271816053387415</v>
      </c>
      <c r="AS295" t="str">
        <f>IF(D295=Z295,"match")</f>
        <v>match</v>
      </c>
      <c r="AU295" s="2" t="s">
        <v>261</v>
      </c>
      <c r="AV295" s="1">
        <v>0.39804178948302682</v>
      </c>
      <c r="AX295" t="str">
        <f>IF(D295=AU295,"match")</f>
        <v>match</v>
      </c>
      <c r="AZ295" t="str">
        <f>IF(V295&gt;0.5,"1","2")</f>
        <v>1</v>
      </c>
      <c r="BB295" t="str">
        <f>IF(AO295&gt;0.5,"1","2")</f>
        <v>2</v>
      </c>
      <c r="BD295" s="5" t="str">
        <f>IF(AV295&gt;0.5,"1","2")</f>
        <v>2</v>
      </c>
      <c r="BE295">
        <f>AZ295+BB295</f>
        <v>3</v>
      </c>
      <c r="BG295">
        <f>AZ295+BB295+BD295</f>
        <v>5</v>
      </c>
      <c r="BI295">
        <f>AZ295+BD295</f>
        <v>3</v>
      </c>
      <c r="BK295">
        <f>BB295+BD295</f>
        <v>4</v>
      </c>
    </row>
    <row r="296" spans="1:63" x14ac:dyDescent="0.35">
      <c r="A296" s="2" t="s">
        <v>260</v>
      </c>
      <c r="B296" s="2" t="s">
        <v>5</v>
      </c>
      <c r="C296" s="2" t="s">
        <v>4</v>
      </c>
      <c r="D296" s="2" t="s">
        <v>260</v>
      </c>
      <c r="E296" s="2" t="s">
        <v>5</v>
      </c>
      <c r="F296" s="2" t="s">
        <v>4</v>
      </c>
      <c r="G296" s="2" t="s">
        <v>247</v>
      </c>
      <c r="H296" s="2">
        <v>463696</v>
      </c>
      <c r="I296" s="2">
        <v>61832</v>
      </c>
      <c r="K296" s="2" t="s">
        <v>260</v>
      </c>
      <c r="L296" s="2" t="s">
        <v>5</v>
      </c>
      <c r="M296" s="2" t="s">
        <v>2</v>
      </c>
      <c r="N296" s="2" t="s">
        <v>247</v>
      </c>
      <c r="O296" s="2">
        <v>463696</v>
      </c>
      <c r="P296" s="2">
        <v>47063</v>
      </c>
      <c r="R296" t="str">
        <f>IF(D296=K296,"match")</f>
        <v>match</v>
      </c>
      <c r="T296" t="str">
        <f>IF(H296=O296,"match")</f>
        <v>match</v>
      </c>
      <c r="V296">
        <f>P296/I296</f>
        <v>0.76114309742528141</v>
      </c>
      <c r="Z296" s="2" t="s">
        <v>260</v>
      </c>
      <c r="AA296" s="2" t="s">
        <v>3</v>
      </c>
      <c r="AB296" s="2" t="s">
        <v>4</v>
      </c>
      <c r="AC296" s="2" t="s">
        <v>247</v>
      </c>
      <c r="AD296" s="2">
        <v>876325</v>
      </c>
      <c r="AE296" s="2">
        <v>188359</v>
      </c>
      <c r="AG296" s="2" t="s">
        <v>260</v>
      </c>
      <c r="AH296" s="2" t="s">
        <v>3</v>
      </c>
      <c r="AI296" s="2" t="s">
        <v>2</v>
      </c>
      <c r="AJ296" s="2" t="s">
        <v>247</v>
      </c>
      <c r="AK296" s="2">
        <v>876325</v>
      </c>
      <c r="AL296" s="2">
        <v>73972</v>
      </c>
      <c r="AN296" t="str">
        <f>IF(Z296=AG296, "match")</f>
        <v>match</v>
      </c>
      <c r="AO296">
        <f>AL296/AE296</f>
        <v>0.39271816053387415</v>
      </c>
      <c r="AS296" t="str">
        <f>IF(D296=Z296,"match")</f>
        <v>match</v>
      </c>
      <c r="AU296" s="2" t="s">
        <v>260</v>
      </c>
      <c r="AV296" s="1">
        <v>0.39804178948302682</v>
      </c>
      <c r="AX296" t="str">
        <f>IF(D296=AU296,"match")</f>
        <v>match</v>
      </c>
      <c r="AZ296" t="str">
        <f>IF(V296&gt;0.5,"1","2")</f>
        <v>1</v>
      </c>
      <c r="BB296" t="str">
        <f>IF(AO296&gt;0.5,"1","2")</f>
        <v>2</v>
      </c>
      <c r="BD296" s="5" t="str">
        <f>IF(AV296&gt;0.5,"1","2")</f>
        <v>2</v>
      </c>
      <c r="BE296">
        <f>AZ296+BB296</f>
        <v>3</v>
      </c>
      <c r="BG296">
        <f>AZ296+BB296+BD296</f>
        <v>5</v>
      </c>
      <c r="BI296">
        <f>AZ296+BD296</f>
        <v>3</v>
      </c>
      <c r="BK296">
        <f>BB296+BD296</f>
        <v>4</v>
      </c>
    </row>
    <row r="297" spans="1:63" x14ac:dyDescent="0.35">
      <c r="A297" s="2" t="s">
        <v>259</v>
      </c>
      <c r="B297" s="2" t="s">
        <v>5</v>
      </c>
      <c r="C297" s="2" t="s">
        <v>4</v>
      </c>
      <c r="D297" s="2" t="s">
        <v>259</v>
      </c>
      <c r="E297" s="2" t="s">
        <v>5</v>
      </c>
      <c r="F297" s="2" t="s">
        <v>4</v>
      </c>
      <c r="G297" s="2" t="s">
        <v>247</v>
      </c>
      <c r="H297" s="2">
        <v>463696</v>
      </c>
      <c r="I297" s="2">
        <v>61832</v>
      </c>
      <c r="K297" s="2" t="s">
        <v>259</v>
      </c>
      <c r="L297" s="2" t="s">
        <v>5</v>
      </c>
      <c r="M297" s="2" t="s">
        <v>2</v>
      </c>
      <c r="N297" s="2" t="s">
        <v>247</v>
      </c>
      <c r="O297" s="2">
        <v>463696</v>
      </c>
      <c r="P297" s="2">
        <v>47063</v>
      </c>
      <c r="R297" t="str">
        <f>IF(D297=K297,"match")</f>
        <v>match</v>
      </c>
      <c r="T297" t="str">
        <f>IF(H297=O297,"match")</f>
        <v>match</v>
      </c>
      <c r="V297">
        <f>P297/I297</f>
        <v>0.76114309742528141</v>
      </c>
      <c r="Z297" s="2" t="s">
        <v>259</v>
      </c>
      <c r="AA297" s="2" t="s">
        <v>3</v>
      </c>
      <c r="AB297" s="2" t="s">
        <v>4</v>
      </c>
      <c r="AC297" s="2" t="s">
        <v>247</v>
      </c>
      <c r="AD297" s="2">
        <v>876325</v>
      </c>
      <c r="AE297" s="2">
        <v>188359</v>
      </c>
      <c r="AG297" s="2" t="s">
        <v>259</v>
      </c>
      <c r="AH297" s="2" t="s">
        <v>3</v>
      </c>
      <c r="AI297" s="2" t="s">
        <v>2</v>
      </c>
      <c r="AJ297" s="2" t="s">
        <v>247</v>
      </c>
      <c r="AK297" s="2">
        <v>876325</v>
      </c>
      <c r="AL297" s="2">
        <v>73972</v>
      </c>
      <c r="AN297" t="str">
        <f>IF(Z297=AG297, "match")</f>
        <v>match</v>
      </c>
      <c r="AO297">
        <f>AL297/AE297</f>
        <v>0.39271816053387415</v>
      </c>
      <c r="AS297" t="str">
        <f>IF(D297=Z297,"match")</f>
        <v>match</v>
      </c>
      <c r="AU297" s="2" t="s">
        <v>259</v>
      </c>
      <c r="AV297" s="1">
        <v>0.39804178948302682</v>
      </c>
      <c r="AX297" t="str">
        <f>IF(D297=AU297,"match")</f>
        <v>match</v>
      </c>
      <c r="AZ297" t="str">
        <f>IF(V297&gt;0.5,"1","2")</f>
        <v>1</v>
      </c>
      <c r="BB297" t="str">
        <f>IF(AO297&gt;0.5,"1","2")</f>
        <v>2</v>
      </c>
      <c r="BD297" s="5" t="str">
        <f>IF(AV297&gt;0.5,"1","2")</f>
        <v>2</v>
      </c>
      <c r="BE297">
        <f>AZ297+BB297</f>
        <v>3</v>
      </c>
      <c r="BG297">
        <f>AZ297+BB297+BD297</f>
        <v>5</v>
      </c>
      <c r="BI297">
        <f>AZ297+BD297</f>
        <v>3</v>
      </c>
      <c r="BK297">
        <f>BB297+BD297</f>
        <v>4</v>
      </c>
    </row>
    <row r="298" spans="1:63" x14ac:dyDescent="0.35">
      <c r="A298" s="2" t="s">
        <v>258</v>
      </c>
      <c r="B298" s="2" t="s">
        <v>5</v>
      </c>
      <c r="C298" s="2" t="s">
        <v>4</v>
      </c>
      <c r="D298" s="2" t="s">
        <v>258</v>
      </c>
      <c r="E298" s="2" t="s">
        <v>5</v>
      </c>
      <c r="F298" s="2" t="s">
        <v>4</v>
      </c>
      <c r="G298" s="2" t="s">
        <v>247</v>
      </c>
      <c r="H298" s="2">
        <v>463696</v>
      </c>
      <c r="I298" s="2">
        <v>61832</v>
      </c>
      <c r="K298" s="2" t="s">
        <v>258</v>
      </c>
      <c r="L298" s="2" t="s">
        <v>5</v>
      </c>
      <c r="M298" s="2" t="s">
        <v>2</v>
      </c>
      <c r="N298" s="2" t="s">
        <v>247</v>
      </c>
      <c r="O298" s="2">
        <v>463696</v>
      </c>
      <c r="P298" s="2">
        <v>47063</v>
      </c>
      <c r="R298" t="str">
        <f>IF(D298=K298,"match")</f>
        <v>match</v>
      </c>
      <c r="T298" t="str">
        <f>IF(H298=O298,"match")</f>
        <v>match</v>
      </c>
      <c r="V298">
        <f>P298/I298</f>
        <v>0.76114309742528141</v>
      </c>
      <c r="Z298" s="2" t="s">
        <v>258</v>
      </c>
      <c r="AA298" s="2" t="s">
        <v>3</v>
      </c>
      <c r="AB298" s="2" t="s">
        <v>4</v>
      </c>
      <c r="AC298" s="2" t="s">
        <v>247</v>
      </c>
      <c r="AD298" s="2">
        <v>876325</v>
      </c>
      <c r="AE298" s="2">
        <v>188359</v>
      </c>
      <c r="AG298" s="2" t="s">
        <v>258</v>
      </c>
      <c r="AH298" s="2" t="s">
        <v>3</v>
      </c>
      <c r="AI298" s="2" t="s">
        <v>2</v>
      </c>
      <c r="AJ298" s="2" t="s">
        <v>247</v>
      </c>
      <c r="AK298" s="2">
        <v>876325</v>
      </c>
      <c r="AL298" s="2">
        <v>73972</v>
      </c>
      <c r="AN298" t="str">
        <f>IF(Z298=AG298, "match")</f>
        <v>match</v>
      </c>
      <c r="AO298">
        <f>AL298/AE298</f>
        <v>0.39271816053387415</v>
      </c>
      <c r="AS298" t="str">
        <f>IF(D298=Z298,"match")</f>
        <v>match</v>
      </c>
      <c r="AU298" s="2" t="s">
        <v>258</v>
      </c>
      <c r="AV298" s="1">
        <v>0.39804178948302682</v>
      </c>
      <c r="AX298" t="str">
        <f>IF(D298=AU298,"match")</f>
        <v>match</v>
      </c>
      <c r="AZ298" t="str">
        <f>IF(V298&gt;0.5,"1","2")</f>
        <v>1</v>
      </c>
      <c r="BB298" t="str">
        <f>IF(AO298&gt;0.5,"1","2")</f>
        <v>2</v>
      </c>
      <c r="BD298" s="5" t="str">
        <f>IF(AV298&gt;0.5,"1","2")</f>
        <v>2</v>
      </c>
      <c r="BE298">
        <f>AZ298+BB298</f>
        <v>3</v>
      </c>
      <c r="BG298">
        <f>AZ298+BB298+BD298</f>
        <v>5</v>
      </c>
      <c r="BI298">
        <f>AZ298+BD298</f>
        <v>3</v>
      </c>
      <c r="BK298">
        <f>BB298+BD298</f>
        <v>4</v>
      </c>
    </row>
    <row r="299" spans="1:63" x14ac:dyDescent="0.35">
      <c r="A299" s="2" t="s">
        <v>257</v>
      </c>
      <c r="B299" s="2" t="s">
        <v>5</v>
      </c>
      <c r="C299" s="2" t="s">
        <v>4</v>
      </c>
      <c r="D299" s="2" t="s">
        <v>257</v>
      </c>
      <c r="E299" s="2" t="s">
        <v>5</v>
      </c>
      <c r="F299" s="2" t="s">
        <v>4</v>
      </c>
      <c r="G299" s="2" t="s">
        <v>247</v>
      </c>
      <c r="H299" s="2">
        <v>500648</v>
      </c>
      <c r="I299" s="2">
        <v>65965</v>
      </c>
      <c r="K299" s="2" t="s">
        <v>257</v>
      </c>
      <c r="L299" s="2" t="s">
        <v>5</v>
      </c>
      <c r="M299" s="2" t="s">
        <v>2</v>
      </c>
      <c r="N299" s="2" t="s">
        <v>247</v>
      </c>
      <c r="O299" s="2">
        <v>500648</v>
      </c>
      <c r="P299" s="2">
        <v>55759</v>
      </c>
      <c r="R299" t="str">
        <f>IF(D299=K299,"match")</f>
        <v>match</v>
      </c>
      <c r="T299" t="str">
        <f>IF(H299=O299,"match")</f>
        <v>match</v>
      </c>
      <c r="V299">
        <f>P299/I299</f>
        <v>0.84528158872129155</v>
      </c>
      <c r="Z299" s="2" t="s">
        <v>257</v>
      </c>
      <c r="AA299" s="2" t="s">
        <v>3</v>
      </c>
      <c r="AB299" s="2" t="s">
        <v>4</v>
      </c>
      <c r="AC299" s="2" t="s">
        <v>247</v>
      </c>
      <c r="AD299" s="2">
        <v>943052</v>
      </c>
      <c r="AE299" s="2">
        <v>197426</v>
      </c>
      <c r="AG299" s="2" t="s">
        <v>257</v>
      </c>
      <c r="AH299" s="2" t="s">
        <v>3</v>
      </c>
      <c r="AI299" s="2" t="s">
        <v>2</v>
      </c>
      <c r="AJ299" s="2" t="s">
        <v>247</v>
      </c>
      <c r="AK299" s="2">
        <v>943052</v>
      </c>
      <c r="AL299" s="2">
        <v>67337</v>
      </c>
      <c r="AN299" t="str">
        <f>IF(Z299=AG299, "match")</f>
        <v>match</v>
      </c>
      <c r="AO299">
        <f>AL299/AE299</f>
        <v>0.34107463049446374</v>
      </c>
      <c r="AS299" t="str">
        <f>IF(D299=Z299,"match")</f>
        <v>match</v>
      </c>
      <c r="AU299" s="2" t="s">
        <v>257</v>
      </c>
      <c r="AV299" s="1">
        <v>0.46553176539163277</v>
      </c>
      <c r="AX299" t="str">
        <f>IF(D299=AU299,"match")</f>
        <v>match</v>
      </c>
      <c r="AZ299" t="str">
        <f>IF(V299&gt;0.5,"1","2")</f>
        <v>1</v>
      </c>
      <c r="BB299" t="str">
        <f>IF(AO299&gt;0.5,"1","2")</f>
        <v>2</v>
      </c>
      <c r="BD299" s="5" t="str">
        <f>IF(AV299&gt;0.5,"1","2")</f>
        <v>2</v>
      </c>
      <c r="BE299">
        <f>AZ299+BB299</f>
        <v>3</v>
      </c>
      <c r="BG299">
        <f>AZ299+BB299+BD299</f>
        <v>5</v>
      </c>
      <c r="BI299">
        <f>AZ299+BD299</f>
        <v>3</v>
      </c>
      <c r="BK299">
        <f>BB299+BD299</f>
        <v>4</v>
      </c>
    </row>
    <row r="300" spans="1:63" x14ac:dyDescent="0.35">
      <c r="A300" s="2" t="s">
        <v>256</v>
      </c>
      <c r="B300" s="2" t="s">
        <v>5</v>
      </c>
      <c r="C300" s="2" t="s">
        <v>4</v>
      </c>
      <c r="D300" s="2" t="s">
        <v>256</v>
      </c>
      <c r="E300" s="2" t="s">
        <v>5</v>
      </c>
      <c r="F300" s="2" t="s">
        <v>4</v>
      </c>
      <c r="G300" s="2" t="s">
        <v>247</v>
      </c>
      <c r="H300" s="2">
        <v>500648</v>
      </c>
      <c r="I300" s="2">
        <v>65965</v>
      </c>
      <c r="K300" s="2" t="s">
        <v>256</v>
      </c>
      <c r="L300" s="2" t="s">
        <v>5</v>
      </c>
      <c r="M300" s="2" t="s">
        <v>2</v>
      </c>
      <c r="N300" s="2" t="s">
        <v>247</v>
      </c>
      <c r="O300" s="2">
        <v>500648</v>
      </c>
      <c r="P300" s="2">
        <v>55759</v>
      </c>
      <c r="R300" t="str">
        <f>IF(D300=K300,"match")</f>
        <v>match</v>
      </c>
      <c r="T300" t="str">
        <f>IF(H300=O300,"match")</f>
        <v>match</v>
      </c>
      <c r="V300">
        <f>P300/I300</f>
        <v>0.84528158872129155</v>
      </c>
      <c r="Z300" s="2" t="s">
        <v>256</v>
      </c>
      <c r="AA300" s="2" t="s">
        <v>3</v>
      </c>
      <c r="AB300" s="2" t="s">
        <v>4</v>
      </c>
      <c r="AC300" s="2" t="s">
        <v>247</v>
      </c>
      <c r="AD300" s="2">
        <v>943052</v>
      </c>
      <c r="AE300" s="2">
        <v>197426</v>
      </c>
      <c r="AG300" s="2" t="s">
        <v>256</v>
      </c>
      <c r="AH300" s="2" t="s">
        <v>3</v>
      </c>
      <c r="AI300" s="2" t="s">
        <v>2</v>
      </c>
      <c r="AJ300" s="2" t="s">
        <v>247</v>
      </c>
      <c r="AK300" s="2">
        <v>943052</v>
      </c>
      <c r="AL300" s="2">
        <v>67337</v>
      </c>
      <c r="AN300" t="str">
        <f>IF(Z300=AG300, "match")</f>
        <v>match</v>
      </c>
      <c r="AO300">
        <f>AL300/AE300</f>
        <v>0.34107463049446374</v>
      </c>
      <c r="AS300" t="str">
        <f>IF(D300=Z300,"match")</f>
        <v>match</v>
      </c>
      <c r="AU300" s="2" t="s">
        <v>256</v>
      </c>
      <c r="AV300" s="1">
        <v>0.46553176539163277</v>
      </c>
      <c r="AX300" t="str">
        <f>IF(D300=AU300,"match")</f>
        <v>match</v>
      </c>
      <c r="AZ300" t="str">
        <f>IF(V300&gt;0.5,"1","2")</f>
        <v>1</v>
      </c>
      <c r="BB300" t="str">
        <f>IF(AO300&gt;0.5,"1","2")</f>
        <v>2</v>
      </c>
      <c r="BD300" s="5" t="str">
        <f>IF(AV300&gt;0.5,"1","2")</f>
        <v>2</v>
      </c>
      <c r="BE300">
        <f>AZ300+BB300</f>
        <v>3</v>
      </c>
      <c r="BG300">
        <f>AZ300+BB300+BD300</f>
        <v>5</v>
      </c>
      <c r="BI300">
        <f>AZ300+BD300</f>
        <v>3</v>
      </c>
      <c r="BK300">
        <f>BB300+BD300</f>
        <v>4</v>
      </c>
    </row>
    <row r="301" spans="1:63" x14ac:dyDescent="0.35">
      <c r="A301" s="2" t="s">
        <v>255</v>
      </c>
      <c r="B301" s="2" t="s">
        <v>5</v>
      </c>
      <c r="C301" s="2" t="s">
        <v>4</v>
      </c>
      <c r="D301" s="2" t="s">
        <v>255</v>
      </c>
      <c r="E301" s="2" t="s">
        <v>5</v>
      </c>
      <c r="F301" s="2" t="s">
        <v>4</v>
      </c>
      <c r="G301" s="2" t="s">
        <v>247</v>
      </c>
      <c r="H301" s="2">
        <v>500648</v>
      </c>
      <c r="I301" s="2">
        <v>65965</v>
      </c>
      <c r="K301" s="2" t="s">
        <v>255</v>
      </c>
      <c r="L301" s="2" t="s">
        <v>5</v>
      </c>
      <c r="M301" s="2" t="s">
        <v>2</v>
      </c>
      <c r="N301" s="2" t="s">
        <v>247</v>
      </c>
      <c r="O301" s="2">
        <v>500648</v>
      </c>
      <c r="P301" s="2">
        <v>55759</v>
      </c>
      <c r="R301" t="str">
        <f>IF(D301=K301,"match")</f>
        <v>match</v>
      </c>
      <c r="T301" t="str">
        <f>IF(H301=O301,"match")</f>
        <v>match</v>
      </c>
      <c r="V301">
        <f>P301/I301</f>
        <v>0.84528158872129155</v>
      </c>
      <c r="Z301" s="2" t="s">
        <v>255</v>
      </c>
      <c r="AA301" s="2" t="s">
        <v>3</v>
      </c>
      <c r="AB301" s="2" t="s">
        <v>4</v>
      </c>
      <c r="AC301" s="2" t="s">
        <v>247</v>
      </c>
      <c r="AD301" s="2">
        <v>943052</v>
      </c>
      <c r="AE301" s="2">
        <v>197426</v>
      </c>
      <c r="AG301" s="2" t="s">
        <v>255</v>
      </c>
      <c r="AH301" s="2" t="s">
        <v>3</v>
      </c>
      <c r="AI301" s="2" t="s">
        <v>2</v>
      </c>
      <c r="AJ301" s="2" t="s">
        <v>247</v>
      </c>
      <c r="AK301" s="2">
        <v>943052</v>
      </c>
      <c r="AL301" s="2">
        <v>67337</v>
      </c>
      <c r="AN301" t="str">
        <f>IF(Z301=AG301, "match")</f>
        <v>match</v>
      </c>
      <c r="AO301">
        <f>AL301/AE301</f>
        <v>0.34107463049446374</v>
      </c>
      <c r="AS301" t="str">
        <f>IF(D301=Z301,"match")</f>
        <v>match</v>
      </c>
      <c r="AU301" s="2" t="s">
        <v>255</v>
      </c>
      <c r="AV301" s="1">
        <v>0.46553176539163277</v>
      </c>
      <c r="AX301" t="str">
        <f>IF(D301=AU301,"match")</f>
        <v>match</v>
      </c>
      <c r="AZ301" t="str">
        <f>IF(V301&gt;0.5,"1","2")</f>
        <v>1</v>
      </c>
      <c r="BB301" t="str">
        <f>IF(AO301&gt;0.5,"1","2")</f>
        <v>2</v>
      </c>
      <c r="BD301" s="5" t="str">
        <f>IF(AV301&gt;0.5,"1","2")</f>
        <v>2</v>
      </c>
      <c r="BE301">
        <f>AZ301+BB301</f>
        <v>3</v>
      </c>
      <c r="BG301">
        <f>AZ301+BB301+BD301</f>
        <v>5</v>
      </c>
      <c r="BI301">
        <f>AZ301+BD301</f>
        <v>3</v>
      </c>
      <c r="BK301">
        <f>BB301+BD301</f>
        <v>4</v>
      </c>
    </row>
    <row r="302" spans="1:63" x14ac:dyDescent="0.35">
      <c r="A302" s="2" t="s">
        <v>254</v>
      </c>
      <c r="B302" s="2" t="s">
        <v>5</v>
      </c>
      <c r="C302" s="2" t="s">
        <v>4</v>
      </c>
      <c r="D302" s="2" t="s">
        <v>254</v>
      </c>
      <c r="E302" s="2" t="s">
        <v>5</v>
      </c>
      <c r="F302" s="2" t="s">
        <v>4</v>
      </c>
      <c r="G302" s="2" t="s">
        <v>247</v>
      </c>
      <c r="H302" s="2">
        <v>436952</v>
      </c>
      <c r="I302" s="2">
        <v>55472</v>
      </c>
      <c r="K302" s="2" t="s">
        <v>254</v>
      </c>
      <c r="L302" s="2" t="s">
        <v>5</v>
      </c>
      <c r="M302" s="2" t="s">
        <v>2</v>
      </c>
      <c r="N302" s="2" t="s">
        <v>247</v>
      </c>
      <c r="O302" s="2">
        <v>436952</v>
      </c>
      <c r="P302" s="2">
        <v>42362</v>
      </c>
      <c r="R302" t="str">
        <f>IF(D302=K302,"match")</f>
        <v>match</v>
      </c>
      <c r="T302" t="str">
        <f>IF(H302=O302,"match")</f>
        <v>match</v>
      </c>
      <c r="V302">
        <f>P302/I302</f>
        <v>0.76366455148543411</v>
      </c>
      <c r="Z302" s="2" t="s">
        <v>254</v>
      </c>
      <c r="AA302" s="2" t="s">
        <v>3</v>
      </c>
      <c r="AB302" s="2" t="s">
        <v>4</v>
      </c>
      <c r="AC302" s="2" t="s">
        <v>247</v>
      </c>
      <c r="AD302" s="2">
        <v>829236</v>
      </c>
      <c r="AE302" s="2">
        <v>171123</v>
      </c>
      <c r="AG302" s="2" t="s">
        <v>254</v>
      </c>
      <c r="AH302" s="2" t="s">
        <v>3</v>
      </c>
      <c r="AI302" s="2" t="s">
        <v>2</v>
      </c>
      <c r="AJ302" s="2" t="s">
        <v>247</v>
      </c>
      <c r="AK302" s="2">
        <v>829236</v>
      </c>
      <c r="AL302" s="2">
        <v>51037</v>
      </c>
      <c r="AN302" t="str">
        <f>IF(Z302=AG302, "match")</f>
        <v>match</v>
      </c>
      <c r="AO302">
        <f>AL302/AE302</f>
        <v>0.29824745942976688</v>
      </c>
      <c r="AS302" t="str">
        <f>IF(D302=Z302,"match")</f>
        <v>match</v>
      </c>
      <c r="AU302" s="2" t="s">
        <v>254</v>
      </c>
      <c r="AV302" s="1">
        <v>0.43140014308306346</v>
      </c>
      <c r="AX302" t="str">
        <f>IF(D302=AU302,"match")</f>
        <v>match</v>
      </c>
      <c r="AZ302" t="str">
        <f>IF(V302&gt;0.5,"1","2")</f>
        <v>1</v>
      </c>
      <c r="BB302" t="str">
        <f>IF(AO302&gt;0.5,"1","2")</f>
        <v>2</v>
      </c>
      <c r="BD302" s="5" t="str">
        <f>IF(AV302&gt;0.5,"1","2")</f>
        <v>2</v>
      </c>
      <c r="BE302">
        <f>AZ302+BB302</f>
        <v>3</v>
      </c>
      <c r="BG302">
        <f>AZ302+BB302+BD302</f>
        <v>5</v>
      </c>
      <c r="BI302">
        <f>AZ302+BD302</f>
        <v>3</v>
      </c>
      <c r="BK302">
        <f>BB302+BD302</f>
        <v>4</v>
      </c>
    </row>
    <row r="303" spans="1:63" x14ac:dyDescent="0.35">
      <c r="A303" s="2" t="s">
        <v>252</v>
      </c>
      <c r="B303" s="2" t="s">
        <v>5</v>
      </c>
      <c r="C303" s="2" t="s">
        <v>4</v>
      </c>
      <c r="D303" s="2" t="s">
        <v>252</v>
      </c>
      <c r="E303" s="2" t="s">
        <v>5</v>
      </c>
      <c r="F303" s="2" t="s">
        <v>4</v>
      </c>
      <c r="G303" s="2" t="s">
        <v>247</v>
      </c>
      <c r="H303" s="2">
        <v>478852</v>
      </c>
      <c r="I303" s="2">
        <v>56588</v>
      </c>
      <c r="K303" s="2" t="s">
        <v>252</v>
      </c>
      <c r="L303" s="2" t="s">
        <v>5</v>
      </c>
      <c r="M303" s="2" t="s">
        <v>2</v>
      </c>
      <c r="N303" s="2" t="s">
        <v>247</v>
      </c>
      <c r="O303" s="2">
        <v>478852</v>
      </c>
      <c r="P303" s="2">
        <v>37654</v>
      </c>
      <c r="R303" t="str">
        <f>IF(D303=K303,"match")</f>
        <v>match</v>
      </c>
      <c r="T303" t="str">
        <f>IF(H303=O303,"match")</f>
        <v>match</v>
      </c>
      <c r="V303">
        <f>P303/I303</f>
        <v>0.66540609316462851</v>
      </c>
      <c r="Z303" s="2" t="s">
        <v>252</v>
      </c>
      <c r="AA303" s="2" t="s">
        <v>3</v>
      </c>
      <c r="AB303" s="2" t="s">
        <v>4</v>
      </c>
      <c r="AC303" s="2" t="s">
        <v>247</v>
      </c>
      <c r="AD303" s="2">
        <v>853009</v>
      </c>
      <c r="AE303" s="2">
        <v>239993</v>
      </c>
      <c r="AG303" s="2" t="s">
        <v>252</v>
      </c>
      <c r="AH303" s="2" t="s">
        <v>3</v>
      </c>
      <c r="AI303" s="2" t="s">
        <v>2</v>
      </c>
      <c r="AJ303" s="2" t="s">
        <v>247</v>
      </c>
      <c r="AK303" s="2">
        <v>853009</v>
      </c>
      <c r="AL303" s="2">
        <v>51800</v>
      </c>
      <c r="AN303" t="str">
        <f>IF(Z303=AG303, "match")</f>
        <v>match</v>
      </c>
      <c r="AO303">
        <f>AL303/AE303</f>
        <v>0.21583962865583581</v>
      </c>
      <c r="AS303" t="str">
        <f>IF(D303=Z303,"match")</f>
        <v>match</v>
      </c>
      <c r="AU303" s="2" t="s">
        <v>252</v>
      </c>
      <c r="AV303" s="1">
        <v>0.44490283897671851</v>
      </c>
      <c r="AX303" t="str">
        <f>IF(D303=AU303,"match")</f>
        <v>match</v>
      </c>
      <c r="AZ303" t="str">
        <f>IF(V303&gt;0.5,"1","2")</f>
        <v>1</v>
      </c>
      <c r="BB303" t="str">
        <f>IF(AO303&gt;0.5,"1","2")</f>
        <v>2</v>
      </c>
      <c r="BD303" s="5" t="str">
        <f>IF(AV303&gt;0.5,"1","2")</f>
        <v>2</v>
      </c>
      <c r="BE303">
        <f>AZ303+BB303</f>
        <v>3</v>
      </c>
      <c r="BG303">
        <f>AZ303+BB303+BD303</f>
        <v>5</v>
      </c>
      <c r="BI303">
        <f>AZ303+BD303</f>
        <v>3</v>
      </c>
      <c r="BK303">
        <f>BB303+BD303</f>
        <v>4</v>
      </c>
    </row>
    <row r="304" spans="1:63" x14ac:dyDescent="0.35">
      <c r="A304" s="2" t="s">
        <v>251</v>
      </c>
      <c r="B304" s="2" t="s">
        <v>5</v>
      </c>
      <c r="C304" s="2" t="s">
        <v>4</v>
      </c>
      <c r="D304" s="2" t="s">
        <v>251</v>
      </c>
      <c r="E304" s="2" t="s">
        <v>5</v>
      </c>
      <c r="F304" s="2" t="s">
        <v>4</v>
      </c>
      <c r="G304" s="2" t="s">
        <v>247</v>
      </c>
      <c r="H304" s="2">
        <v>374215</v>
      </c>
      <c r="I304" s="2">
        <v>53158</v>
      </c>
      <c r="K304" s="2" t="s">
        <v>251</v>
      </c>
      <c r="L304" s="2" t="s">
        <v>5</v>
      </c>
      <c r="M304" s="2" t="s">
        <v>2</v>
      </c>
      <c r="N304" s="2" t="s">
        <v>247</v>
      </c>
      <c r="O304" s="2">
        <v>374215</v>
      </c>
      <c r="P304" s="2">
        <v>26596</v>
      </c>
      <c r="R304" t="str">
        <f>IF(D304=K304,"match")</f>
        <v>match</v>
      </c>
      <c r="T304" t="str">
        <f>IF(H304=O304,"match")</f>
        <v>match</v>
      </c>
      <c r="V304">
        <f>P304/I304</f>
        <v>0.50031980134692799</v>
      </c>
      <c r="Z304" s="2" t="s">
        <v>251</v>
      </c>
      <c r="AA304" s="2" t="s">
        <v>3</v>
      </c>
      <c r="AB304" s="2" t="s">
        <v>4</v>
      </c>
      <c r="AC304" s="2" t="s">
        <v>247</v>
      </c>
      <c r="AD304" s="2">
        <v>666826</v>
      </c>
      <c r="AE304" s="2">
        <v>210964</v>
      </c>
      <c r="AG304" s="2" t="s">
        <v>251</v>
      </c>
      <c r="AH304" s="2" t="s">
        <v>3</v>
      </c>
      <c r="AI304" s="2" t="s">
        <v>2</v>
      </c>
      <c r="AJ304" s="2" t="s">
        <v>247</v>
      </c>
      <c r="AK304" s="2">
        <v>666826</v>
      </c>
      <c r="AL304" s="2">
        <v>44113</v>
      </c>
      <c r="AN304" t="str">
        <f>IF(Z304=AG304, "match")</f>
        <v>match</v>
      </c>
      <c r="AO304">
        <f>AL304/AE304</f>
        <v>0.2091020268861038</v>
      </c>
      <c r="AS304" t="str">
        <f>IF(D304=Z304,"match")</f>
        <v>match</v>
      </c>
      <c r="AU304" s="2" t="s">
        <v>251</v>
      </c>
      <c r="AV304" s="1">
        <v>0.28667802541904586</v>
      </c>
      <c r="AX304" t="str">
        <f>IF(D304=AU304,"match")</f>
        <v>match</v>
      </c>
      <c r="AZ304" t="str">
        <f>IF(V304&gt;0.5,"1","2")</f>
        <v>1</v>
      </c>
      <c r="BB304" t="str">
        <f>IF(AO304&gt;0.5,"1","2")</f>
        <v>2</v>
      </c>
      <c r="BD304" s="5" t="str">
        <f>IF(AV304&gt;0.5,"1","2")</f>
        <v>2</v>
      </c>
      <c r="BE304">
        <f>AZ304+BB304</f>
        <v>3</v>
      </c>
      <c r="BG304">
        <f>AZ304+BB304+BD304</f>
        <v>5</v>
      </c>
      <c r="BI304">
        <f>AZ304+BD304</f>
        <v>3</v>
      </c>
      <c r="BK304">
        <f>BB304+BD304</f>
        <v>4</v>
      </c>
    </row>
    <row r="305" spans="1:63" x14ac:dyDescent="0.35">
      <c r="A305" s="2" t="s">
        <v>250</v>
      </c>
      <c r="B305" s="2" t="s">
        <v>5</v>
      </c>
      <c r="C305" s="2" t="s">
        <v>4</v>
      </c>
      <c r="D305" s="2" t="s">
        <v>250</v>
      </c>
      <c r="E305" s="2" t="s">
        <v>5</v>
      </c>
      <c r="F305" s="2" t="s">
        <v>4</v>
      </c>
      <c r="G305" s="2" t="s">
        <v>247</v>
      </c>
      <c r="H305" s="2">
        <v>235405</v>
      </c>
      <c r="I305" s="2">
        <v>32879</v>
      </c>
      <c r="K305" s="2" t="s">
        <v>250</v>
      </c>
      <c r="L305" s="2" t="s">
        <v>5</v>
      </c>
      <c r="M305" s="2" t="s">
        <v>2</v>
      </c>
      <c r="N305" s="2" t="s">
        <v>247</v>
      </c>
      <c r="O305" s="2">
        <v>235405</v>
      </c>
      <c r="P305" s="2">
        <v>16662</v>
      </c>
      <c r="R305" t="str">
        <f>IF(D305=K305,"match")</f>
        <v>match</v>
      </c>
      <c r="T305" t="str">
        <f>IF(H305=O305,"match")</f>
        <v>match</v>
      </c>
      <c r="V305">
        <f>P305/I305</f>
        <v>0.5067672374463944</v>
      </c>
      <c r="Z305" s="2" t="s">
        <v>250</v>
      </c>
      <c r="AA305" s="2" t="s">
        <v>3</v>
      </c>
      <c r="AB305" s="2" t="s">
        <v>4</v>
      </c>
      <c r="AC305" s="2" t="s">
        <v>247</v>
      </c>
      <c r="AD305" s="2">
        <v>408468</v>
      </c>
      <c r="AE305" s="2">
        <v>121470</v>
      </c>
      <c r="AG305" s="2" t="s">
        <v>250</v>
      </c>
      <c r="AH305" s="2" t="s">
        <v>3</v>
      </c>
      <c r="AI305" s="2" t="s">
        <v>2</v>
      </c>
      <c r="AJ305" s="2" t="s">
        <v>247</v>
      </c>
      <c r="AK305" s="2">
        <v>408468</v>
      </c>
      <c r="AL305" s="2">
        <v>24343</v>
      </c>
      <c r="AN305" t="str">
        <f>IF(Z305=AG305, "match")</f>
        <v>match</v>
      </c>
      <c r="AO305">
        <f>AL305/AE305</f>
        <v>0.20040339178397959</v>
      </c>
      <c r="AS305" t="str">
        <f>IF(D305=Z305,"match")</f>
        <v>match</v>
      </c>
      <c r="AU305" s="2" t="s">
        <v>250</v>
      </c>
      <c r="AV305" s="1">
        <v>0.25383986928104574</v>
      </c>
      <c r="AX305" t="str">
        <f>IF(D305=AU305,"match")</f>
        <v>match</v>
      </c>
      <c r="AZ305" t="str">
        <f>IF(V305&gt;0.5,"1","2")</f>
        <v>1</v>
      </c>
      <c r="BB305" t="str">
        <f>IF(AO305&gt;0.5,"1","2")</f>
        <v>2</v>
      </c>
      <c r="BD305" s="5" t="str">
        <f>IF(AV305&gt;0.5,"1","2")</f>
        <v>2</v>
      </c>
      <c r="BE305">
        <f>AZ305+BB305</f>
        <v>3</v>
      </c>
      <c r="BG305">
        <f>AZ305+BB305+BD305</f>
        <v>5</v>
      </c>
      <c r="BI305">
        <f>AZ305+BD305</f>
        <v>3</v>
      </c>
      <c r="BK305">
        <f>BB305+BD305</f>
        <v>4</v>
      </c>
    </row>
    <row r="306" spans="1:63" x14ac:dyDescent="0.35">
      <c r="A306" s="2" t="s">
        <v>249</v>
      </c>
      <c r="B306" s="2" t="s">
        <v>5</v>
      </c>
      <c r="C306" s="2" t="s">
        <v>4</v>
      </c>
      <c r="D306" s="2" t="s">
        <v>249</v>
      </c>
      <c r="E306" s="2" t="s">
        <v>5</v>
      </c>
      <c r="F306" s="2" t="s">
        <v>4</v>
      </c>
      <c r="G306" s="2" t="s">
        <v>247</v>
      </c>
      <c r="H306" s="2">
        <v>460845</v>
      </c>
      <c r="I306" s="2">
        <v>71722</v>
      </c>
      <c r="K306" s="2" t="s">
        <v>249</v>
      </c>
      <c r="L306" s="2" t="s">
        <v>5</v>
      </c>
      <c r="M306" s="2" t="s">
        <v>2</v>
      </c>
      <c r="N306" s="2" t="s">
        <v>247</v>
      </c>
      <c r="O306" s="2">
        <v>460845</v>
      </c>
      <c r="P306" s="2">
        <v>38537</v>
      </c>
      <c r="R306" t="str">
        <f>IF(D306=K306,"match")</f>
        <v>match</v>
      </c>
      <c r="T306" t="str">
        <f>IF(H306=O306,"match")</f>
        <v>match</v>
      </c>
      <c r="V306">
        <f>P306/I306</f>
        <v>0.53731072753130138</v>
      </c>
      <c r="Z306" s="2" t="s">
        <v>249</v>
      </c>
      <c r="AA306" s="2" t="s">
        <v>3</v>
      </c>
      <c r="AB306" s="2" t="s">
        <v>4</v>
      </c>
      <c r="AC306" s="2" t="s">
        <v>247</v>
      </c>
      <c r="AD306" s="2">
        <v>709348</v>
      </c>
      <c r="AE306" s="2">
        <v>254491</v>
      </c>
      <c r="AG306" s="2" t="s">
        <v>249</v>
      </c>
      <c r="AH306" s="2" t="s">
        <v>3</v>
      </c>
      <c r="AI306" s="2" t="s">
        <v>2</v>
      </c>
      <c r="AJ306" s="2" t="s">
        <v>247</v>
      </c>
      <c r="AK306" s="2">
        <v>709348</v>
      </c>
      <c r="AL306" s="2">
        <v>49570</v>
      </c>
      <c r="AN306" t="str">
        <f>IF(Z306=AG306, "match")</f>
        <v>match</v>
      </c>
      <c r="AO306">
        <f>AL306/AE306</f>
        <v>0.19478095492571446</v>
      </c>
      <c r="AS306" t="str">
        <f>IF(D306=Z306,"match")</f>
        <v>match</v>
      </c>
      <c r="AU306" s="2" t="s">
        <v>249</v>
      </c>
      <c r="AV306" s="1">
        <v>0.40607152045279138</v>
      </c>
      <c r="AX306" t="str">
        <f>IF(D306=AU306,"match")</f>
        <v>match</v>
      </c>
      <c r="AZ306" t="str">
        <f>IF(V306&gt;0.5,"1","2")</f>
        <v>1</v>
      </c>
      <c r="BB306" t="str">
        <f>IF(AO306&gt;0.5,"1","2")</f>
        <v>2</v>
      </c>
      <c r="BD306" s="5" t="str">
        <f>IF(AV306&gt;0.5,"1","2")</f>
        <v>2</v>
      </c>
      <c r="BE306">
        <f>AZ306+BB306</f>
        <v>3</v>
      </c>
      <c r="BG306">
        <f>AZ306+BB306+BD306</f>
        <v>5</v>
      </c>
      <c r="BI306">
        <f>AZ306+BD306</f>
        <v>3</v>
      </c>
      <c r="BK306">
        <f>BB306+BD306</f>
        <v>4</v>
      </c>
    </row>
    <row r="307" spans="1:63" x14ac:dyDescent="0.35">
      <c r="A307" s="2" t="s">
        <v>248</v>
      </c>
      <c r="B307" s="2" t="s">
        <v>5</v>
      </c>
      <c r="C307" s="2" t="s">
        <v>4</v>
      </c>
      <c r="D307" s="2" t="s">
        <v>248</v>
      </c>
      <c r="E307" s="2" t="s">
        <v>5</v>
      </c>
      <c r="F307" s="2" t="s">
        <v>4</v>
      </c>
      <c r="G307" s="2" t="s">
        <v>247</v>
      </c>
      <c r="H307" s="2">
        <v>511670</v>
      </c>
      <c r="I307" s="2">
        <v>79140</v>
      </c>
      <c r="K307" s="2" t="s">
        <v>248</v>
      </c>
      <c r="L307" s="2" t="s">
        <v>5</v>
      </c>
      <c r="M307" s="2" t="s">
        <v>2</v>
      </c>
      <c r="N307" s="2" t="s">
        <v>247</v>
      </c>
      <c r="O307" s="2">
        <v>511670</v>
      </c>
      <c r="P307" s="2">
        <v>51558</v>
      </c>
      <c r="R307" t="str">
        <f>IF(D307=K307,"match")</f>
        <v>match</v>
      </c>
      <c r="T307" t="str">
        <f>IF(H307=O307,"match")</f>
        <v>match</v>
      </c>
      <c r="V307">
        <f>P307/I307</f>
        <v>0.65147839272175889</v>
      </c>
      <c r="Z307" s="2" t="s">
        <v>248</v>
      </c>
      <c r="AA307" s="2" t="s">
        <v>3</v>
      </c>
      <c r="AB307" s="2" t="s">
        <v>4</v>
      </c>
      <c r="AC307" s="2" t="s">
        <v>247</v>
      </c>
      <c r="AD307" s="2">
        <v>800315</v>
      </c>
      <c r="AE307" s="2">
        <v>289034</v>
      </c>
      <c r="AG307" s="2" t="s">
        <v>248</v>
      </c>
      <c r="AH307" s="2" t="s">
        <v>3</v>
      </c>
      <c r="AI307" s="2" t="s">
        <v>2</v>
      </c>
      <c r="AJ307" s="2" t="s">
        <v>247</v>
      </c>
      <c r="AK307" s="2">
        <v>800315</v>
      </c>
      <c r="AL307" s="2">
        <v>66122</v>
      </c>
      <c r="AN307" t="str">
        <f>IF(Z307=AG307, "match")</f>
        <v>match</v>
      </c>
      <c r="AO307">
        <f>AL307/AE307</f>
        <v>0.22876893375865814</v>
      </c>
      <c r="AS307" t="str">
        <f>IF(D307=Z307,"match")</f>
        <v>match</v>
      </c>
      <c r="AU307" s="2" t="s">
        <v>248</v>
      </c>
      <c r="AV307" s="1">
        <v>0.47894736842105262</v>
      </c>
      <c r="AX307" t="str">
        <f>IF(D307=AU307,"match")</f>
        <v>match</v>
      </c>
      <c r="AZ307" t="str">
        <f>IF(V307&gt;0.5,"1","2")</f>
        <v>1</v>
      </c>
      <c r="BB307" t="str">
        <f>IF(AO307&gt;0.5,"1","2")</f>
        <v>2</v>
      </c>
      <c r="BD307" s="5" t="str">
        <f>IF(AV307&gt;0.5,"1","2")</f>
        <v>2</v>
      </c>
      <c r="BE307">
        <f>AZ307+BB307</f>
        <v>3</v>
      </c>
      <c r="BG307">
        <f>AZ307+BB307+BD307</f>
        <v>5</v>
      </c>
      <c r="BI307">
        <f>AZ307+BD307</f>
        <v>3</v>
      </c>
      <c r="BK307">
        <f>BB307+BD307</f>
        <v>4</v>
      </c>
    </row>
    <row r="308" spans="1:63" x14ac:dyDescent="0.35">
      <c r="A308" s="2" t="s">
        <v>246</v>
      </c>
      <c r="B308" s="2" t="s">
        <v>5</v>
      </c>
      <c r="C308" s="2" t="s">
        <v>4</v>
      </c>
      <c r="D308" s="2" t="s">
        <v>246</v>
      </c>
      <c r="E308" s="2" t="s">
        <v>5</v>
      </c>
      <c r="F308" s="2" t="s">
        <v>4</v>
      </c>
      <c r="G308" s="2" t="s">
        <v>247</v>
      </c>
      <c r="H308" s="2">
        <v>495142</v>
      </c>
      <c r="I308" s="2">
        <v>65028</v>
      </c>
      <c r="K308" s="2" t="s">
        <v>246</v>
      </c>
      <c r="L308" s="2" t="s">
        <v>5</v>
      </c>
      <c r="M308" s="2" t="s">
        <v>2</v>
      </c>
      <c r="N308" s="2" t="s">
        <v>247</v>
      </c>
      <c r="O308" s="2">
        <v>495142</v>
      </c>
      <c r="P308" s="2">
        <v>45993</v>
      </c>
      <c r="R308" t="str">
        <f>IF(D308=K308,"match")</f>
        <v>match</v>
      </c>
      <c r="T308" t="str">
        <f>IF(H308=O308,"match")</f>
        <v>match</v>
      </c>
      <c r="V308">
        <f>P308/I308</f>
        <v>0.70727994094851454</v>
      </c>
      <c r="Z308" s="2" t="s">
        <v>246</v>
      </c>
      <c r="AA308" s="2" t="s">
        <v>3</v>
      </c>
      <c r="AB308" s="2" t="s">
        <v>4</v>
      </c>
      <c r="AC308" s="2" t="s">
        <v>247</v>
      </c>
      <c r="AD308" s="2">
        <v>907710</v>
      </c>
      <c r="AE308" s="2">
        <v>229518</v>
      </c>
      <c r="AG308" s="2" t="s">
        <v>246</v>
      </c>
      <c r="AH308" s="2" t="s">
        <v>3</v>
      </c>
      <c r="AI308" s="2" t="s">
        <v>2</v>
      </c>
      <c r="AJ308" s="2" t="s">
        <v>247</v>
      </c>
      <c r="AK308" s="2">
        <v>907710</v>
      </c>
      <c r="AL308" s="2">
        <v>51465</v>
      </c>
      <c r="AN308" t="str">
        <f>IF(Z308=AG308, "match")</f>
        <v>match</v>
      </c>
      <c r="AO308">
        <f>AL308/AE308</f>
        <v>0.22423077928528481</v>
      </c>
      <c r="AS308" t="str">
        <f>IF(D308=Z308,"match")</f>
        <v>match</v>
      </c>
      <c r="AU308" s="2" t="s">
        <v>246</v>
      </c>
      <c r="AV308" s="1">
        <v>0.4208251709111262</v>
      </c>
      <c r="AX308" t="str">
        <f>IF(D308=AU308,"match")</f>
        <v>match</v>
      </c>
      <c r="AZ308" t="str">
        <f>IF(V308&gt;0.5,"1","2")</f>
        <v>1</v>
      </c>
      <c r="BB308" t="str">
        <f>IF(AO308&gt;0.5,"1","2")</f>
        <v>2</v>
      </c>
      <c r="BD308" s="5" t="str">
        <f>IF(AV308&gt;0.5,"1","2")</f>
        <v>2</v>
      </c>
      <c r="BE308">
        <f>AZ308+BB308</f>
        <v>3</v>
      </c>
      <c r="BG308">
        <f>AZ308+BB308+BD308</f>
        <v>5</v>
      </c>
      <c r="BI308">
        <f>AZ308+BD308</f>
        <v>3</v>
      </c>
      <c r="BK308">
        <f>BB308+BD308</f>
        <v>4</v>
      </c>
    </row>
    <row r="309" spans="1:63" x14ac:dyDescent="0.35">
      <c r="A309" s="2" t="s">
        <v>245</v>
      </c>
      <c r="B309" s="2" t="s">
        <v>5</v>
      </c>
      <c r="C309" s="2" t="s">
        <v>4</v>
      </c>
      <c r="D309" s="2" t="s">
        <v>245</v>
      </c>
      <c r="E309" s="2" t="s">
        <v>5</v>
      </c>
      <c r="F309" s="2" t="s">
        <v>4</v>
      </c>
      <c r="G309" s="2" t="s">
        <v>120</v>
      </c>
      <c r="H309" s="2">
        <v>78457</v>
      </c>
      <c r="I309" s="2">
        <v>7573</v>
      </c>
      <c r="K309" s="2" t="s">
        <v>245</v>
      </c>
      <c r="L309" s="2" t="s">
        <v>5</v>
      </c>
      <c r="M309" s="2" t="s">
        <v>2</v>
      </c>
      <c r="N309" s="2" t="s">
        <v>120</v>
      </c>
      <c r="O309" s="2">
        <v>78457</v>
      </c>
      <c r="P309" s="2">
        <v>5451</v>
      </c>
      <c r="R309" t="str">
        <f>IF(D309=K309,"match")</f>
        <v>match</v>
      </c>
      <c r="T309" t="str">
        <f>IF(H309=O309,"match")</f>
        <v>match</v>
      </c>
      <c r="V309">
        <f>P309/I309</f>
        <v>0.71979400501782653</v>
      </c>
      <c r="Z309" s="2" t="s">
        <v>245</v>
      </c>
      <c r="AA309" s="2" t="s">
        <v>3</v>
      </c>
      <c r="AB309" s="2" t="s">
        <v>4</v>
      </c>
      <c r="AC309" s="2" t="s">
        <v>120</v>
      </c>
      <c r="AD309" s="2">
        <v>157435</v>
      </c>
      <c r="AE309" s="2">
        <v>43744</v>
      </c>
      <c r="AG309" s="2" t="s">
        <v>245</v>
      </c>
      <c r="AH309" s="2" t="s">
        <v>3</v>
      </c>
      <c r="AI309" s="2" t="s">
        <v>2</v>
      </c>
      <c r="AJ309" s="2" t="s">
        <v>120</v>
      </c>
      <c r="AK309" s="2">
        <v>157435</v>
      </c>
      <c r="AL309" s="2">
        <v>2929</v>
      </c>
      <c r="AN309" t="str">
        <f>IF(Z309=AG309, "match")</f>
        <v>match</v>
      </c>
      <c r="AO309">
        <f>AL309/AE309</f>
        <v>6.6957754206291145E-2</v>
      </c>
      <c r="AS309" t="str">
        <f>IF(D309=Z309,"match")</f>
        <v>match</v>
      </c>
      <c r="AU309" s="2" t="s">
        <v>245</v>
      </c>
      <c r="AV309" s="1">
        <v>0.11847652275039977</v>
      </c>
      <c r="AX309" t="str">
        <f>IF(D309=AU309,"match")</f>
        <v>match</v>
      </c>
      <c r="AZ309" t="str">
        <f>IF(V309&gt;0.5,"1","2")</f>
        <v>1</v>
      </c>
      <c r="BB309" t="str">
        <f>IF(AO309&gt;0.5,"1","2")</f>
        <v>2</v>
      </c>
      <c r="BD309" s="5" t="str">
        <f>IF(AV309&gt;0.5,"1","2")</f>
        <v>2</v>
      </c>
      <c r="BE309">
        <f>AZ309+BB309</f>
        <v>3</v>
      </c>
      <c r="BG309">
        <f>AZ309+BB309+BD309</f>
        <v>5</v>
      </c>
      <c r="BI309">
        <f>AZ309+BD309</f>
        <v>3</v>
      </c>
      <c r="BK309">
        <f>BB309+BD309</f>
        <v>4</v>
      </c>
    </row>
    <row r="310" spans="1:63" x14ac:dyDescent="0.35">
      <c r="A310" s="2" t="s">
        <v>244</v>
      </c>
      <c r="B310" s="2" t="s">
        <v>5</v>
      </c>
      <c r="C310" s="2" t="s">
        <v>4</v>
      </c>
      <c r="D310" s="2" t="s">
        <v>244</v>
      </c>
      <c r="E310" s="2" t="s">
        <v>5</v>
      </c>
      <c r="F310" s="2" t="s">
        <v>4</v>
      </c>
      <c r="G310" s="2" t="s">
        <v>120</v>
      </c>
      <c r="H310" s="2">
        <v>285162</v>
      </c>
      <c r="I310" s="2">
        <v>30878</v>
      </c>
      <c r="K310" s="2" t="s">
        <v>244</v>
      </c>
      <c r="L310" s="2" t="s">
        <v>5</v>
      </c>
      <c r="M310" s="2" t="s">
        <v>2</v>
      </c>
      <c r="N310" s="2" t="s">
        <v>120</v>
      </c>
      <c r="O310" s="2">
        <v>285162</v>
      </c>
      <c r="P310" s="2">
        <v>20204</v>
      </c>
      <c r="R310" t="str">
        <f>IF(D310=K310,"match")</f>
        <v>match</v>
      </c>
      <c r="T310" t="str">
        <f>IF(H310=O310,"match")</f>
        <v>match</v>
      </c>
      <c r="V310">
        <f>P310/I310</f>
        <v>0.65431698944232142</v>
      </c>
      <c r="Z310" s="2" t="s">
        <v>244</v>
      </c>
      <c r="AA310" s="2" t="s">
        <v>3</v>
      </c>
      <c r="AB310" s="2" t="s">
        <v>4</v>
      </c>
      <c r="AC310" s="2" t="s">
        <v>120</v>
      </c>
      <c r="AD310" s="2">
        <v>573275</v>
      </c>
      <c r="AE310" s="2">
        <v>220645</v>
      </c>
      <c r="AG310" s="2" t="s">
        <v>244</v>
      </c>
      <c r="AH310" s="2" t="s">
        <v>3</v>
      </c>
      <c r="AI310" s="2" t="s">
        <v>2</v>
      </c>
      <c r="AJ310" s="2" t="s">
        <v>120</v>
      </c>
      <c r="AK310" s="2">
        <v>573275</v>
      </c>
      <c r="AL310" s="2">
        <v>19775</v>
      </c>
      <c r="AN310" t="str">
        <f>IF(Z310=AG310, "match")</f>
        <v>match</v>
      </c>
      <c r="AO310">
        <f>AL310/AE310</f>
        <v>8.9623603526025969E-2</v>
      </c>
      <c r="AS310" t="str">
        <f>IF(D310=Z310,"match")</f>
        <v>match</v>
      </c>
      <c r="AU310" s="2" t="s">
        <v>244</v>
      </c>
      <c r="AV310" s="1">
        <v>0.23663888256043239</v>
      </c>
      <c r="AX310" t="str">
        <f>IF(D310=AU310,"match")</f>
        <v>match</v>
      </c>
      <c r="AZ310" t="str">
        <f>IF(V310&gt;0.5,"1","2")</f>
        <v>1</v>
      </c>
      <c r="BB310" t="str">
        <f>IF(AO310&gt;0.5,"1","2")</f>
        <v>2</v>
      </c>
      <c r="BD310" s="5" t="str">
        <f>IF(AV310&gt;0.5,"1","2")</f>
        <v>2</v>
      </c>
      <c r="BE310">
        <f>AZ310+BB310</f>
        <v>3</v>
      </c>
      <c r="BG310">
        <f>AZ310+BB310+BD310</f>
        <v>5</v>
      </c>
      <c r="BI310">
        <f>AZ310+BD310</f>
        <v>3</v>
      </c>
      <c r="BK310">
        <f>BB310+BD310</f>
        <v>4</v>
      </c>
    </row>
    <row r="311" spans="1:63" x14ac:dyDescent="0.35">
      <c r="A311" s="2" t="s">
        <v>243</v>
      </c>
      <c r="B311" s="2" t="s">
        <v>5</v>
      </c>
      <c r="C311" s="2" t="s">
        <v>4</v>
      </c>
      <c r="D311" s="2" t="s">
        <v>243</v>
      </c>
      <c r="E311" s="2" t="s">
        <v>5</v>
      </c>
      <c r="F311" s="2" t="s">
        <v>4</v>
      </c>
      <c r="G311" s="2" t="s">
        <v>120</v>
      </c>
      <c r="H311" s="2">
        <v>216404</v>
      </c>
      <c r="I311" s="2">
        <v>23400</v>
      </c>
      <c r="K311" s="2" t="s">
        <v>243</v>
      </c>
      <c r="L311" s="2" t="s">
        <v>5</v>
      </c>
      <c r="M311" s="2" t="s">
        <v>2</v>
      </c>
      <c r="N311" s="2" t="s">
        <v>120</v>
      </c>
      <c r="O311" s="2">
        <v>216404</v>
      </c>
      <c r="P311" s="2">
        <v>12702</v>
      </c>
      <c r="R311" t="str">
        <f>IF(D311=K311,"match")</f>
        <v>match</v>
      </c>
      <c r="T311" t="str">
        <f>IF(H311=O311,"match")</f>
        <v>match</v>
      </c>
      <c r="V311">
        <f>P311/I311</f>
        <v>0.5428205128205128</v>
      </c>
      <c r="Z311" s="2" t="s">
        <v>243</v>
      </c>
      <c r="AA311" s="2" t="s">
        <v>3</v>
      </c>
      <c r="AB311" s="2" t="s">
        <v>4</v>
      </c>
      <c r="AC311" s="2" t="s">
        <v>120</v>
      </c>
      <c r="AD311" s="2">
        <v>438711</v>
      </c>
      <c r="AE311" s="2">
        <v>165373</v>
      </c>
      <c r="AG311" s="2" t="s">
        <v>243</v>
      </c>
      <c r="AH311" s="2" t="s">
        <v>3</v>
      </c>
      <c r="AI311" s="2" t="s">
        <v>2</v>
      </c>
      <c r="AJ311" s="2" t="s">
        <v>120</v>
      </c>
      <c r="AK311" s="2">
        <v>438711</v>
      </c>
      <c r="AL311" s="2">
        <v>13226</v>
      </c>
      <c r="AN311" t="str">
        <f>IF(Z311=AG311, "match")</f>
        <v>match</v>
      </c>
      <c r="AO311">
        <f>AL311/AE311</f>
        <v>7.9976779764532296E-2</v>
      </c>
      <c r="AS311" t="str">
        <f>IF(D311=Z311,"match")</f>
        <v>match</v>
      </c>
      <c r="AU311" s="2" t="s">
        <v>243</v>
      </c>
      <c r="AV311" s="1">
        <v>0.20615869165043998</v>
      </c>
      <c r="AX311" t="str">
        <f>IF(D311=AU311,"match")</f>
        <v>match</v>
      </c>
      <c r="AZ311" t="str">
        <f>IF(V311&gt;0.5,"1","2")</f>
        <v>1</v>
      </c>
      <c r="BB311" t="str">
        <f>IF(AO311&gt;0.5,"1","2")</f>
        <v>2</v>
      </c>
      <c r="BD311" s="5" t="str">
        <f>IF(AV311&gt;0.5,"1","2")</f>
        <v>2</v>
      </c>
      <c r="BE311">
        <f>AZ311+BB311</f>
        <v>3</v>
      </c>
      <c r="BG311">
        <f>AZ311+BB311+BD311</f>
        <v>5</v>
      </c>
      <c r="BI311">
        <f>AZ311+BD311</f>
        <v>3</v>
      </c>
      <c r="BK311">
        <f>BB311+BD311</f>
        <v>4</v>
      </c>
    </row>
    <row r="312" spans="1:63" x14ac:dyDescent="0.35">
      <c r="A312" s="2" t="s">
        <v>242</v>
      </c>
      <c r="B312" s="2" t="s">
        <v>5</v>
      </c>
      <c r="C312" s="2" t="s">
        <v>4</v>
      </c>
      <c r="D312" s="2" t="s">
        <v>242</v>
      </c>
      <c r="E312" s="2" t="s">
        <v>5</v>
      </c>
      <c r="F312" s="2" t="s">
        <v>4</v>
      </c>
      <c r="G312" s="2" t="s">
        <v>120</v>
      </c>
      <c r="H312" s="2">
        <v>1534733</v>
      </c>
      <c r="I312" s="2">
        <v>242616</v>
      </c>
      <c r="K312" s="2" t="s">
        <v>242</v>
      </c>
      <c r="L312" s="2" t="s">
        <v>5</v>
      </c>
      <c r="M312" s="2" t="s">
        <v>2</v>
      </c>
      <c r="N312" s="2" t="s">
        <v>120</v>
      </c>
      <c r="O312" s="2">
        <v>1534733</v>
      </c>
      <c r="P312" s="2">
        <v>243521</v>
      </c>
      <c r="R312" t="str">
        <f>IF(D312=K312,"match")</f>
        <v>match</v>
      </c>
      <c r="T312" t="str">
        <f>IF(H312=O312,"match")</f>
        <v>match</v>
      </c>
      <c r="V312">
        <f>P312/I312</f>
        <v>1.0037301744320242</v>
      </c>
      <c r="Z312" s="2" t="s">
        <v>242</v>
      </c>
      <c r="AA312" s="2" t="s">
        <v>3</v>
      </c>
      <c r="AB312" s="2" t="s">
        <v>4</v>
      </c>
      <c r="AC312" s="2" t="s">
        <v>120</v>
      </c>
      <c r="AD312" s="2">
        <v>2821232</v>
      </c>
      <c r="AE312" s="2">
        <v>681146</v>
      </c>
      <c r="AG312" s="2" t="s">
        <v>242</v>
      </c>
      <c r="AH312" s="2" t="s">
        <v>3</v>
      </c>
      <c r="AI312" s="2" t="s">
        <v>2</v>
      </c>
      <c r="AJ312" s="2" t="s">
        <v>120</v>
      </c>
      <c r="AK312" s="2">
        <v>2821232</v>
      </c>
      <c r="AL312" s="2">
        <v>313281</v>
      </c>
      <c r="AN312" t="str">
        <f>IF(Z312=AG312, "match")</f>
        <v>match</v>
      </c>
      <c r="AO312">
        <f>AL312/AE312</f>
        <v>0.45993223185631277</v>
      </c>
      <c r="AS312" t="str">
        <f>IF(D312=Z312,"match")</f>
        <v>match</v>
      </c>
      <c r="AU312" s="2" t="s">
        <v>242</v>
      </c>
      <c r="AV312" s="1">
        <v>0.23441752930363283</v>
      </c>
      <c r="AX312" t="str">
        <f>IF(D312=AU312,"match")</f>
        <v>match</v>
      </c>
      <c r="AZ312" t="str">
        <f>IF(V312&gt;0.5,"1","2")</f>
        <v>1</v>
      </c>
      <c r="BB312" t="str">
        <f>IF(AO312&gt;0.5,"1","2")</f>
        <v>2</v>
      </c>
      <c r="BD312" s="5" t="str">
        <f>IF(AV312&gt;0.5,"1","2")</f>
        <v>2</v>
      </c>
      <c r="BE312">
        <f>AZ312+BB312</f>
        <v>3</v>
      </c>
      <c r="BG312">
        <f>AZ312+BB312+BD312</f>
        <v>5</v>
      </c>
      <c r="BI312">
        <f>AZ312+BD312</f>
        <v>3</v>
      </c>
      <c r="BK312">
        <f>BB312+BD312</f>
        <v>4</v>
      </c>
    </row>
    <row r="313" spans="1:63" x14ac:dyDescent="0.35">
      <c r="A313" s="2" t="s">
        <v>241</v>
      </c>
      <c r="B313" s="2" t="s">
        <v>5</v>
      </c>
      <c r="C313" s="2" t="s">
        <v>4</v>
      </c>
      <c r="D313" s="2" t="s">
        <v>241</v>
      </c>
      <c r="E313" s="2" t="s">
        <v>5</v>
      </c>
      <c r="F313" s="2" t="s">
        <v>4</v>
      </c>
      <c r="G313" s="2" t="s">
        <v>120</v>
      </c>
      <c r="H313" s="2">
        <v>682599</v>
      </c>
      <c r="I313" s="2">
        <v>90728</v>
      </c>
      <c r="K313" s="2" t="s">
        <v>241</v>
      </c>
      <c r="L313" s="2" t="s">
        <v>5</v>
      </c>
      <c r="M313" s="2" t="s">
        <v>2</v>
      </c>
      <c r="N313" s="2" t="s">
        <v>120</v>
      </c>
      <c r="O313" s="2">
        <v>682599</v>
      </c>
      <c r="P313" s="2">
        <v>64399</v>
      </c>
      <c r="R313" t="str">
        <f>IF(D313=K313,"match")</f>
        <v>match</v>
      </c>
      <c r="T313" t="str">
        <f>IF(H313=O313,"match")</f>
        <v>match</v>
      </c>
      <c r="V313">
        <f>P313/I313</f>
        <v>0.70980292743144346</v>
      </c>
      <c r="Z313" s="2" t="s">
        <v>241</v>
      </c>
      <c r="AA313" s="2" t="s">
        <v>3</v>
      </c>
      <c r="AB313" s="2" t="s">
        <v>4</v>
      </c>
      <c r="AC313" s="2" t="s">
        <v>120</v>
      </c>
      <c r="AD313" s="2">
        <v>1199258</v>
      </c>
      <c r="AE313" s="2">
        <v>341707</v>
      </c>
      <c r="AG313" s="2" t="s">
        <v>241</v>
      </c>
      <c r="AH313" s="2" t="s">
        <v>3</v>
      </c>
      <c r="AI313" s="2" t="s">
        <v>2</v>
      </c>
      <c r="AJ313" s="2" t="s">
        <v>120</v>
      </c>
      <c r="AK313" s="2">
        <v>1199258</v>
      </c>
      <c r="AL313" s="2">
        <v>84490</v>
      </c>
      <c r="AN313" t="str">
        <f>IF(Z313=AG313, "match")</f>
        <v>match</v>
      </c>
      <c r="AO313">
        <f>AL313/AE313</f>
        <v>0.24725861629992948</v>
      </c>
      <c r="AS313" t="str">
        <f>IF(D313=Z313,"match")</f>
        <v>match</v>
      </c>
      <c r="AU313" s="2" t="s">
        <v>241</v>
      </c>
      <c r="AV313" s="1">
        <v>0.23172018803890526</v>
      </c>
      <c r="AX313" t="str">
        <f>IF(D313=AU313,"match")</f>
        <v>match</v>
      </c>
      <c r="AZ313" t="str">
        <f>IF(V313&gt;0.5,"1","2")</f>
        <v>1</v>
      </c>
      <c r="BB313" t="str">
        <f>IF(AO313&gt;0.5,"1","2")</f>
        <v>2</v>
      </c>
      <c r="BD313" s="5" t="str">
        <f>IF(AV313&gt;0.5,"1","2")</f>
        <v>2</v>
      </c>
      <c r="BE313">
        <f>AZ313+BB313</f>
        <v>3</v>
      </c>
      <c r="BG313">
        <f>AZ313+BB313+BD313</f>
        <v>5</v>
      </c>
      <c r="BI313">
        <f>AZ313+BD313</f>
        <v>3</v>
      </c>
      <c r="BK313">
        <f>BB313+BD313</f>
        <v>4</v>
      </c>
    </row>
    <row r="314" spans="1:63" x14ac:dyDescent="0.35">
      <c r="A314" s="2" t="s">
        <v>240</v>
      </c>
      <c r="B314" s="2" t="s">
        <v>5</v>
      </c>
      <c r="C314" s="2" t="s">
        <v>4</v>
      </c>
      <c r="D314" s="2" t="s">
        <v>240</v>
      </c>
      <c r="E314" s="2" t="s">
        <v>5</v>
      </c>
      <c r="F314" s="2" t="s">
        <v>4</v>
      </c>
      <c r="G314" s="2" t="s">
        <v>120</v>
      </c>
      <c r="H314" s="2">
        <v>583136</v>
      </c>
      <c r="I314" s="2">
        <v>96380</v>
      </c>
      <c r="K314" s="2" t="s">
        <v>240</v>
      </c>
      <c r="L314" s="2" t="s">
        <v>5</v>
      </c>
      <c r="M314" s="2" t="s">
        <v>2</v>
      </c>
      <c r="N314" s="2" t="s">
        <v>120</v>
      </c>
      <c r="O314" s="2">
        <v>583136</v>
      </c>
      <c r="P314" s="2">
        <v>56986</v>
      </c>
      <c r="R314" t="str">
        <f>IF(D314=K314,"match")</f>
        <v>match</v>
      </c>
      <c r="T314" t="str">
        <f>IF(H314=O314,"match")</f>
        <v>match</v>
      </c>
      <c r="V314">
        <f>P314/I314</f>
        <v>0.59126374766549072</v>
      </c>
      <c r="Z314" s="2" t="s">
        <v>240</v>
      </c>
      <c r="AA314" s="2" t="s">
        <v>3</v>
      </c>
      <c r="AB314" s="2" t="s">
        <v>4</v>
      </c>
      <c r="AC314" s="2" t="s">
        <v>120</v>
      </c>
      <c r="AD314" s="2">
        <v>1042184</v>
      </c>
      <c r="AE314" s="2">
        <v>251118</v>
      </c>
      <c r="AG314" s="2" t="s">
        <v>240</v>
      </c>
      <c r="AH314" s="2" t="s">
        <v>3</v>
      </c>
      <c r="AI314" s="2" t="s">
        <v>2</v>
      </c>
      <c r="AJ314" s="2" t="s">
        <v>120</v>
      </c>
      <c r="AK314" s="2">
        <v>1042184</v>
      </c>
      <c r="AL314" s="2">
        <v>56104</v>
      </c>
      <c r="AN314" t="str">
        <f>IF(Z314=AG314, "match")</f>
        <v>match</v>
      </c>
      <c r="AO314">
        <f>AL314/AE314</f>
        <v>0.22341687971391935</v>
      </c>
      <c r="AS314" t="str">
        <f>IF(D314=Z314,"match")</f>
        <v>match</v>
      </c>
      <c r="AU314" s="2" t="s">
        <v>240</v>
      </c>
      <c r="AV314" s="1">
        <v>0.17864699602057654</v>
      </c>
      <c r="AX314" t="str">
        <f>IF(D314=AU314,"match")</f>
        <v>match</v>
      </c>
      <c r="AZ314" t="str">
        <f>IF(V314&gt;0.5,"1","2")</f>
        <v>1</v>
      </c>
      <c r="BB314" t="str">
        <f>IF(AO314&gt;0.5,"1","2")</f>
        <v>2</v>
      </c>
      <c r="BD314" s="5" t="str">
        <f>IF(AV314&gt;0.5,"1","2")</f>
        <v>2</v>
      </c>
      <c r="BE314">
        <f>AZ314+BB314</f>
        <v>3</v>
      </c>
      <c r="BG314">
        <f>AZ314+BB314+BD314</f>
        <v>5</v>
      </c>
      <c r="BI314">
        <f>AZ314+BD314</f>
        <v>3</v>
      </c>
      <c r="BK314">
        <f>BB314+BD314</f>
        <v>4</v>
      </c>
    </row>
    <row r="315" spans="1:63" x14ac:dyDescent="0.35">
      <c r="A315" s="2" t="s">
        <v>239</v>
      </c>
      <c r="B315" s="2" t="s">
        <v>5</v>
      </c>
      <c r="C315" s="2" t="s">
        <v>4</v>
      </c>
      <c r="D315" s="2" t="s">
        <v>239</v>
      </c>
      <c r="E315" s="2" t="s">
        <v>5</v>
      </c>
      <c r="F315" s="2" t="s">
        <v>4</v>
      </c>
      <c r="G315" s="2" t="s">
        <v>120</v>
      </c>
      <c r="H315" s="2">
        <v>1534733</v>
      </c>
      <c r="I315" s="2">
        <v>242616</v>
      </c>
      <c r="K315" s="2" t="s">
        <v>239</v>
      </c>
      <c r="L315" s="2" t="s">
        <v>5</v>
      </c>
      <c r="M315" s="2" t="s">
        <v>2</v>
      </c>
      <c r="N315" s="2" t="s">
        <v>120</v>
      </c>
      <c r="O315" s="2">
        <v>1534733</v>
      </c>
      <c r="P315" s="2">
        <v>243521</v>
      </c>
      <c r="R315" t="str">
        <f>IF(D315=K315,"match")</f>
        <v>match</v>
      </c>
      <c r="T315" t="str">
        <f>IF(H315=O315,"match")</f>
        <v>match</v>
      </c>
      <c r="V315">
        <f>P315/I315</f>
        <v>1.0037301744320242</v>
      </c>
      <c r="Z315" s="2" t="s">
        <v>239</v>
      </c>
      <c r="AA315" s="2" t="s">
        <v>3</v>
      </c>
      <c r="AB315" s="2" t="s">
        <v>4</v>
      </c>
      <c r="AC315" s="2" t="s">
        <v>120</v>
      </c>
      <c r="AD315" s="2">
        <v>2821232</v>
      </c>
      <c r="AE315" s="2">
        <v>681146</v>
      </c>
      <c r="AG315" s="2" t="s">
        <v>239</v>
      </c>
      <c r="AH315" s="2" t="s">
        <v>3</v>
      </c>
      <c r="AI315" s="2" t="s">
        <v>2</v>
      </c>
      <c r="AJ315" s="2" t="s">
        <v>120</v>
      </c>
      <c r="AK315" s="2">
        <v>2821232</v>
      </c>
      <c r="AL315" s="2">
        <v>313281</v>
      </c>
      <c r="AN315" t="str">
        <f>IF(Z315=AG315, "match")</f>
        <v>match</v>
      </c>
      <c r="AO315">
        <f>AL315/AE315</f>
        <v>0.45993223185631277</v>
      </c>
      <c r="AS315" t="str">
        <f>IF(D315=Z315,"match")</f>
        <v>match</v>
      </c>
      <c r="AU315" s="2" t="s">
        <v>239</v>
      </c>
      <c r="AV315" s="1">
        <v>0.23441752930363283</v>
      </c>
      <c r="AX315" t="str">
        <f>IF(D315=AU315,"match")</f>
        <v>match</v>
      </c>
      <c r="AZ315" t="str">
        <f>IF(V315&gt;0.5,"1","2")</f>
        <v>1</v>
      </c>
      <c r="BB315" t="str">
        <f>IF(AO315&gt;0.5,"1","2")</f>
        <v>2</v>
      </c>
      <c r="BD315" s="5" t="str">
        <f>IF(AV315&gt;0.5,"1","2")</f>
        <v>2</v>
      </c>
      <c r="BE315">
        <f>AZ315+BB315</f>
        <v>3</v>
      </c>
      <c r="BG315">
        <f>AZ315+BB315+BD315</f>
        <v>5</v>
      </c>
      <c r="BI315">
        <f>AZ315+BD315</f>
        <v>3</v>
      </c>
      <c r="BK315">
        <f>BB315+BD315</f>
        <v>4</v>
      </c>
    </row>
    <row r="316" spans="1:63" x14ac:dyDescent="0.35">
      <c r="A316" s="2" t="s">
        <v>238</v>
      </c>
      <c r="B316" s="2" t="s">
        <v>5</v>
      </c>
      <c r="C316" s="2" t="s">
        <v>4</v>
      </c>
      <c r="D316" s="2" t="s">
        <v>238</v>
      </c>
      <c r="E316" s="2" t="s">
        <v>5</v>
      </c>
      <c r="F316" s="2" t="s">
        <v>4</v>
      </c>
      <c r="G316" s="2" t="s">
        <v>120</v>
      </c>
      <c r="H316" s="2">
        <v>1608566</v>
      </c>
      <c r="I316" s="2">
        <v>238231</v>
      </c>
      <c r="K316" s="2" t="s">
        <v>238</v>
      </c>
      <c r="L316" s="2" t="s">
        <v>5</v>
      </c>
      <c r="M316" s="2" t="s">
        <v>2</v>
      </c>
      <c r="N316" s="2" t="s">
        <v>120</v>
      </c>
      <c r="O316" s="2">
        <v>1608566</v>
      </c>
      <c r="P316" s="2">
        <v>246920</v>
      </c>
      <c r="R316" t="str">
        <f>IF(D316=K316,"match")</f>
        <v>match</v>
      </c>
      <c r="T316" t="str">
        <f>IF(H316=O316,"match")</f>
        <v>match</v>
      </c>
      <c r="V316">
        <f>P316/I316</f>
        <v>1.036473003093636</v>
      </c>
      <c r="Z316" s="2" t="s">
        <v>238</v>
      </c>
      <c r="AA316" s="2" t="s">
        <v>3</v>
      </c>
      <c r="AB316" s="2" t="s">
        <v>4</v>
      </c>
      <c r="AC316" s="2" t="s">
        <v>120</v>
      </c>
      <c r="AD316" s="2">
        <v>2919532</v>
      </c>
      <c r="AE316" s="2">
        <v>827280</v>
      </c>
      <c r="AG316" s="2" t="s">
        <v>238</v>
      </c>
      <c r="AH316" s="2" t="s">
        <v>3</v>
      </c>
      <c r="AI316" s="2" t="s">
        <v>2</v>
      </c>
      <c r="AJ316" s="2" t="s">
        <v>120</v>
      </c>
      <c r="AK316" s="2">
        <v>2919532</v>
      </c>
      <c r="AL316" s="2">
        <v>218073</v>
      </c>
      <c r="AN316" t="str">
        <f>IF(Z316=AG316, "match")</f>
        <v>match</v>
      </c>
      <c r="AO316">
        <f>AL316/AE316</f>
        <v>0.26360240789091965</v>
      </c>
      <c r="AS316" t="str">
        <f>IF(D316=Z316,"match")</f>
        <v>match</v>
      </c>
      <c r="AU316" s="2" t="s">
        <v>238</v>
      </c>
      <c r="AV316" s="1">
        <v>0.24304445543609368</v>
      </c>
      <c r="AX316" t="str">
        <f>IF(D316=AU316,"match")</f>
        <v>match</v>
      </c>
      <c r="AZ316" t="str">
        <f>IF(V316&gt;0.5,"1","2")</f>
        <v>1</v>
      </c>
      <c r="BB316" t="str">
        <f>IF(AO316&gt;0.5,"1","2")</f>
        <v>2</v>
      </c>
      <c r="BD316" s="5" t="str">
        <f>IF(AV316&gt;0.5,"1","2")</f>
        <v>2</v>
      </c>
      <c r="BE316">
        <f>AZ316+BB316</f>
        <v>3</v>
      </c>
      <c r="BG316">
        <f>AZ316+BB316+BD316</f>
        <v>5</v>
      </c>
      <c r="BI316">
        <f>AZ316+BD316</f>
        <v>3</v>
      </c>
      <c r="BK316">
        <f>BB316+BD316</f>
        <v>4</v>
      </c>
    </row>
    <row r="317" spans="1:63" x14ac:dyDescent="0.35">
      <c r="A317" s="2" t="s">
        <v>237</v>
      </c>
      <c r="B317" s="2" t="s">
        <v>5</v>
      </c>
      <c r="C317" s="2" t="s">
        <v>4</v>
      </c>
      <c r="D317" s="2" t="s">
        <v>237</v>
      </c>
      <c r="E317" s="2" t="s">
        <v>5</v>
      </c>
      <c r="F317" s="2" t="s">
        <v>4</v>
      </c>
      <c r="G317" s="2" t="s">
        <v>120</v>
      </c>
      <c r="H317" s="2">
        <v>682599</v>
      </c>
      <c r="I317" s="2">
        <v>90728</v>
      </c>
      <c r="K317" s="2" t="s">
        <v>237</v>
      </c>
      <c r="L317" s="2" t="s">
        <v>5</v>
      </c>
      <c r="M317" s="2" t="s">
        <v>2</v>
      </c>
      <c r="N317" s="2" t="s">
        <v>120</v>
      </c>
      <c r="O317" s="2">
        <v>682599</v>
      </c>
      <c r="P317" s="2">
        <v>64399</v>
      </c>
      <c r="R317" t="str">
        <f>IF(D317=K317,"match")</f>
        <v>match</v>
      </c>
      <c r="T317" t="str">
        <f>IF(H317=O317,"match")</f>
        <v>match</v>
      </c>
      <c r="V317">
        <f>P317/I317</f>
        <v>0.70980292743144346</v>
      </c>
      <c r="Z317" s="2" t="s">
        <v>237</v>
      </c>
      <c r="AA317" s="2" t="s">
        <v>3</v>
      </c>
      <c r="AB317" s="2" t="s">
        <v>4</v>
      </c>
      <c r="AC317" s="2" t="s">
        <v>120</v>
      </c>
      <c r="AD317" s="2">
        <v>1199258</v>
      </c>
      <c r="AE317" s="2">
        <v>341707</v>
      </c>
      <c r="AG317" s="2" t="s">
        <v>237</v>
      </c>
      <c r="AH317" s="2" t="s">
        <v>3</v>
      </c>
      <c r="AI317" s="2" t="s">
        <v>2</v>
      </c>
      <c r="AJ317" s="2" t="s">
        <v>120</v>
      </c>
      <c r="AK317" s="2">
        <v>1199258</v>
      </c>
      <c r="AL317" s="2">
        <v>84490</v>
      </c>
      <c r="AN317" t="str">
        <f>IF(Z317=AG317, "match")</f>
        <v>match</v>
      </c>
      <c r="AO317">
        <f>AL317/AE317</f>
        <v>0.24725861629992948</v>
      </c>
      <c r="AS317" t="str">
        <f>IF(D317=Z317,"match")</f>
        <v>match</v>
      </c>
      <c r="AU317" s="2" t="s">
        <v>237</v>
      </c>
      <c r="AV317" s="1">
        <v>0.23172018803890526</v>
      </c>
      <c r="AX317" t="str">
        <f>IF(D317=AU317,"match")</f>
        <v>match</v>
      </c>
      <c r="AZ317" t="str">
        <f>IF(V317&gt;0.5,"1","2")</f>
        <v>1</v>
      </c>
      <c r="BB317" t="str">
        <f>IF(AO317&gt;0.5,"1","2")</f>
        <v>2</v>
      </c>
      <c r="BD317" s="5" t="str">
        <f>IF(AV317&gt;0.5,"1","2")</f>
        <v>2</v>
      </c>
      <c r="BE317">
        <f>AZ317+BB317</f>
        <v>3</v>
      </c>
      <c r="BG317">
        <f>AZ317+BB317+BD317</f>
        <v>5</v>
      </c>
      <c r="BI317">
        <f>AZ317+BD317</f>
        <v>3</v>
      </c>
      <c r="BK317">
        <f>BB317+BD317</f>
        <v>4</v>
      </c>
    </row>
    <row r="318" spans="1:63" x14ac:dyDescent="0.35">
      <c r="A318" s="2" t="s">
        <v>236</v>
      </c>
      <c r="B318" s="2" t="s">
        <v>5</v>
      </c>
      <c r="C318" s="2" t="s">
        <v>4</v>
      </c>
      <c r="D318" s="2" t="s">
        <v>236</v>
      </c>
      <c r="E318" s="2" t="s">
        <v>5</v>
      </c>
      <c r="F318" s="2" t="s">
        <v>4</v>
      </c>
      <c r="G318" s="2" t="s">
        <v>120</v>
      </c>
      <c r="H318" s="2">
        <v>1123410</v>
      </c>
      <c r="I318" s="2">
        <v>140546</v>
      </c>
      <c r="K318" s="2" t="s">
        <v>236</v>
      </c>
      <c r="L318" s="2" t="s">
        <v>5</v>
      </c>
      <c r="M318" s="2" t="s">
        <v>2</v>
      </c>
      <c r="N318" s="2" t="s">
        <v>120</v>
      </c>
      <c r="O318" s="2">
        <v>1123410</v>
      </c>
      <c r="P318" s="2">
        <v>156142</v>
      </c>
      <c r="R318" t="str">
        <f>IF(D318=K318,"match")</f>
        <v>match</v>
      </c>
      <c r="T318" t="str">
        <f>IF(H318=O318,"match")</f>
        <v>match</v>
      </c>
      <c r="V318">
        <f>P318/I318</f>
        <v>1.110967227811535</v>
      </c>
      <c r="Z318" s="2" t="s">
        <v>236</v>
      </c>
      <c r="AA318" s="2" t="s">
        <v>3</v>
      </c>
      <c r="AB318" s="2" t="s">
        <v>4</v>
      </c>
      <c r="AC318" s="2" t="s">
        <v>120</v>
      </c>
      <c r="AD318" s="2">
        <v>2080333</v>
      </c>
      <c r="AE318" s="2">
        <v>586880</v>
      </c>
      <c r="AG318" s="2" t="s">
        <v>236</v>
      </c>
      <c r="AH318" s="2" t="s">
        <v>3</v>
      </c>
      <c r="AI318" s="2" t="s">
        <v>2</v>
      </c>
      <c r="AJ318" s="2" t="s">
        <v>120</v>
      </c>
      <c r="AK318" s="2">
        <v>2080333</v>
      </c>
      <c r="AL318" s="2">
        <v>170968</v>
      </c>
      <c r="AN318" t="str">
        <f>IF(Z318=AG318, "match")</f>
        <v>match</v>
      </c>
      <c r="AO318">
        <f>AL318/AE318</f>
        <v>0.29131679389312976</v>
      </c>
      <c r="AS318" t="str">
        <f>IF(D318=Z318,"match")</f>
        <v>match</v>
      </c>
      <c r="AU318" s="2" t="s">
        <v>236</v>
      </c>
      <c r="AV318" s="1">
        <v>0.28600358461329733</v>
      </c>
      <c r="AX318" t="str">
        <f>IF(D318=AU318,"match")</f>
        <v>match</v>
      </c>
      <c r="AZ318" t="str">
        <f>IF(V318&gt;0.5,"1","2")</f>
        <v>1</v>
      </c>
      <c r="BB318" t="str">
        <f>IF(AO318&gt;0.5,"1","2")</f>
        <v>2</v>
      </c>
      <c r="BD318" s="5" t="str">
        <f>IF(AV318&gt;0.5,"1","2")</f>
        <v>2</v>
      </c>
      <c r="BE318">
        <f>AZ318+BB318</f>
        <v>3</v>
      </c>
      <c r="BG318">
        <f>AZ318+BB318+BD318</f>
        <v>5</v>
      </c>
      <c r="BI318">
        <f>AZ318+BD318</f>
        <v>3</v>
      </c>
      <c r="BK318">
        <f>BB318+BD318</f>
        <v>4</v>
      </c>
    </row>
    <row r="319" spans="1:63" x14ac:dyDescent="0.35">
      <c r="A319" s="2" t="s">
        <v>235</v>
      </c>
      <c r="B319" s="2" t="s">
        <v>5</v>
      </c>
      <c r="C319" s="2" t="s">
        <v>4</v>
      </c>
      <c r="D319" s="2" t="s">
        <v>235</v>
      </c>
      <c r="E319" s="2" t="s">
        <v>5</v>
      </c>
      <c r="F319" s="2" t="s">
        <v>4</v>
      </c>
      <c r="G319" s="2" t="s">
        <v>120</v>
      </c>
      <c r="H319" s="2">
        <v>471706</v>
      </c>
      <c r="I319" s="2">
        <v>80934</v>
      </c>
      <c r="K319" s="2" t="s">
        <v>235</v>
      </c>
      <c r="L319" s="2" t="s">
        <v>5</v>
      </c>
      <c r="M319" s="2" t="s">
        <v>2</v>
      </c>
      <c r="N319" s="2" t="s">
        <v>120</v>
      </c>
      <c r="O319" s="2">
        <v>471706</v>
      </c>
      <c r="P319" s="2">
        <v>45788</v>
      </c>
      <c r="R319" t="str">
        <f>IF(D319=K319,"match")</f>
        <v>match</v>
      </c>
      <c r="T319" t="str">
        <f>IF(H319=O319,"match")</f>
        <v>match</v>
      </c>
      <c r="V319">
        <f>P319/I319</f>
        <v>0.56574492796599696</v>
      </c>
      <c r="Z319" s="2" t="s">
        <v>235</v>
      </c>
      <c r="AA319" s="2" t="s">
        <v>3</v>
      </c>
      <c r="AB319" s="2" t="s">
        <v>4</v>
      </c>
      <c r="AC319" s="2" t="s">
        <v>120</v>
      </c>
      <c r="AD319" s="2">
        <v>843815</v>
      </c>
      <c r="AE319" s="2">
        <v>199305</v>
      </c>
      <c r="AG319" s="2" t="s">
        <v>235</v>
      </c>
      <c r="AH319" s="2" t="s">
        <v>3</v>
      </c>
      <c r="AI319" s="2" t="s">
        <v>2</v>
      </c>
      <c r="AJ319" s="2" t="s">
        <v>120</v>
      </c>
      <c r="AK319" s="2">
        <v>843815</v>
      </c>
      <c r="AL319" s="2">
        <v>53115</v>
      </c>
      <c r="AN319" t="str">
        <f>IF(Z319=AG319, "match")</f>
        <v>match</v>
      </c>
      <c r="AO319">
        <f>AL319/AE319</f>
        <v>0.26650109129224053</v>
      </c>
      <c r="AS319" t="str">
        <f>IF(D319=Z319,"match")</f>
        <v>match</v>
      </c>
      <c r="AU319" s="2" t="s">
        <v>235</v>
      </c>
      <c r="AV319" s="1">
        <v>0.1824026172725115</v>
      </c>
      <c r="AX319" t="str">
        <f>IF(D319=AU319,"match")</f>
        <v>match</v>
      </c>
      <c r="AZ319" t="str">
        <f>IF(V319&gt;0.5,"1","2")</f>
        <v>1</v>
      </c>
      <c r="BB319" t="str">
        <f>IF(AO319&gt;0.5,"1","2")</f>
        <v>2</v>
      </c>
      <c r="BD319" s="5" t="str">
        <f>IF(AV319&gt;0.5,"1","2")</f>
        <v>2</v>
      </c>
      <c r="BE319">
        <f>AZ319+BB319</f>
        <v>3</v>
      </c>
      <c r="BG319">
        <f>AZ319+BB319+BD319</f>
        <v>5</v>
      </c>
      <c r="BI319">
        <f>AZ319+BD319</f>
        <v>3</v>
      </c>
      <c r="BK319">
        <f>BB319+BD319</f>
        <v>4</v>
      </c>
    </row>
    <row r="320" spans="1:63" x14ac:dyDescent="0.35">
      <c r="A320" s="2" t="s">
        <v>234</v>
      </c>
      <c r="B320" s="2" t="s">
        <v>5</v>
      </c>
      <c r="C320" s="2" t="s">
        <v>4</v>
      </c>
      <c r="D320" s="2" t="s">
        <v>234</v>
      </c>
      <c r="E320" s="2" t="s">
        <v>5</v>
      </c>
      <c r="F320" s="2" t="s">
        <v>4</v>
      </c>
      <c r="G320" s="2" t="s">
        <v>120</v>
      </c>
      <c r="H320" s="2">
        <v>1534733</v>
      </c>
      <c r="I320" s="2">
        <v>242616</v>
      </c>
      <c r="K320" s="2" t="s">
        <v>234</v>
      </c>
      <c r="L320" s="2" t="s">
        <v>5</v>
      </c>
      <c r="M320" s="2" t="s">
        <v>2</v>
      </c>
      <c r="N320" s="2" t="s">
        <v>120</v>
      </c>
      <c r="O320" s="2">
        <v>1534733</v>
      </c>
      <c r="P320" s="2">
        <v>243521</v>
      </c>
      <c r="R320" t="str">
        <f>IF(D320=K320,"match")</f>
        <v>match</v>
      </c>
      <c r="T320" t="str">
        <f>IF(H320=O320,"match")</f>
        <v>match</v>
      </c>
      <c r="V320">
        <f>P320/I320</f>
        <v>1.0037301744320242</v>
      </c>
      <c r="Z320" s="2" t="s">
        <v>234</v>
      </c>
      <c r="AA320" s="2" t="s">
        <v>3</v>
      </c>
      <c r="AB320" s="2" t="s">
        <v>4</v>
      </c>
      <c r="AC320" s="2" t="s">
        <v>120</v>
      </c>
      <c r="AD320" s="2">
        <v>2821232</v>
      </c>
      <c r="AE320" s="2">
        <v>681146</v>
      </c>
      <c r="AG320" s="2" t="s">
        <v>234</v>
      </c>
      <c r="AH320" s="2" t="s">
        <v>3</v>
      </c>
      <c r="AI320" s="2" t="s">
        <v>2</v>
      </c>
      <c r="AJ320" s="2" t="s">
        <v>120</v>
      </c>
      <c r="AK320" s="2">
        <v>2821232</v>
      </c>
      <c r="AL320" s="2">
        <v>313281</v>
      </c>
      <c r="AN320" t="str">
        <f>IF(Z320=AG320, "match")</f>
        <v>match</v>
      </c>
      <c r="AO320">
        <f>AL320/AE320</f>
        <v>0.45993223185631277</v>
      </c>
      <c r="AS320" t="str">
        <f>IF(D320=Z320,"match")</f>
        <v>match</v>
      </c>
      <c r="AU320" s="2" t="s">
        <v>234</v>
      </c>
      <c r="AV320" s="1">
        <v>0.23441752930363283</v>
      </c>
      <c r="AX320" t="str">
        <f>IF(D320=AU320,"match")</f>
        <v>match</v>
      </c>
      <c r="AZ320" t="str">
        <f>IF(V320&gt;0.5,"1","2")</f>
        <v>1</v>
      </c>
      <c r="BB320" t="str">
        <f>IF(AO320&gt;0.5,"1","2")</f>
        <v>2</v>
      </c>
      <c r="BD320" s="5" t="str">
        <f>IF(AV320&gt;0.5,"1","2")</f>
        <v>2</v>
      </c>
      <c r="BE320">
        <f>AZ320+BB320</f>
        <v>3</v>
      </c>
      <c r="BG320">
        <f>AZ320+BB320+BD320</f>
        <v>5</v>
      </c>
      <c r="BI320">
        <f>AZ320+BD320</f>
        <v>3</v>
      </c>
      <c r="BK320">
        <f>BB320+BD320</f>
        <v>4</v>
      </c>
    </row>
    <row r="321" spans="1:63" x14ac:dyDescent="0.35">
      <c r="A321" s="2" t="s">
        <v>232</v>
      </c>
      <c r="B321" s="2" t="s">
        <v>5</v>
      </c>
      <c r="C321" s="2" t="s">
        <v>4</v>
      </c>
      <c r="D321" s="2" t="s">
        <v>232</v>
      </c>
      <c r="E321" s="2" t="s">
        <v>5</v>
      </c>
      <c r="F321" s="2" t="s">
        <v>4</v>
      </c>
      <c r="G321" s="2" t="s">
        <v>120</v>
      </c>
      <c r="H321" s="2">
        <v>646749</v>
      </c>
      <c r="I321" s="2">
        <v>91642</v>
      </c>
      <c r="K321" s="2" t="s">
        <v>232</v>
      </c>
      <c r="L321" s="2" t="s">
        <v>5</v>
      </c>
      <c r="M321" s="2" t="s">
        <v>2</v>
      </c>
      <c r="N321" s="2" t="s">
        <v>120</v>
      </c>
      <c r="O321" s="2">
        <v>646749</v>
      </c>
      <c r="P321" s="2">
        <v>89443</v>
      </c>
      <c r="R321" t="str">
        <f>IF(D321=K321,"match")</f>
        <v>match</v>
      </c>
      <c r="T321" t="str">
        <f>IF(H321=O321,"match")</f>
        <v>match</v>
      </c>
      <c r="V321">
        <f>P321/I321</f>
        <v>0.97600445210711251</v>
      </c>
      <c r="Z321" s="2" t="s">
        <v>232</v>
      </c>
      <c r="AA321" s="2" t="s">
        <v>3</v>
      </c>
      <c r="AB321" s="2" t="s">
        <v>4</v>
      </c>
      <c r="AC321" s="2" t="s">
        <v>120</v>
      </c>
      <c r="AD321" s="2">
        <v>1306912</v>
      </c>
      <c r="AE321" s="2">
        <v>429000</v>
      </c>
      <c r="AG321" s="2" t="s">
        <v>232</v>
      </c>
      <c r="AH321" s="2" t="s">
        <v>3</v>
      </c>
      <c r="AI321" s="2" t="s">
        <v>2</v>
      </c>
      <c r="AJ321" s="2" t="s">
        <v>120</v>
      </c>
      <c r="AK321" s="2">
        <v>1306912</v>
      </c>
      <c r="AL321" s="2">
        <v>66432</v>
      </c>
      <c r="AN321" t="str">
        <f>IF(Z321=AG321, "match")</f>
        <v>match</v>
      </c>
      <c r="AO321">
        <f>AL321/AE321</f>
        <v>0.15485314685314686</v>
      </c>
      <c r="AS321" t="str">
        <f>IF(D321=Z321,"match")</f>
        <v>match</v>
      </c>
      <c r="AU321" s="2" t="s">
        <v>232</v>
      </c>
      <c r="AV321" s="1">
        <v>0.18647707599001989</v>
      </c>
      <c r="AX321" t="str">
        <f>IF(D321=AU321,"match")</f>
        <v>match</v>
      </c>
      <c r="AZ321" t="str">
        <f>IF(V321&gt;0.5,"1","2")</f>
        <v>1</v>
      </c>
      <c r="BB321" t="str">
        <f>IF(AO321&gt;0.5,"1","2")</f>
        <v>2</v>
      </c>
      <c r="BD321" s="5" t="str">
        <f>IF(AV321&gt;0.5,"1","2")</f>
        <v>2</v>
      </c>
      <c r="BE321">
        <f>AZ321+BB321</f>
        <v>3</v>
      </c>
      <c r="BG321">
        <f>AZ321+BB321+BD321</f>
        <v>5</v>
      </c>
      <c r="BI321">
        <f>AZ321+BD321</f>
        <v>3</v>
      </c>
      <c r="BK321">
        <f>BB321+BD321</f>
        <v>4</v>
      </c>
    </row>
    <row r="322" spans="1:63" x14ac:dyDescent="0.35">
      <c r="A322" s="2" t="s">
        <v>231</v>
      </c>
      <c r="B322" s="2" t="s">
        <v>5</v>
      </c>
      <c r="C322" s="2" t="s">
        <v>4</v>
      </c>
      <c r="D322" s="2" t="s">
        <v>231</v>
      </c>
      <c r="E322" s="2" t="s">
        <v>5</v>
      </c>
      <c r="F322" s="2" t="s">
        <v>4</v>
      </c>
      <c r="G322" s="2" t="s">
        <v>120</v>
      </c>
      <c r="H322" s="2">
        <v>1534733</v>
      </c>
      <c r="I322" s="2">
        <v>242616</v>
      </c>
      <c r="K322" s="2" t="s">
        <v>231</v>
      </c>
      <c r="L322" s="2" t="s">
        <v>5</v>
      </c>
      <c r="M322" s="2" t="s">
        <v>2</v>
      </c>
      <c r="N322" s="2" t="s">
        <v>120</v>
      </c>
      <c r="O322" s="2">
        <v>1534733</v>
      </c>
      <c r="P322" s="2">
        <v>243521</v>
      </c>
      <c r="R322" t="str">
        <f>IF(D322=K322,"match")</f>
        <v>match</v>
      </c>
      <c r="T322" t="str">
        <f>IF(H322=O322,"match")</f>
        <v>match</v>
      </c>
      <c r="V322">
        <f>P322/I322</f>
        <v>1.0037301744320242</v>
      </c>
      <c r="Z322" s="2" t="s">
        <v>231</v>
      </c>
      <c r="AA322" s="2" t="s">
        <v>3</v>
      </c>
      <c r="AB322" s="2" t="s">
        <v>4</v>
      </c>
      <c r="AC322" s="2" t="s">
        <v>120</v>
      </c>
      <c r="AD322" s="2">
        <v>2821232</v>
      </c>
      <c r="AE322" s="2">
        <v>681146</v>
      </c>
      <c r="AG322" s="2" t="s">
        <v>231</v>
      </c>
      <c r="AH322" s="2" t="s">
        <v>3</v>
      </c>
      <c r="AI322" s="2" t="s">
        <v>2</v>
      </c>
      <c r="AJ322" s="2" t="s">
        <v>120</v>
      </c>
      <c r="AK322" s="2">
        <v>2821232</v>
      </c>
      <c r="AL322" s="2">
        <v>313281</v>
      </c>
      <c r="AN322" t="str">
        <f>IF(Z322=AG322, "match")</f>
        <v>match</v>
      </c>
      <c r="AO322">
        <f>AL322/AE322</f>
        <v>0.45993223185631277</v>
      </c>
      <c r="AS322" t="str">
        <f>IF(D322=Z322,"match")</f>
        <v>match</v>
      </c>
      <c r="AU322" s="2" t="s">
        <v>231</v>
      </c>
      <c r="AV322" s="1">
        <v>0.23441752930363283</v>
      </c>
      <c r="AX322" t="str">
        <f>IF(D322=AU322,"match")</f>
        <v>match</v>
      </c>
      <c r="AZ322" t="str">
        <f>IF(V322&gt;0.5,"1","2")</f>
        <v>1</v>
      </c>
      <c r="BB322" t="str">
        <f>IF(AO322&gt;0.5,"1","2")</f>
        <v>2</v>
      </c>
      <c r="BD322" s="5" t="str">
        <f>IF(AV322&gt;0.5,"1","2")</f>
        <v>2</v>
      </c>
      <c r="BE322">
        <f>AZ322+BB322</f>
        <v>3</v>
      </c>
      <c r="BG322">
        <f>AZ322+BB322+BD322</f>
        <v>5</v>
      </c>
      <c r="BI322">
        <f>AZ322+BD322</f>
        <v>3</v>
      </c>
      <c r="BK322">
        <f>BB322+BD322</f>
        <v>4</v>
      </c>
    </row>
    <row r="323" spans="1:63" x14ac:dyDescent="0.35">
      <c r="A323" s="2" t="s">
        <v>230</v>
      </c>
      <c r="B323" s="2" t="s">
        <v>5</v>
      </c>
      <c r="C323" s="2" t="s">
        <v>4</v>
      </c>
      <c r="D323" s="2" t="s">
        <v>230</v>
      </c>
      <c r="E323" s="2" t="s">
        <v>5</v>
      </c>
      <c r="F323" s="2" t="s">
        <v>4</v>
      </c>
      <c r="G323" s="2" t="s">
        <v>120</v>
      </c>
      <c r="H323" s="2">
        <v>808531</v>
      </c>
      <c r="I323" s="2">
        <v>122642</v>
      </c>
      <c r="K323" s="2" t="s">
        <v>230</v>
      </c>
      <c r="L323" s="2" t="s">
        <v>5</v>
      </c>
      <c r="M323" s="2" t="s">
        <v>2</v>
      </c>
      <c r="N323" s="2" t="s">
        <v>120</v>
      </c>
      <c r="O323" s="2">
        <v>808531</v>
      </c>
      <c r="P323" s="2">
        <v>77878</v>
      </c>
      <c r="R323" t="str">
        <f>IF(D323=K323,"match")</f>
        <v>match</v>
      </c>
      <c r="T323" t="str">
        <f>IF(H323=O323,"match")</f>
        <v>match</v>
      </c>
      <c r="V323">
        <f>P323/I323</f>
        <v>0.63500269075846771</v>
      </c>
      <c r="Z323" s="2" t="s">
        <v>230</v>
      </c>
      <c r="AA323" s="2" t="s">
        <v>3</v>
      </c>
      <c r="AB323" s="2" t="s">
        <v>4</v>
      </c>
      <c r="AC323" s="2" t="s">
        <v>120</v>
      </c>
      <c r="AD323" s="2">
        <v>1425171</v>
      </c>
      <c r="AE323" s="2">
        <v>355393</v>
      </c>
      <c r="AG323" s="2" t="s">
        <v>230</v>
      </c>
      <c r="AH323" s="2" t="s">
        <v>3</v>
      </c>
      <c r="AI323" s="2" t="s">
        <v>2</v>
      </c>
      <c r="AJ323" s="2" t="s">
        <v>120</v>
      </c>
      <c r="AK323" s="2">
        <v>1425171</v>
      </c>
      <c r="AL323" s="2">
        <v>85452</v>
      </c>
      <c r="AN323" t="str">
        <f>IF(Z323=AG323, "match")</f>
        <v>match</v>
      </c>
      <c r="AO323">
        <f>AL323/AE323</f>
        <v>0.24044367784396428</v>
      </c>
      <c r="AS323" t="str">
        <f>IF(D323=Z323,"match")</f>
        <v>match</v>
      </c>
      <c r="AU323" s="2" t="s">
        <v>230</v>
      </c>
      <c r="AV323" s="1">
        <v>0.24510818915801616</v>
      </c>
      <c r="AX323" t="str">
        <f>IF(D323=AU323,"match")</f>
        <v>match</v>
      </c>
      <c r="AZ323" t="str">
        <f>IF(V323&gt;0.5,"1","2")</f>
        <v>1</v>
      </c>
      <c r="BB323" t="str">
        <f>IF(AO323&gt;0.5,"1","2")</f>
        <v>2</v>
      </c>
      <c r="BD323" s="5" t="str">
        <f>IF(AV323&gt;0.5,"1","2")</f>
        <v>2</v>
      </c>
      <c r="BE323">
        <f>AZ323+BB323</f>
        <v>3</v>
      </c>
      <c r="BG323">
        <f>AZ323+BB323+BD323</f>
        <v>5</v>
      </c>
      <c r="BI323">
        <f>AZ323+BD323</f>
        <v>3</v>
      </c>
      <c r="BK323">
        <f>BB323+BD323</f>
        <v>4</v>
      </c>
    </row>
    <row r="324" spans="1:63" x14ac:dyDescent="0.35">
      <c r="A324" s="2" t="s">
        <v>229</v>
      </c>
      <c r="B324" s="2" t="s">
        <v>5</v>
      </c>
      <c r="C324" s="2" t="s">
        <v>4</v>
      </c>
      <c r="D324" s="2" t="s">
        <v>229</v>
      </c>
      <c r="E324" s="2" t="s">
        <v>5</v>
      </c>
      <c r="F324" s="2" t="s">
        <v>4</v>
      </c>
      <c r="G324" s="2" t="s">
        <v>120</v>
      </c>
      <c r="H324" s="2">
        <v>986437</v>
      </c>
      <c r="I324" s="2">
        <v>134734</v>
      </c>
      <c r="K324" s="2" t="s">
        <v>229</v>
      </c>
      <c r="L324" s="2" t="s">
        <v>5</v>
      </c>
      <c r="M324" s="2" t="s">
        <v>2</v>
      </c>
      <c r="N324" s="2" t="s">
        <v>120</v>
      </c>
      <c r="O324" s="2">
        <v>986437</v>
      </c>
      <c r="P324" s="2">
        <v>101095</v>
      </c>
      <c r="R324" t="str">
        <f>IF(D324=K324,"match")</f>
        <v>match</v>
      </c>
      <c r="T324" t="str">
        <f>IF(H324=O324,"match")</f>
        <v>match</v>
      </c>
      <c r="V324">
        <f>P324/I324</f>
        <v>0.75033028040435223</v>
      </c>
      <c r="Z324" s="2" t="s">
        <v>229</v>
      </c>
      <c r="AA324" s="2" t="s">
        <v>3</v>
      </c>
      <c r="AB324" s="2" t="s">
        <v>4</v>
      </c>
      <c r="AC324" s="2" t="s">
        <v>120</v>
      </c>
      <c r="AD324" s="2">
        <v>1723051</v>
      </c>
      <c r="AE324" s="2">
        <v>509127</v>
      </c>
      <c r="AG324" s="2" t="s">
        <v>229</v>
      </c>
      <c r="AH324" s="2" t="s">
        <v>3</v>
      </c>
      <c r="AI324" s="2" t="s">
        <v>2</v>
      </c>
      <c r="AJ324" s="2" t="s">
        <v>120</v>
      </c>
      <c r="AK324" s="2">
        <v>1723051</v>
      </c>
      <c r="AL324" s="2">
        <v>126227</v>
      </c>
      <c r="AN324" t="str">
        <f>IF(Z324=AG324, "match")</f>
        <v>match</v>
      </c>
      <c r="AO324">
        <f>AL324/AE324</f>
        <v>0.24792831651041883</v>
      </c>
      <c r="AS324" t="str">
        <f>IF(D324=Z324,"match")</f>
        <v>match</v>
      </c>
      <c r="AU324" s="2" t="s">
        <v>229</v>
      </c>
      <c r="AV324" s="1">
        <v>0.25083581745417416</v>
      </c>
      <c r="AX324" t="str">
        <f>IF(D324=AU324,"match")</f>
        <v>match</v>
      </c>
      <c r="AZ324" t="str">
        <f>IF(V324&gt;0.5,"1","2")</f>
        <v>1</v>
      </c>
      <c r="BB324" t="str">
        <f>IF(AO324&gt;0.5,"1","2")</f>
        <v>2</v>
      </c>
      <c r="BD324" s="5" t="str">
        <f>IF(AV324&gt;0.5,"1","2")</f>
        <v>2</v>
      </c>
      <c r="BE324">
        <f>AZ324+BB324</f>
        <v>3</v>
      </c>
      <c r="BG324">
        <f>AZ324+BB324+BD324</f>
        <v>5</v>
      </c>
      <c r="BI324">
        <f>AZ324+BD324</f>
        <v>3</v>
      </c>
      <c r="BK324">
        <f>BB324+BD324</f>
        <v>4</v>
      </c>
    </row>
    <row r="325" spans="1:63" x14ac:dyDescent="0.35">
      <c r="A325" s="2" t="s">
        <v>228</v>
      </c>
      <c r="B325" s="2" t="s">
        <v>5</v>
      </c>
      <c r="C325" s="2" t="s">
        <v>4</v>
      </c>
      <c r="D325" s="2" t="s">
        <v>228</v>
      </c>
      <c r="E325" s="2" t="s">
        <v>5</v>
      </c>
      <c r="F325" s="2" t="s">
        <v>4</v>
      </c>
      <c r="G325" s="2" t="s">
        <v>120</v>
      </c>
      <c r="H325" s="2">
        <v>1123410</v>
      </c>
      <c r="I325" s="2">
        <v>140546</v>
      </c>
      <c r="K325" s="2" t="s">
        <v>228</v>
      </c>
      <c r="L325" s="2" t="s">
        <v>5</v>
      </c>
      <c r="M325" s="2" t="s">
        <v>2</v>
      </c>
      <c r="N325" s="2" t="s">
        <v>120</v>
      </c>
      <c r="O325" s="2">
        <v>1123410</v>
      </c>
      <c r="P325" s="2">
        <v>156142</v>
      </c>
      <c r="R325" t="str">
        <f>IF(D325=K325,"match")</f>
        <v>match</v>
      </c>
      <c r="T325" t="str">
        <f>IF(H325=O325,"match")</f>
        <v>match</v>
      </c>
      <c r="V325">
        <f>P325/I325</f>
        <v>1.110967227811535</v>
      </c>
      <c r="Z325" s="2" t="s">
        <v>228</v>
      </c>
      <c r="AA325" s="2" t="s">
        <v>3</v>
      </c>
      <c r="AB325" s="2" t="s">
        <v>4</v>
      </c>
      <c r="AC325" s="2" t="s">
        <v>120</v>
      </c>
      <c r="AD325" s="2">
        <v>2080333</v>
      </c>
      <c r="AE325" s="2">
        <v>586880</v>
      </c>
      <c r="AG325" s="2" t="s">
        <v>228</v>
      </c>
      <c r="AH325" s="2" t="s">
        <v>3</v>
      </c>
      <c r="AI325" s="2" t="s">
        <v>2</v>
      </c>
      <c r="AJ325" s="2" t="s">
        <v>120</v>
      </c>
      <c r="AK325" s="2">
        <v>2080333</v>
      </c>
      <c r="AL325" s="2">
        <v>170968</v>
      </c>
      <c r="AN325" t="str">
        <f>IF(Z325=AG325, "match")</f>
        <v>match</v>
      </c>
      <c r="AO325">
        <f>AL325/AE325</f>
        <v>0.29131679389312976</v>
      </c>
      <c r="AS325" t="str">
        <f>IF(D325=Z325,"match")</f>
        <v>match</v>
      </c>
      <c r="AU325" s="2" t="s">
        <v>228</v>
      </c>
      <c r="AV325" s="1">
        <v>0.28600358461329733</v>
      </c>
      <c r="AX325" t="str">
        <f>IF(D325=AU325,"match")</f>
        <v>match</v>
      </c>
      <c r="AZ325" t="str">
        <f>IF(V325&gt;0.5,"1","2")</f>
        <v>1</v>
      </c>
      <c r="BB325" t="str">
        <f>IF(AO325&gt;0.5,"1","2")</f>
        <v>2</v>
      </c>
      <c r="BD325" s="5" t="str">
        <f>IF(AV325&gt;0.5,"1","2")</f>
        <v>2</v>
      </c>
      <c r="BE325">
        <f>AZ325+BB325</f>
        <v>3</v>
      </c>
      <c r="BG325">
        <f>AZ325+BB325+BD325</f>
        <v>5</v>
      </c>
      <c r="BI325">
        <f>AZ325+BD325</f>
        <v>3</v>
      </c>
      <c r="BK325">
        <f>BB325+BD325</f>
        <v>4</v>
      </c>
    </row>
    <row r="326" spans="1:63" x14ac:dyDescent="0.35">
      <c r="A326" s="2" t="s">
        <v>227</v>
      </c>
      <c r="B326" s="2" t="s">
        <v>5</v>
      </c>
      <c r="C326" s="2" t="s">
        <v>4</v>
      </c>
      <c r="D326" s="2" t="s">
        <v>227</v>
      </c>
      <c r="E326" s="2" t="s">
        <v>5</v>
      </c>
      <c r="F326" s="2" t="s">
        <v>4</v>
      </c>
      <c r="G326" s="2" t="s">
        <v>120</v>
      </c>
      <c r="H326" s="2">
        <v>1534733</v>
      </c>
      <c r="I326" s="2">
        <v>242616</v>
      </c>
      <c r="K326" s="2" t="s">
        <v>227</v>
      </c>
      <c r="L326" s="2" t="s">
        <v>5</v>
      </c>
      <c r="M326" s="2" t="s">
        <v>2</v>
      </c>
      <c r="N326" s="2" t="s">
        <v>120</v>
      </c>
      <c r="O326" s="2">
        <v>1534733</v>
      </c>
      <c r="P326" s="2">
        <v>243521</v>
      </c>
      <c r="R326" t="str">
        <f>IF(D326=K326,"match")</f>
        <v>match</v>
      </c>
      <c r="T326" t="str">
        <f>IF(H326=O326,"match")</f>
        <v>match</v>
      </c>
      <c r="V326">
        <f>P326/I326</f>
        <v>1.0037301744320242</v>
      </c>
      <c r="Z326" s="2" t="s">
        <v>227</v>
      </c>
      <c r="AA326" s="2" t="s">
        <v>3</v>
      </c>
      <c r="AB326" s="2" t="s">
        <v>4</v>
      </c>
      <c r="AC326" s="2" t="s">
        <v>120</v>
      </c>
      <c r="AD326" s="2">
        <v>2821232</v>
      </c>
      <c r="AE326" s="2">
        <v>681146</v>
      </c>
      <c r="AG326" s="2" t="s">
        <v>227</v>
      </c>
      <c r="AH326" s="2" t="s">
        <v>3</v>
      </c>
      <c r="AI326" s="2" t="s">
        <v>2</v>
      </c>
      <c r="AJ326" s="2" t="s">
        <v>120</v>
      </c>
      <c r="AK326" s="2">
        <v>2821232</v>
      </c>
      <c r="AL326" s="2">
        <v>313281</v>
      </c>
      <c r="AN326" t="str">
        <f>IF(Z326=AG326, "match")</f>
        <v>match</v>
      </c>
      <c r="AO326">
        <f>AL326/AE326</f>
        <v>0.45993223185631277</v>
      </c>
      <c r="AS326" t="str">
        <f>IF(D326=Z326,"match")</f>
        <v>match</v>
      </c>
      <c r="AU326" s="2" t="s">
        <v>227</v>
      </c>
      <c r="AV326" s="1">
        <v>0.23441752930363283</v>
      </c>
      <c r="AX326" t="str">
        <f>IF(D326=AU326,"match")</f>
        <v>match</v>
      </c>
      <c r="AZ326" t="str">
        <f>IF(V326&gt;0.5,"1","2")</f>
        <v>1</v>
      </c>
      <c r="BB326" t="str">
        <f>IF(AO326&gt;0.5,"1","2")</f>
        <v>2</v>
      </c>
      <c r="BD326" s="5" t="str">
        <f>IF(AV326&gt;0.5,"1","2")</f>
        <v>2</v>
      </c>
      <c r="BE326">
        <f>AZ326+BB326</f>
        <v>3</v>
      </c>
      <c r="BG326">
        <f>AZ326+BB326+BD326</f>
        <v>5</v>
      </c>
      <c r="BI326">
        <f>AZ326+BD326</f>
        <v>3</v>
      </c>
      <c r="BK326">
        <f>BB326+BD326</f>
        <v>4</v>
      </c>
    </row>
    <row r="327" spans="1:63" x14ac:dyDescent="0.35">
      <c r="A327" s="2" t="s">
        <v>226</v>
      </c>
      <c r="B327" s="2" t="s">
        <v>5</v>
      </c>
      <c r="C327" s="2" t="s">
        <v>4</v>
      </c>
      <c r="D327" s="2" t="s">
        <v>226</v>
      </c>
      <c r="E327" s="2" t="s">
        <v>5</v>
      </c>
      <c r="F327" s="2" t="s">
        <v>4</v>
      </c>
      <c r="G327" s="2" t="s">
        <v>120</v>
      </c>
      <c r="H327" s="2">
        <v>1513381</v>
      </c>
      <c r="I327" s="2">
        <v>239102</v>
      </c>
      <c r="K327" s="2" t="s">
        <v>226</v>
      </c>
      <c r="L327" s="2" t="s">
        <v>5</v>
      </c>
      <c r="M327" s="2" t="s">
        <v>2</v>
      </c>
      <c r="N327" s="2" t="s">
        <v>120</v>
      </c>
      <c r="O327" s="2">
        <v>1513381</v>
      </c>
      <c r="P327" s="2">
        <v>241249</v>
      </c>
      <c r="R327" t="str">
        <f>IF(D327=K327,"match")</f>
        <v>match</v>
      </c>
      <c r="T327" t="str">
        <f>IF(H327=O327,"match")</f>
        <v>match</v>
      </c>
      <c r="V327">
        <f>P327/I327</f>
        <v>1.008979431372385</v>
      </c>
      <c r="Z327" s="2" t="s">
        <v>226</v>
      </c>
      <c r="AA327" s="2" t="s">
        <v>3</v>
      </c>
      <c r="AB327" s="2" t="s">
        <v>4</v>
      </c>
      <c r="AC327" s="2" t="s">
        <v>120</v>
      </c>
      <c r="AD327" s="2">
        <v>2787939</v>
      </c>
      <c r="AE327" s="2">
        <v>672731</v>
      </c>
      <c r="AG327" s="2" t="s">
        <v>226</v>
      </c>
      <c r="AH327" s="2" t="s">
        <v>3</v>
      </c>
      <c r="AI327" s="2" t="s">
        <v>2</v>
      </c>
      <c r="AJ327" s="2" t="s">
        <v>120</v>
      </c>
      <c r="AK327" s="2">
        <v>2787939</v>
      </c>
      <c r="AL327" s="2">
        <v>312190</v>
      </c>
      <c r="AN327" t="str">
        <f>IF(Z327=AG327, "match")</f>
        <v>match</v>
      </c>
      <c r="AO327">
        <f>AL327/AE327</f>
        <v>0.46406364505277742</v>
      </c>
      <c r="AS327" t="str">
        <f>IF(D327=Z327,"match")</f>
        <v>match</v>
      </c>
      <c r="AU327" s="2" t="s">
        <v>226</v>
      </c>
      <c r="AV327" s="1">
        <v>0.23415804657098435</v>
      </c>
      <c r="AX327" t="str">
        <f>IF(D327=AU327,"match")</f>
        <v>match</v>
      </c>
      <c r="AZ327" t="str">
        <f>IF(V327&gt;0.5,"1","2")</f>
        <v>1</v>
      </c>
      <c r="BB327" t="str">
        <f>IF(AO327&gt;0.5,"1","2")</f>
        <v>2</v>
      </c>
      <c r="BD327" s="5" t="str">
        <f>IF(AV327&gt;0.5,"1","2")</f>
        <v>2</v>
      </c>
      <c r="BE327">
        <f>AZ327+BB327</f>
        <v>3</v>
      </c>
      <c r="BG327">
        <f>AZ327+BB327+BD327</f>
        <v>5</v>
      </c>
      <c r="BI327">
        <f>AZ327+BD327</f>
        <v>3</v>
      </c>
      <c r="BK327">
        <f>BB327+BD327</f>
        <v>4</v>
      </c>
    </row>
    <row r="328" spans="1:63" x14ac:dyDescent="0.35">
      <c r="A328" s="2" t="s">
        <v>225</v>
      </c>
      <c r="B328" s="2" t="s">
        <v>5</v>
      </c>
      <c r="C328" s="2" t="s">
        <v>4</v>
      </c>
      <c r="D328" s="2" t="s">
        <v>225</v>
      </c>
      <c r="E328" s="2" t="s">
        <v>5</v>
      </c>
      <c r="F328" s="2" t="s">
        <v>4</v>
      </c>
      <c r="G328" s="2" t="s">
        <v>120</v>
      </c>
      <c r="H328" s="2">
        <v>1036509</v>
      </c>
      <c r="I328" s="2">
        <v>148997</v>
      </c>
      <c r="K328" s="2" t="s">
        <v>225</v>
      </c>
      <c r="L328" s="2" t="s">
        <v>5</v>
      </c>
      <c r="M328" s="2" t="s">
        <v>2</v>
      </c>
      <c r="N328" s="2" t="s">
        <v>120</v>
      </c>
      <c r="O328" s="2">
        <v>1036509</v>
      </c>
      <c r="P328" s="2">
        <v>113281</v>
      </c>
      <c r="R328" t="str">
        <f>IF(D328=K328,"match")</f>
        <v>match</v>
      </c>
      <c r="T328" t="str">
        <f>IF(H328=O328,"match")</f>
        <v>match</v>
      </c>
      <c r="V328">
        <f>P328/I328</f>
        <v>0.76029047564716068</v>
      </c>
      <c r="Z328" s="2" t="s">
        <v>225</v>
      </c>
      <c r="AA328" s="2" t="s">
        <v>3</v>
      </c>
      <c r="AB328" s="2" t="s">
        <v>4</v>
      </c>
      <c r="AC328" s="2" t="s">
        <v>120</v>
      </c>
      <c r="AD328" s="2">
        <v>1732790</v>
      </c>
      <c r="AE328" s="2">
        <v>423556</v>
      </c>
      <c r="AG328" s="2" t="s">
        <v>225</v>
      </c>
      <c r="AH328" s="2" t="s">
        <v>3</v>
      </c>
      <c r="AI328" s="2" t="s">
        <v>2</v>
      </c>
      <c r="AJ328" s="2" t="s">
        <v>120</v>
      </c>
      <c r="AK328" s="2">
        <v>1732790</v>
      </c>
      <c r="AL328" s="2">
        <v>119590</v>
      </c>
      <c r="AN328" t="str">
        <f>IF(Z328=AG328, "match")</f>
        <v>match</v>
      </c>
      <c r="AO328">
        <f>AL328/AE328</f>
        <v>0.28234755262586292</v>
      </c>
      <c r="AS328" t="str">
        <f>IF(D328=Z328,"match")</f>
        <v>match</v>
      </c>
      <c r="AU328" s="2" t="s">
        <v>225</v>
      </c>
      <c r="AV328" s="1">
        <v>0.39271301874356812</v>
      </c>
      <c r="AX328" t="str">
        <f>IF(D328=AU328,"match")</f>
        <v>match</v>
      </c>
      <c r="AZ328" t="str">
        <f>IF(V328&gt;0.5,"1","2")</f>
        <v>1</v>
      </c>
      <c r="BB328" t="str">
        <f>IF(AO328&gt;0.5,"1","2")</f>
        <v>2</v>
      </c>
      <c r="BD328" s="5" t="str">
        <f>IF(AV328&gt;0.5,"1","2")</f>
        <v>2</v>
      </c>
      <c r="BE328">
        <f>AZ328+BB328</f>
        <v>3</v>
      </c>
      <c r="BG328">
        <f>AZ328+BB328+BD328</f>
        <v>5</v>
      </c>
      <c r="BI328">
        <f>AZ328+BD328</f>
        <v>3</v>
      </c>
      <c r="BK328">
        <f>BB328+BD328</f>
        <v>4</v>
      </c>
    </row>
    <row r="329" spans="1:63" x14ac:dyDescent="0.35">
      <c r="A329" s="2" t="s">
        <v>224</v>
      </c>
      <c r="B329" s="2" t="s">
        <v>5</v>
      </c>
      <c r="C329" s="2" t="s">
        <v>4</v>
      </c>
      <c r="D329" s="2" t="s">
        <v>224</v>
      </c>
      <c r="E329" s="2" t="s">
        <v>5</v>
      </c>
      <c r="F329" s="2" t="s">
        <v>4</v>
      </c>
      <c r="G329" s="2" t="s">
        <v>120</v>
      </c>
      <c r="H329" s="2">
        <v>864505</v>
      </c>
      <c r="I329" s="2">
        <v>110086</v>
      </c>
      <c r="K329" s="2" t="s">
        <v>224</v>
      </c>
      <c r="L329" s="2" t="s">
        <v>5</v>
      </c>
      <c r="M329" s="2" t="s">
        <v>2</v>
      </c>
      <c r="N329" s="2" t="s">
        <v>120</v>
      </c>
      <c r="O329" s="2">
        <v>864505</v>
      </c>
      <c r="P329" s="2">
        <v>79470</v>
      </c>
      <c r="R329" t="str">
        <f>IF(D329=K329,"match")</f>
        <v>match</v>
      </c>
      <c r="T329" t="str">
        <f>IF(H329=O329,"match")</f>
        <v>match</v>
      </c>
      <c r="V329">
        <f>P329/I329</f>
        <v>0.72189015860327377</v>
      </c>
      <c r="Z329" s="2" t="s">
        <v>224</v>
      </c>
      <c r="AA329" s="2" t="s">
        <v>3</v>
      </c>
      <c r="AB329" s="2" t="s">
        <v>4</v>
      </c>
      <c r="AC329" s="2" t="s">
        <v>120</v>
      </c>
      <c r="AD329" s="2">
        <v>1489780</v>
      </c>
      <c r="AE329" s="2">
        <v>349255</v>
      </c>
      <c r="AG329" s="2" t="s">
        <v>224</v>
      </c>
      <c r="AH329" s="2" t="s">
        <v>3</v>
      </c>
      <c r="AI329" s="2" t="s">
        <v>2</v>
      </c>
      <c r="AJ329" s="2" t="s">
        <v>120</v>
      </c>
      <c r="AK329" s="2">
        <v>1489780</v>
      </c>
      <c r="AL329" s="2">
        <v>94619</v>
      </c>
      <c r="AN329" t="str">
        <f>IF(Z329=AG329, "match")</f>
        <v>match</v>
      </c>
      <c r="AO329">
        <f>AL329/AE329</f>
        <v>0.27091666547365106</v>
      </c>
      <c r="AS329" t="str">
        <f>IF(D329=Z329,"match")</f>
        <v>match</v>
      </c>
      <c r="AU329" s="2" t="s">
        <v>224</v>
      </c>
      <c r="AV329" s="1">
        <v>0.39726222549976747</v>
      </c>
      <c r="AX329" t="str">
        <f>IF(D329=AU329,"match")</f>
        <v>match</v>
      </c>
      <c r="AZ329" t="str">
        <f>IF(V329&gt;0.5,"1","2")</f>
        <v>1</v>
      </c>
      <c r="BB329" t="str">
        <f>IF(AO329&gt;0.5,"1","2")</f>
        <v>2</v>
      </c>
      <c r="BD329" s="5" t="str">
        <f>IF(AV329&gt;0.5,"1","2")</f>
        <v>2</v>
      </c>
      <c r="BE329">
        <f>AZ329+BB329</f>
        <v>3</v>
      </c>
      <c r="BG329">
        <f>AZ329+BB329+BD329</f>
        <v>5</v>
      </c>
      <c r="BI329">
        <f>AZ329+BD329</f>
        <v>3</v>
      </c>
      <c r="BK329">
        <f>BB329+BD329</f>
        <v>4</v>
      </c>
    </row>
    <row r="330" spans="1:63" x14ac:dyDescent="0.35">
      <c r="A330" s="2" t="s">
        <v>223</v>
      </c>
      <c r="B330" s="2" t="s">
        <v>5</v>
      </c>
      <c r="C330" s="2" t="s">
        <v>4</v>
      </c>
      <c r="D330" s="2" t="s">
        <v>223</v>
      </c>
      <c r="E330" s="2" t="s">
        <v>5</v>
      </c>
      <c r="F330" s="2" t="s">
        <v>4</v>
      </c>
      <c r="G330" s="2" t="s">
        <v>120</v>
      </c>
      <c r="H330" s="2">
        <v>1165389</v>
      </c>
      <c r="I330" s="2">
        <v>162520</v>
      </c>
      <c r="K330" s="2" t="s">
        <v>223</v>
      </c>
      <c r="L330" s="2" t="s">
        <v>5</v>
      </c>
      <c r="M330" s="2" t="s">
        <v>2</v>
      </c>
      <c r="N330" s="2" t="s">
        <v>120</v>
      </c>
      <c r="O330" s="2">
        <v>1165389</v>
      </c>
      <c r="P330" s="2">
        <v>123848</v>
      </c>
      <c r="R330" t="str">
        <f>IF(D330=K330,"match")</f>
        <v>match</v>
      </c>
      <c r="T330" t="str">
        <f>IF(H330=O330,"match")</f>
        <v>match</v>
      </c>
      <c r="V330">
        <f>P330/I330</f>
        <v>0.76204774796948072</v>
      </c>
      <c r="Z330" s="2" t="s">
        <v>223</v>
      </c>
      <c r="AA330" s="2" t="s">
        <v>3</v>
      </c>
      <c r="AB330" s="2" t="s">
        <v>4</v>
      </c>
      <c r="AC330" s="2" t="s">
        <v>120</v>
      </c>
      <c r="AD330" s="2">
        <v>2005070</v>
      </c>
      <c r="AE330" s="2">
        <v>452579</v>
      </c>
      <c r="AG330" s="2" t="s">
        <v>223</v>
      </c>
      <c r="AH330" s="2" t="s">
        <v>3</v>
      </c>
      <c r="AI330" s="2" t="s">
        <v>2</v>
      </c>
      <c r="AJ330" s="2" t="s">
        <v>120</v>
      </c>
      <c r="AK330" s="2">
        <v>2005070</v>
      </c>
      <c r="AL330" s="2">
        <v>127916</v>
      </c>
      <c r="AN330" t="str">
        <f>IF(Z330=AG330, "match")</f>
        <v>match</v>
      </c>
      <c r="AO330">
        <f>AL330/AE330</f>
        <v>0.28263794829190042</v>
      </c>
      <c r="AS330" t="str">
        <f>IF(D330=Z330,"match")</f>
        <v>match</v>
      </c>
      <c r="AU330" s="2" t="s">
        <v>223</v>
      </c>
      <c r="AV330" s="1">
        <v>0.35803037997797393</v>
      </c>
      <c r="AX330" t="str">
        <f>IF(D330=AU330,"match")</f>
        <v>match</v>
      </c>
      <c r="AZ330" t="str">
        <f>IF(V330&gt;0.5,"1","2")</f>
        <v>1</v>
      </c>
      <c r="BB330" t="str">
        <f>IF(AO330&gt;0.5,"1","2")</f>
        <v>2</v>
      </c>
      <c r="BD330" s="5" t="str">
        <f>IF(AV330&gt;0.5,"1","2")</f>
        <v>2</v>
      </c>
      <c r="BE330">
        <f>AZ330+BB330</f>
        <v>3</v>
      </c>
      <c r="BG330">
        <f>AZ330+BB330+BD330</f>
        <v>5</v>
      </c>
      <c r="BI330">
        <f>AZ330+BD330</f>
        <v>3</v>
      </c>
      <c r="BK330">
        <f>BB330+BD330</f>
        <v>4</v>
      </c>
    </row>
    <row r="331" spans="1:63" x14ac:dyDescent="0.35">
      <c r="A331" s="2" t="s">
        <v>222</v>
      </c>
      <c r="B331" s="2" t="s">
        <v>5</v>
      </c>
      <c r="C331" s="2" t="s">
        <v>4</v>
      </c>
      <c r="D331" s="2" t="s">
        <v>222</v>
      </c>
      <c r="E331" s="2" t="s">
        <v>5</v>
      </c>
      <c r="F331" s="2" t="s">
        <v>4</v>
      </c>
      <c r="G331" s="2" t="s">
        <v>120</v>
      </c>
      <c r="H331" s="2">
        <v>1165389</v>
      </c>
      <c r="I331" s="2">
        <v>162520</v>
      </c>
      <c r="K331" s="2" t="s">
        <v>222</v>
      </c>
      <c r="L331" s="2" t="s">
        <v>5</v>
      </c>
      <c r="M331" s="2" t="s">
        <v>2</v>
      </c>
      <c r="N331" s="2" t="s">
        <v>120</v>
      </c>
      <c r="O331" s="2">
        <v>1165389</v>
      </c>
      <c r="P331" s="2">
        <v>123848</v>
      </c>
      <c r="R331" t="str">
        <f>IF(D331=K331,"match")</f>
        <v>match</v>
      </c>
      <c r="T331" t="str">
        <f>IF(H331=O331,"match")</f>
        <v>match</v>
      </c>
      <c r="V331">
        <f>P331/I331</f>
        <v>0.76204774796948072</v>
      </c>
      <c r="Z331" s="2" t="s">
        <v>222</v>
      </c>
      <c r="AA331" s="2" t="s">
        <v>3</v>
      </c>
      <c r="AB331" s="2" t="s">
        <v>4</v>
      </c>
      <c r="AC331" s="2" t="s">
        <v>120</v>
      </c>
      <c r="AD331" s="2">
        <v>2005070</v>
      </c>
      <c r="AE331" s="2">
        <v>452579</v>
      </c>
      <c r="AG331" s="2" t="s">
        <v>222</v>
      </c>
      <c r="AH331" s="2" t="s">
        <v>3</v>
      </c>
      <c r="AI331" s="2" t="s">
        <v>2</v>
      </c>
      <c r="AJ331" s="2" t="s">
        <v>120</v>
      </c>
      <c r="AK331" s="2">
        <v>2005070</v>
      </c>
      <c r="AL331" s="2">
        <v>127916</v>
      </c>
      <c r="AN331" t="str">
        <f>IF(Z331=AG331, "match")</f>
        <v>match</v>
      </c>
      <c r="AO331">
        <f>AL331/AE331</f>
        <v>0.28263794829190042</v>
      </c>
      <c r="AS331" t="str">
        <f>IF(D331=Z331,"match")</f>
        <v>match</v>
      </c>
      <c r="AU331" s="2" t="s">
        <v>222</v>
      </c>
      <c r="AV331" s="1">
        <v>0.35803037997797393</v>
      </c>
      <c r="AX331" t="str">
        <f>IF(D331=AU331,"match")</f>
        <v>match</v>
      </c>
      <c r="AZ331" t="str">
        <f>IF(V331&gt;0.5,"1","2")</f>
        <v>1</v>
      </c>
      <c r="BB331" t="str">
        <f>IF(AO331&gt;0.5,"1","2")</f>
        <v>2</v>
      </c>
      <c r="BD331" s="5" t="str">
        <f>IF(AV331&gt;0.5,"1","2")</f>
        <v>2</v>
      </c>
      <c r="BE331">
        <f>AZ331+BB331</f>
        <v>3</v>
      </c>
      <c r="BG331">
        <f>AZ331+BB331+BD331</f>
        <v>5</v>
      </c>
      <c r="BI331">
        <f>AZ331+BD331</f>
        <v>3</v>
      </c>
      <c r="BK331">
        <f>BB331+BD331</f>
        <v>4</v>
      </c>
    </row>
    <row r="332" spans="1:63" x14ac:dyDescent="0.35">
      <c r="A332" s="2" t="s">
        <v>221</v>
      </c>
      <c r="B332" s="2" t="s">
        <v>5</v>
      </c>
      <c r="C332" s="2" t="s">
        <v>4</v>
      </c>
      <c r="D332" s="2" t="s">
        <v>221</v>
      </c>
      <c r="E332" s="2" t="s">
        <v>5</v>
      </c>
      <c r="F332" s="2" t="s">
        <v>4</v>
      </c>
      <c r="G332" s="2" t="s">
        <v>120</v>
      </c>
      <c r="H332" s="2">
        <v>1534733</v>
      </c>
      <c r="I332" s="2">
        <v>242616</v>
      </c>
      <c r="K332" s="2" t="s">
        <v>221</v>
      </c>
      <c r="L332" s="2" t="s">
        <v>5</v>
      </c>
      <c r="M332" s="2" t="s">
        <v>2</v>
      </c>
      <c r="N332" s="2" t="s">
        <v>120</v>
      </c>
      <c r="O332" s="2">
        <v>1534733</v>
      </c>
      <c r="P332" s="2">
        <v>243521</v>
      </c>
      <c r="R332" t="str">
        <f>IF(D332=K332,"match")</f>
        <v>match</v>
      </c>
      <c r="T332" t="str">
        <f>IF(H332=O332,"match")</f>
        <v>match</v>
      </c>
      <c r="V332">
        <f>P332/I332</f>
        <v>1.0037301744320242</v>
      </c>
      <c r="Z332" s="2" t="s">
        <v>221</v>
      </c>
      <c r="AA332" s="2" t="s">
        <v>3</v>
      </c>
      <c r="AB332" s="2" t="s">
        <v>4</v>
      </c>
      <c r="AC332" s="2" t="s">
        <v>120</v>
      </c>
      <c r="AD332" s="2">
        <v>2821232</v>
      </c>
      <c r="AE332" s="2">
        <v>681146</v>
      </c>
      <c r="AG332" s="2" t="s">
        <v>221</v>
      </c>
      <c r="AH332" s="2" t="s">
        <v>3</v>
      </c>
      <c r="AI332" s="2" t="s">
        <v>2</v>
      </c>
      <c r="AJ332" s="2" t="s">
        <v>120</v>
      </c>
      <c r="AK332" s="2">
        <v>2821232</v>
      </c>
      <c r="AL332" s="2">
        <v>313281</v>
      </c>
      <c r="AN332" t="str">
        <f>IF(Z332=AG332, "match")</f>
        <v>match</v>
      </c>
      <c r="AO332">
        <f>AL332/AE332</f>
        <v>0.45993223185631277</v>
      </c>
      <c r="AS332" t="str">
        <f>IF(D332=Z332,"match")</f>
        <v>match</v>
      </c>
      <c r="AU332" s="2" t="s">
        <v>221</v>
      </c>
      <c r="AV332" s="1">
        <v>0.23441752930363283</v>
      </c>
      <c r="AX332" t="str">
        <f>IF(D332=AU332,"match")</f>
        <v>match</v>
      </c>
      <c r="AZ332" t="str">
        <f>IF(V332&gt;0.5,"1","2")</f>
        <v>1</v>
      </c>
      <c r="BB332" t="str">
        <f>IF(AO332&gt;0.5,"1","2")</f>
        <v>2</v>
      </c>
      <c r="BD332" s="5" t="str">
        <f>IF(AV332&gt;0.5,"1","2")</f>
        <v>2</v>
      </c>
      <c r="BE332">
        <f>AZ332+BB332</f>
        <v>3</v>
      </c>
      <c r="BG332">
        <f>AZ332+BB332+BD332</f>
        <v>5</v>
      </c>
      <c r="BI332">
        <f>AZ332+BD332</f>
        <v>3</v>
      </c>
      <c r="BK332">
        <f>BB332+BD332</f>
        <v>4</v>
      </c>
    </row>
    <row r="333" spans="1:63" x14ac:dyDescent="0.35">
      <c r="A333" s="2" t="s">
        <v>220</v>
      </c>
      <c r="B333" s="2" t="s">
        <v>5</v>
      </c>
      <c r="C333" s="2" t="s">
        <v>4</v>
      </c>
      <c r="D333" s="2" t="s">
        <v>220</v>
      </c>
      <c r="E333" s="2" t="s">
        <v>5</v>
      </c>
      <c r="F333" s="2" t="s">
        <v>4</v>
      </c>
      <c r="G333" s="2" t="s">
        <v>120</v>
      </c>
      <c r="H333" s="2">
        <v>1165389</v>
      </c>
      <c r="I333" s="2">
        <v>162520</v>
      </c>
      <c r="K333" s="2" t="s">
        <v>220</v>
      </c>
      <c r="L333" s="2" t="s">
        <v>5</v>
      </c>
      <c r="M333" s="2" t="s">
        <v>2</v>
      </c>
      <c r="N333" s="2" t="s">
        <v>120</v>
      </c>
      <c r="O333" s="2">
        <v>1165389</v>
      </c>
      <c r="P333" s="2">
        <v>123848</v>
      </c>
      <c r="R333" t="str">
        <f>IF(D333=K333,"match")</f>
        <v>match</v>
      </c>
      <c r="T333" t="str">
        <f>IF(H333=O333,"match")</f>
        <v>match</v>
      </c>
      <c r="V333">
        <f>P333/I333</f>
        <v>0.76204774796948072</v>
      </c>
      <c r="Z333" s="2" t="s">
        <v>220</v>
      </c>
      <c r="AA333" s="2" t="s">
        <v>3</v>
      </c>
      <c r="AB333" s="2" t="s">
        <v>4</v>
      </c>
      <c r="AC333" s="2" t="s">
        <v>120</v>
      </c>
      <c r="AD333" s="2">
        <v>2005070</v>
      </c>
      <c r="AE333" s="2">
        <v>452579</v>
      </c>
      <c r="AG333" s="2" t="s">
        <v>220</v>
      </c>
      <c r="AH333" s="2" t="s">
        <v>3</v>
      </c>
      <c r="AI333" s="2" t="s">
        <v>2</v>
      </c>
      <c r="AJ333" s="2" t="s">
        <v>120</v>
      </c>
      <c r="AK333" s="2">
        <v>2005070</v>
      </c>
      <c r="AL333" s="2">
        <v>127916</v>
      </c>
      <c r="AN333" t="str">
        <f>IF(Z333=AG333, "match")</f>
        <v>match</v>
      </c>
      <c r="AO333">
        <f>AL333/AE333</f>
        <v>0.28263794829190042</v>
      </c>
      <c r="AS333" t="str">
        <f>IF(D333=Z333,"match")</f>
        <v>match</v>
      </c>
      <c r="AU333" s="2" t="s">
        <v>220</v>
      </c>
      <c r="AV333" s="1">
        <v>0.35803037997797393</v>
      </c>
      <c r="AX333" t="str">
        <f>IF(D333=AU333,"match")</f>
        <v>match</v>
      </c>
      <c r="AZ333" t="str">
        <f>IF(V333&gt;0.5,"1","2")</f>
        <v>1</v>
      </c>
      <c r="BB333" t="str">
        <f>IF(AO333&gt;0.5,"1","2")</f>
        <v>2</v>
      </c>
      <c r="BD333" s="5" t="str">
        <f>IF(AV333&gt;0.5,"1","2")</f>
        <v>2</v>
      </c>
      <c r="BE333">
        <f>AZ333+BB333</f>
        <v>3</v>
      </c>
      <c r="BG333">
        <f>AZ333+BB333+BD333</f>
        <v>5</v>
      </c>
      <c r="BI333">
        <f>AZ333+BD333</f>
        <v>3</v>
      </c>
      <c r="BK333">
        <f>BB333+BD333</f>
        <v>4</v>
      </c>
    </row>
    <row r="334" spans="1:63" x14ac:dyDescent="0.35">
      <c r="A334" s="2" t="s">
        <v>219</v>
      </c>
      <c r="B334" s="2" t="s">
        <v>5</v>
      </c>
      <c r="C334" s="2" t="s">
        <v>4</v>
      </c>
      <c r="D334" s="2" t="s">
        <v>219</v>
      </c>
      <c r="E334" s="2" t="s">
        <v>5</v>
      </c>
      <c r="F334" s="2" t="s">
        <v>4</v>
      </c>
      <c r="G334" s="2" t="s">
        <v>120</v>
      </c>
      <c r="H334" s="2">
        <v>579982</v>
      </c>
      <c r="I334" s="2">
        <v>81430</v>
      </c>
      <c r="K334" s="2" t="s">
        <v>219</v>
      </c>
      <c r="L334" s="2" t="s">
        <v>5</v>
      </c>
      <c r="M334" s="2" t="s">
        <v>2</v>
      </c>
      <c r="N334" s="2" t="s">
        <v>120</v>
      </c>
      <c r="O334" s="2">
        <v>579982</v>
      </c>
      <c r="P334" s="2">
        <v>51296</v>
      </c>
      <c r="R334" t="str">
        <f>IF(D334=K334,"match")</f>
        <v>match</v>
      </c>
      <c r="T334" t="str">
        <f>IF(H334=O334,"match")</f>
        <v>match</v>
      </c>
      <c r="V334">
        <f>P334/I334</f>
        <v>0.62993982561709438</v>
      </c>
      <c r="Z334" s="2" t="s">
        <v>219</v>
      </c>
      <c r="AA334" s="2" t="s">
        <v>3</v>
      </c>
      <c r="AB334" s="2" t="s">
        <v>4</v>
      </c>
      <c r="AC334" s="2" t="s">
        <v>120</v>
      </c>
      <c r="AD334" s="2">
        <v>1052030</v>
      </c>
      <c r="AE334" s="2">
        <v>273651</v>
      </c>
      <c r="AG334" s="2" t="s">
        <v>219</v>
      </c>
      <c r="AH334" s="2" t="s">
        <v>3</v>
      </c>
      <c r="AI334" s="2" t="s">
        <v>2</v>
      </c>
      <c r="AJ334" s="2" t="s">
        <v>120</v>
      </c>
      <c r="AK334" s="2">
        <v>1052030</v>
      </c>
      <c r="AL334" s="2">
        <v>53966</v>
      </c>
      <c r="AN334" t="str">
        <f>IF(Z334=AG334, "match")</f>
        <v>match</v>
      </c>
      <c r="AO334">
        <f>AL334/AE334</f>
        <v>0.19720739189697828</v>
      </c>
      <c r="AS334" t="str">
        <f>IF(D334=Z334,"match")</f>
        <v>match</v>
      </c>
      <c r="AU334" s="2" t="s">
        <v>219</v>
      </c>
      <c r="AV334" s="1">
        <v>0.17056746156179156</v>
      </c>
      <c r="AX334" t="str">
        <f>IF(D334=AU334,"match")</f>
        <v>match</v>
      </c>
      <c r="AZ334" t="str">
        <f>IF(V334&gt;0.5,"1","2")</f>
        <v>1</v>
      </c>
      <c r="BB334" t="str">
        <f>IF(AO334&gt;0.5,"1","2")</f>
        <v>2</v>
      </c>
      <c r="BD334" s="5" t="str">
        <f>IF(AV334&gt;0.5,"1","2")</f>
        <v>2</v>
      </c>
      <c r="BE334">
        <f>AZ334+BB334</f>
        <v>3</v>
      </c>
      <c r="BG334">
        <f>AZ334+BB334+BD334</f>
        <v>5</v>
      </c>
      <c r="BI334">
        <f>AZ334+BD334</f>
        <v>3</v>
      </c>
      <c r="BK334">
        <f>BB334+BD334</f>
        <v>4</v>
      </c>
    </row>
    <row r="335" spans="1:63" x14ac:dyDescent="0.35">
      <c r="A335" s="2" t="s">
        <v>218</v>
      </c>
      <c r="B335" s="2" t="s">
        <v>5</v>
      </c>
      <c r="C335" s="2" t="s">
        <v>4</v>
      </c>
      <c r="D335" s="2" t="s">
        <v>218</v>
      </c>
      <c r="E335" s="2" t="s">
        <v>5</v>
      </c>
      <c r="F335" s="2" t="s">
        <v>4</v>
      </c>
      <c r="G335" s="2" t="s">
        <v>120</v>
      </c>
      <c r="H335" s="2">
        <v>636829</v>
      </c>
      <c r="I335" s="2">
        <v>79456</v>
      </c>
      <c r="K335" s="2" t="s">
        <v>218</v>
      </c>
      <c r="L335" s="2" t="s">
        <v>5</v>
      </c>
      <c r="M335" s="2" t="s">
        <v>2</v>
      </c>
      <c r="N335" s="2" t="s">
        <v>120</v>
      </c>
      <c r="O335" s="2">
        <v>636829</v>
      </c>
      <c r="P335" s="2">
        <v>78511</v>
      </c>
      <c r="R335" t="str">
        <f>IF(D335=K335,"match")</f>
        <v>match</v>
      </c>
      <c r="T335" t="str">
        <f>IF(H335=O335,"match")</f>
        <v>match</v>
      </c>
      <c r="V335">
        <f>P335/I335</f>
        <v>0.9881066250503423</v>
      </c>
      <c r="Z335" s="2" t="s">
        <v>218</v>
      </c>
      <c r="AA335" s="2" t="s">
        <v>3</v>
      </c>
      <c r="AB335" s="2" t="s">
        <v>4</v>
      </c>
      <c r="AC335" s="2" t="s">
        <v>120</v>
      </c>
      <c r="AD335" s="2">
        <v>1151830</v>
      </c>
      <c r="AE335" s="2">
        <v>310035</v>
      </c>
      <c r="AG335" s="2" t="s">
        <v>218</v>
      </c>
      <c r="AH335" s="2" t="s">
        <v>3</v>
      </c>
      <c r="AI335" s="2" t="s">
        <v>2</v>
      </c>
      <c r="AJ335" s="2" t="s">
        <v>120</v>
      </c>
      <c r="AK335" s="2">
        <v>1151830</v>
      </c>
      <c r="AL335" s="2">
        <v>99905</v>
      </c>
      <c r="AN335" t="str">
        <f>IF(Z335=AG335, "match")</f>
        <v>match</v>
      </c>
      <c r="AO335">
        <f>AL335/AE335</f>
        <v>0.32223781185995132</v>
      </c>
      <c r="AS335" t="str">
        <f>IF(D335=Z335,"match")</f>
        <v>match</v>
      </c>
      <c r="AU335" s="2" t="s">
        <v>218</v>
      </c>
      <c r="AV335" s="1">
        <v>0.26409304708492071</v>
      </c>
      <c r="AX335" t="str">
        <f>IF(D335=AU335,"match")</f>
        <v>match</v>
      </c>
      <c r="AZ335" t="str">
        <f>IF(V335&gt;0.5,"1","2")</f>
        <v>1</v>
      </c>
      <c r="BB335" t="str">
        <f>IF(AO335&gt;0.5,"1","2")</f>
        <v>2</v>
      </c>
      <c r="BD335" s="5" t="str">
        <f>IF(AV335&gt;0.5,"1","2")</f>
        <v>2</v>
      </c>
      <c r="BE335">
        <f>AZ335+BB335</f>
        <v>3</v>
      </c>
      <c r="BG335">
        <f>AZ335+BB335+BD335</f>
        <v>5</v>
      </c>
      <c r="BI335">
        <f>AZ335+BD335</f>
        <v>3</v>
      </c>
      <c r="BK335">
        <f>BB335+BD335</f>
        <v>4</v>
      </c>
    </row>
    <row r="336" spans="1:63" x14ac:dyDescent="0.35">
      <c r="A336" s="2" t="s">
        <v>217</v>
      </c>
      <c r="B336" s="2" t="s">
        <v>5</v>
      </c>
      <c r="C336" s="2" t="s">
        <v>4</v>
      </c>
      <c r="D336" s="2" t="s">
        <v>217</v>
      </c>
      <c r="E336" s="2" t="s">
        <v>5</v>
      </c>
      <c r="F336" s="2" t="s">
        <v>4</v>
      </c>
      <c r="G336" s="2" t="s">
        <v>120</v>
      </c>
      <c r="H336" s="2">
        <v>583136</v>
      </c>
      <c r="I336" s="2">
        <v>96380</v>
      </c>
      <c r="K336" s="2" t="s">
        <v>217</v>
      </c>
      <c r="L336" s="2" t="s">
        <v>5</v>
      </c>
      <c r="M336" s="2" t="s">
        <v>2</v>
      </c>
      <c r="N336" s="2" t="s">
        <v>120</v>
      </c>
      <c r="O336" s="2">
        <v>583136</v>
      </c>
      <c r="P336" s="2">
        <v>56986</v>
      </c>
      <c r="R336" t="str">
        <f>IF(D336=K336,"match")</f>
        <v>match</v>
      </c>
      <c r="T336" t="str">
        <f>IF(H336=O336,"match")</f>
        <v>match</v>
      </c>
      <c r="V336">
        <f>P336/I336</f>
        <v>0.59126374766549072</v>
      </c>
      <c r="Z336" s="2" t="s">
        <v>217</v>
      </c>
      <c r="AA336" s="2" t="s">
        <v>3</v>
      </c>
      <c r="AB336" s="2" t="s">
        <v>4</v>
      </c>
      <c r="AC336" s="2" t="s">
        <v>120</v>
      </c>
      <c r="AD336" s="2">
        <v>1042184</v>
      </c>
      <c r="AE336" s="2">
        <v>251118</v>
      </c>
      <c r="AG336" s="2" t="s">
        <v>217</v>
      </c>
      <c r="AH336" s="2" t="s">
        <v>3</v>
      </c>
      <c r="AI336" s="2" t="s">
        <v>2</v>
      </c>
      <c r="AJ336" s="2" t="s">
        <v>120</v>
      </c>
      <c r="AK336" s="2">
        <v>1042184</v>
      </c>
      <c r="AL336" s="2">
        <v>56104</v>
      </c>
      <c r="AN336" t="str">
        <f>IF(Z336=AG336, "match")</f>
        <v>match</v>
      </c>
      <c r="AO336">
        <f>AL336/AE336</f>
        <v>0.22341687971391935</v>
      </c>
      <c r="AS336" t="str">
        <f>IF(D336=Z336,"match")</f>
        <v>match</v>
      </c>
      <c r="AU336" s="2" t="s">
        <v>217</v>
      </c>
      <c r="AV336" s="1">
        <v>0.17864699602057654</v>
      </c>
      <c r="AX336" t="str">
        <f>IF(D336=AU336,"match")</f>
        <v>match</v>
      </c>
      <c r="AZ336" t="str">
        <f>IF(V336&gt;0.5,"1","2")</f>
        <v>1</v>
      </c>
      <c r="BB336" t="str">
        <f>IF(AO336&gt;0.5,"1","2")</f>
        <v>2</v>
      </c>
      <c r="BD336" s="5" t="str">
        <f>IF(AV336&gt;0.5,"1","2")</f>
        <v>2</v>
      </c>
      <c r="BE336">
        <f>AZ336+BB336</f>
        <v>3</v>
      </c>
      <c r="BG336">
        <f>AZ336+BB336+BD336</f>
        <v>5</v>
      </c>
      <c r="BI336">
        <f>AZ336+BD336</f>
        <v>3</v>
      </c>
      <c r="BK336">
        <f>BB336+BD336</f>
        <v>4</v>
      </c>
    </row>
    <row r="337" spans="1:63" x14ac:dyDescent="0.35">
      <c r="A337" s="2" t="s">
        <v>216</v>
      </c>
      <c r="B337" s="2" t="s">
        <v>5</v>
      </c>
      <c r="C337" s="2" t="s">
        <v>4</v>
      </c>
      <c r="D337" s="2" t="s">
        <v>216</v>
      </c>
      <c r="E337" s="2" t="s">
        <v>5</v>
      </c>
      <c r="F337" s="2" t="s">
        <v>4</v>
      </c>
      <c r="G337" s="2" t="s">
        <v>120</v>
      </c>
      <c r="H337" s="2">
        <v>1165389</v>
      </c>
      <c r="I337" s="2">
        <v>162520</v>
      </c>
      <c r="K337" s="2" t="s">
        <v>216</v>
      </c>
      <c r="L337" s="2" t="s">
        <v>5</v>
      </c>
      <c r="M337" s="2" t="s">
        <v>2</v>
      </c>
      <c r="N337" s="2" t="s">
        <v>120</v>
      </c>
      <c r="O337" s="2">
        <v>1165389</v>
      </c>
      <c r="P337" s="2">
        <v>123848</v>
      </c>
      <c r="R337" t="str">
        <f>IF(D337=K337,"match")</f>
        <v>match</v>
      </c>
      <c r="T337" t="str">
        <f>IF(H337=O337,"match")</f>
        <v>match</v>
      </c>
      <c r="V337">
        <f>P337/I337</f>
        <v>0.76204774796948072</v>
      </c>
      <c r="Z337" s="2" t="s">
        <v>216</v>
      </c>
      <c r="AA337" s="2" t="s">
        <v>3</v>
      </c>
      <c r="AB337" s="2" t="s">
        <v>4</v>
      </c>
      <c r="AC337" s="2" t="s">
        <v>120</v>
      </c>
      <c r="AD337" s="2">
        <v>2005070</v>
      </c>
      <c r="AE337" s="2">
        <v>452579</v>
      </c>
      <c r="AG337" s="2" t="s">
        <v>216</v>
      </c>
      <c r="AH337" s="2" t="s">
        <v>3</v>
      </c>
      <c r="AI337" s="2" t="s">
        <v>2</v>
      </c>
      <c r="AJ337" s="2" t="s">
        <v>120</v>
      </c>
      <c r="AK337" s="2">
        <v>2005070</v>
      </c>
      <c r="AL337" s="2">
        <v>127916</v>
      </c>
      <c r="AN337" t="str">
        <f>IF(Z337=AG337, "match")</f>
        <v>match</v>
      </c>
      <c r="AO337">
        <f>AL337/AE337</f>
        <v>0.28263794829190042</v>
      </c>
      <c r="AS337" t="str">
        <f>IF(D337=Z337,"match")</f>
        <v>match</v>
      </c>
      <c r="AU337" s="2" t="s">
        <v>216</v>
      </c>
      <c r="AV337" s="1">
        <v>0.35803037997797393</v>
      </c>
      <c r="AX337" t="str">
        <f>IF(D337=AU337,"match")</f>
        <v>match</v>
      </c>
      <c r="AZ337" t="str">
        <f>IF(V337&gt;0.5,"1","2")</f>
        <v>1</v>
      </c>
      <c r="BB337" t="str">
        <f>IF(AO337&gt;0.5,"1","2")</f>
        <v>2</v>
      </c>
      <c r="BD337" s="5" t="str">
        <f>IF(AV337&gt;0.5,"1","2")</f>
        <v>2</v>
      </c>
      <c r="BE337">
        <f>AZ337+BB337</f>
        <v>3</v>
      </c>
      <c r="BG337">
        <f>AZ337+BB337+BD337</f>
        <v>5</v>
      </c>
      <c r="BI337">
        <f>AZ337+BD337</f>
        <v>3</v>
      </c>
      <c r="BK337">
        <f>BB337+BD337</f>
        <v>4</v>
      </c>
    </row>
    <row r="338" spans="1:63" x14ac:dyDescent="0.35">
      <c r="A338" s="2" t="s">
        <v>215</v>
      </c>
      <c r="B338" s="2" t="s">
        <v>5</v>
      </c>
      <c r="C338" s="2" t="s">
        <v>4</v>
      </c>
      <c r="D338" s="2" t="s">
        <v>215</v>
      </c>
      <c r="E338" s="2" t="s">
        <v>5</v>
      </c>
      <c r="F338" s="2" t="s">
        <v>4</v>
      </c>
      <c r="G338" s="2" t="s">
        <v>120</v>
      </c>
      <c r="H338" s="2">
        <v>585715</v>
      </c>
      <c r="I338" s="2">
        <v>76906</v>
      </c>
      <c r="K338" s="2" t="s">
        <v>215</v>
      </c>
      <c r="L338" s="2" t="s">
        <v>5</v>
      </c>
      <c r="M338" s="2" t="s">
        <v>2</v>
      </c>
      <c r="N338" s="2" t="s">
        <v>120</v>
      </c>
      <c r="O338" s="2">
        <v>585715</v>
      </c>
      <c r="P338" s="2">
        <v>50412</v>
      </c>
      <c r="R338" t="str">
        <f>IF(D338=K338,"match")</f>
        <v>match</v>
      </c>
      <c r="T338" t="str">
        <f>IF(H338=O338,"match")</f>
        <v>match</v>
      </c>
      <c r="V338">
        <f>P338/I338</f>
        <v>0.65550152133773698</v>
      </c>
      <c r="Z338" s="2" t="s">
        <v>215</v>
      </c>
      <c r="AA338" s="2" t="s">
        <v>3</v>
      </c>
      <c r="AB338" s="2" t="s">
        <v>4</v>
      </c>
      <c r="AC338" s="2" t="s">
        <v>120</v>
      </c>
      <c r="AD338" s="2">
        <v>1027289</v>
      </c>
      <c r="AE338" s="2">
        <v>285576</v>
      </c>
      <c r="AG338" s="2" t="s">
        <v>215</v>
      </c>
      <c r="AH338" s="2" t="s">
        <v>3</v>
      </c>
      <c r="AI338" s="2" t="s">
        <v>2</v>
      </c>
      <c r="AJ338" s="2" t="s">
        <v>120</v>
      </c>
      <c r="AK338" s="2">
        <v>1027289</v>
      </c>
      <c r="AL338" s="2">
        <v>71770</v>
      </c>
      <c r="AN338" t="str">
        <f>IF(Z338=AG338, "match")</f>
        <v>match</v>
      </c>
      <c r="AO338">
        <f>AL338/AE338</f>
        <v>0.2513166372524302</v>
      </c>
      <c r="AS338" t="str">
        <f>IF(D338=Z338,"match")</f>
        <v>match</v>
      </c>
      <c r="AU338" s="2" t="s">
        <v>215</v>
      </c>
      <c r="AV338" s="1">
        <v>0.21490429277741541</v>
      </c>
      <c r="AX338" t="str">
        <f>IF(D338=AU338,"match")</f>
        <v>match</v>
      </c>
      <c r="AZ338" t="str">
        <f>IF(V338&gt;0.5,"1","2")</f>
        <v>1</v>
      </c>
      <c r="BB338" t="str">
        <f>IF(AO338&gt;0.5,"1","2")</f>
        <v>2</v>
      </c>
      <c r="BD338" s="5" t="str">
        <f>IF(AV338&gt;0.5,"1","2")</f>
        <v>2</v>
      </c>
      <c r="BE338">
        <f>AZ338+BB338</f>
        <v>3</v>
      </c>
      <c r="BG338">
        <f>AZ338+BB338+BD338</f>
        <v>5</v>
      </c>
      <c r="BI338">
        <f>AZ338+BD338</f>
        <v>3</v>
      </c>
      <c r="BK338">
        <f>BB338+BD338</f>
        <v>4</v>
      </c>
    </row>
    <row r="339" spans="1:63" x14ac:dyDescent="0.35">
      <c r="A339" s="2" t="s">
        <v>214</v>
      </c>
      <c r="B339" s="2" t="s">
        <v>5</v>
      </c>
      <c r="C339" s="2" t="s">
        <v>4</v>
      </c>
      <c r="D339" s="2" t="s">
        <v>214</v>
      </c>
      <c r="E339" s="2" t="s">
        <v>5</v>
      </c>
      <c r="F339" s="2" t="s">
        <v>4</v>
      </c>
      <c r="G339" s="2" t="s">
        <v>120</v>
      </c>
      <c r="H339" s="2">
        <v>1001210</v>
      </c>
      <c r="I339" s="2">
        <v>152021</v>
      </c>
      <c r="K339" s="2" t="s">
        <v>214</v>
      </c>
      <c r="L339" s="2" t="s">
        <v>5</v>
      </c>
      <c r="M339" s="2" t="s">
        <v>2</v>
      </c>
      <c r="N339" s="2" t="s">
        <v>120</v>
      </c>
      <c r="O339" s="2">
        <v>1001210</v>
      </c>
      <c r="P339" s="2">
        <v>109627</v>
      </c>
      <c r="R339" t="str">
        <f>IF(D339=K339,"match")</f>
        <v>match</v>
      </c>
      <c r="T339" t="str">
        <f>IF(H339=O339,"match")</f>
        <v>match</v>
      </c>
      <c r="V339">
        <f>P339/I339</f>
        <v>0.72113063326777227</v>
      </c>
      <c r="Z339" s="2" t="s">
        <v>214</v>
      </c>
      <c r="AA339" s="2" t="s">
        <v>3</v>
      </c>
      <c r="AB339" s="2" t="s">
        <v>4</v>
      </c>
      <c r="AC339" s="2" t="s">
        <v>120</v>
      </c>
      <c r="AD339" s="2">
        <v>1778623</v>
      </c>
      <c r="AE339" s="2">
        <v>464850</v>
      </c>
      <c r="AG339" s="2" t="s">
        <v>214</v>
      </c>
      <c r="AH339" s="2" t="s">
        <v>3</v>
      </c>
      <c r="AI339" s="2" t="s">
        <v>2</v>
      </c>
      <c r="AJ339" s="2" t="s">
        <v>120</v>
      </c>
      <c r="AK339" s="2">
        <v>1778623</v>
      </c>
      <c r="AL339" s="2">
        <v>116896</v>
      </c>
      <c r="AN339" t="str">
        <f>IF(Z339=AG339, "match")</f>
        <v>match</v>
      </c>
      <c r="AO339">
        <f>AL339/AE339</f>
        <v>0.25147036678498441</v>
      </c>
      <c r="AS339" t="str">
        <f>IF(D339=Z339,"match")</f>
        <v>match</v>
      </c>
      <c r="AU339" s="2" t="s">
        <v>214</v>
      </c>
      <c r="AV339" s="1">
        <v>0.22980849292256453</v>
      </c>
      <c r="AX339" t="str">
        <f>IF(D339=AU339,"match")</f>
        <v>match</v>
      </c>
      <c r="AZ339" t="str">
        <f>IF(V339&gt;0.5,"1","2")</f>
        <v>1</v>
      </c>
      <c r="BB339" t="str">
        <f>IF(AO339&gt;0.5,"1","2")</f>
        <v>2</v>
      </c>
      <c r="BD339" s="5" t="str">
        <f>IF(AV339&gt;0.5,"1","2")</f>
        <v>2</v>
      </c>
      <c r="BE339">
        <f>AZ339+BB339</f>
        <v>3</v>
      </c>
      <c r="BG339">
        <f>AZ339+BB339+BD339</f>
        <v>5</v>
      </c>
      <c r="BI339">
        <f>AZ339+BD339</f>
        <v>3</v>
      </c>
      <c r="BK339">
        <f>BB339+BD339</f>
        <v>4</v>
      </c>
    </row>
    <row r="340" spans="1:63" x14ac:dyDescent="0.35">
      <c r="A340" s="2" t="s">
        <v>213</v>
      </c>
      <c r="B340" s="2" t="s">
        <v>5</v>
      </c>
      <c r="C340" s="2" t="s">
        <v>4</v>
      </c>
      <c r="D340" s="2" t="s">
        <v>213</v>
      </c>
      <c r="E340" s="2" t="s">
        <v>5</v>
      </c>
      <c r="F340" s="2" t="s">
        <v>4</v>
      </c>
      <c r="G340" s="2" t="s">
        <v>120</v>
      </c>
      <c r="H340" s="2">
        <v>785949</v>
      </c>
      <c r="I340" s="2">
        <v>126896</v>
      </c>
      <c r="K340" s="2" t="s">
        <v>213</v>
      </c>
      <c r="L340" s="2" t="s">
        <v>5</v>
      </c>
      <c r="M340" s="2" t="s">
        <v>2</v>
      </c>
      <c r="N340" s="2" t="s">
        <v>120</v>
      </c>
      <c r="O340" s="2">
        <v>785949</v>
      </c>
      <c r="P340" s="2">
        <v>83949</v>
      </c>
      <c r="R340" t="str">
        <f>IF(D340=K340,"match")</f>
        <v>match</v>
      </c>
      <c r="T340" t="str">
        <f>IF(H340=O340,"match")</f>
        <v>match</v>
      </c>
      <c r="V340">
        <f>P340/I340</f>
        <v>0.66155749590215607</v>
      </c>
      <c r="Z340" s="2" t="s">
        <v>213</v>
      </c>
      <c r="AA340" s="2" t="s">
        <v>3</v>
      </c>
      <c r="AB340" s="2" t="s">
        <v>4</v>
      </c>
      <c r="AC340" s="2" t="s">
        <v>120</v>
      </c>
      <c r="AD340" s="2">
        <v>1381970</v>
      </c>
      <c r="AE340" s="2">
        <v>345810</v>
      </c>
      <c r="AG340" s="2" t="s">
        <v>213</v>
      </c>
      <c r="AH340" s="2" t="s">
        <v>3</v>
      </c>
      <c r="AI340" s="2" t="s">
        <v>2</v>
      </c>
      <c r="AJ340" s="2" t="s">
        <v>120</v>
      </c>
      <c r="AK340" s="2">
        <v>1381970</v>
      </c>
      <c r="AL340" s="2">
        <v>86004</v>
      </c>
      <c r="AN340" t="str">
        <f>IF(Z340=AG340, "match")</f>
        <v>match</v>
      </c>
      <c r="AO340">
        <f>AL340/AE340</f>
        <v>0.24870304502472457</v>
      </c>
      <c r="AS340" t="str">
        <f>IF(D340=Z340,"match")</f>
        <v>match</v>
      </c>
      <c r="AU340" s="2" t="s">
        <v>213</v>
      </c>
      <c r="AV340" s="1">
        <v>0.21382888413763126</v>
      </c>
      <c r="AX340" t="str">
        <f>IF(D340=AU340,"match")</f>
        <v>match</v>
      </c>
      <c r="AZ340" t="str">
        <f>IF(V340&gt;0.5,"1","2")</f>
        <v>1</v>
      </c>
      <c r="BB340" t="str">
        <f>IF(AO340&gt;0.5,"1","2")</f>
        <v>2</v>
      </c>
      <c r="BD340" s="5" t="str">
        <f>IF(AV340&gt;0.5,"1","2")</f>
        <v>2</v>
      </c>
      <c r="BE340">
        <f>AZ340+BB340</f>
        <v>3</v>
      </c>
      <c r="BG340">
        <f>AZ340+BB340+BD340</f>
        <v>5</v>
      </c>
      <c r="BI340">
        <f>AZ340+BD340</f>
        <v>3</v>
      </c>
      <c r="BK340">
        <f>BB340+BD340</f>
        <v>4</v>
      </c>
    </row>
    <row r="341" spans="1:63" x14ac:dyDescent="0.35">
      <c r="A341" s="2" t="s">
        <v>212</v>
      </c>
      <c r="B341" s="2" t="s">
        <v>5</v>
      </c>
      <c r="C341" s="2" t="s">
        <v>4</v>
      </c>
      <c r="D341" s="2" t="s">
        <v>212</v>
      </c>
      <c r="E341" s="2" t="s">
        <v>5</v>
      </c>
      <c r="F341" s="2" t="s">
        <v>4</v>
      </c>
      <c r="G341" s="2" t="s">
        <v>120</v>
      </c>
      <c r="H341" s="2">
        <v>445317</v>
      </c>
      <c r="I341" s="2">
        <v>73055</v>
      </c>
      <c r="K341" s="2" t="s">
        <v>212</v>
      </c>
      <c r="L341" s="2" t="s">
        <v>5</v>
      </c>
      <c r="M341" s="2" t="s">
        <v>2</v>
      </c>
      <c r="N341" s="2" t="s">
        <v>120</v>
      </c>
      <c r="O341" s="2">
        <v>445317</v>
      </c>
      <c r="P341" s="2">
        <v>38512</v>
      </c>
      <c r="R341" t="str">
        <f>IF(D341=K341,"match")</f>
        <v>match</v>
      </c>
      <c r="T341" t="str">
        <f>IF(H341=O341,"match")</f>
        <v>match</v>
      </c>
      <c r="V341">
        <f>P341/I341</f>
        <v>0.52716446512901238</v>
      </c>
      <c r="Z341" s="2" t="s">
        <v>212</v>
      </c>
      <c r="AA341" s="2" t="s">
        <v>3</v>
      </c>
      <c r="AB341" s="2" t="s">
        <v>4</v>
      </c>
      <c r="AC341" s="2" t="s">
        <v>120</v>
      </c>
      <c r="AD341" s="2">
        <v>832191</v>
      </c>
      <c r="AE341" s="2">
        <v>228784</v>
      </c>
      <c r="AG341" s="2" t="s">
        <v>212</v>
      </c>
      <c r="AH341" s="2" t="s">
        <v>3</v>
      </c>
      <c r="AI341" s="2" t="s">
        <v>2</v>
      </c>
      <c r="AJ341" s="2" t="s">
        <v>120</v>
      </c>
      <c r="AK341" s="2">
        <v>832191</v>
      </c>
      <c r="AL341" s="2">
        <v>32917</v>
      </c>
      <c r="AN341" t="str">
        <f>IF(Z341=AG341, "match")</f>
        <v>match</v>
      </c>
      <c r="AO341">
        <f>AL341/AE341</f>
        <v>0.14387806839639136</v>
      </c>
      <c r="AS341" t="str">
        <f>IF(D341=Z341,"match")</f>
        <v>match</v>
      </c>
      <c r="AU341" s="2" t="s">
        <v>212</v>
      </c>
      <c r="AV341" s="1">
        <v>0.1013598563793566</v>
      </c>
      <c r="AX341" t="str">
        <f>IF(D341=AU341,"match")</f>
        <v>match</v>
      </c>
      <c r="AZ341" t="str">
        <f>IF(V341&gt;0.5,"1","2")</f>
        <v>1</v>
      </c>
      <c r="BB341" t="str">
        <f>IF(AO341&gt;0.5,"1","2")</f>
        <v>2</v>
      </c>
      <c r="BD341" s="5" t="str">
        <f>IF(AV341&gt;0.5,"1","2")</f>
        <v>2</v>
      </c>
      <c r="BE341">
        <f>AZ341+BB341</f>
        <v>3</v>
      </c>
      <c r="BG341">
        <f>AZ341+BB341+BD341</f>
        <v>5</v>
      </c>
      <c r="BI341">
        <f>AZ341+BD341</f>
        <v>3</v>
      </c>
      <c r="BK341">
        <f>BB341+BD341</f>
        <v>4</v>
      </c>
    </row>
    <row r="342" spans="1:63" x14ac:dyDescent="0.35">
      <c r="A342" s="2" t="s">
        <v>211</v>
      </c>
      <c r="B342" s="2" t="s">
        <v>5</v>
      </c>
      <c r="C342" s="2" t="s">
        <v>4</v>
      </c>
      <c r="D342" s="2" t="s">
        <v>211</v>
      </c>
      <c r="E342" s="2" t="s">
        <v>5</v>
      </c>
      <c r="F342" s="2" t="s">
        <v>4</v>
      </c>
      <c r="G342" s="2" t="s">
        <v>120</v>
      </c>
      <c r="H342" s="2">
        <v>648772</v>
      </c>
      <c r="I342" s="2">
        <v>103925</v>
      </c>
      <c r="K342" s="2" t="s">
        <v>211</v>
      </c>
      <c r="L342" s="2" t="s">
        <v>5</v>
      </c>
      <c r="M342" s="2" t="s">
        <v>2</v>
      </c>
      <c r="N342" s="2" t="s">
        <v>120</v>
      </c>
      <c r="O342" s="2">
        <v>648772</v>
      </c>
      <c r="P342" s="2">
        <v>63702</v>
      </c>
      <c r="R342" t="str">
        <f>IF(D342=K342,"match")</f>
        <v>match</v>
      </c>
      <c r="T342" t="str">
        <f>IF(H342=O342,"match")</f>
        <v>match</v>
      </c>
      <c r="V342">
        <f>P342/I342</f>
        <v>0.6129612701467404</v>
      </c>
      <c r="Z342" s="2" t="s">
        <v>211</v>
      </c>
      <c r="AA342" s="2" t="s">
        <v>3</v>
      </c>
      <c r="AB342" s="2" t="s">
        <v>4</v>
      </c>
      <c r="AC342" s="2" t="s">
        <v>120</v>
      </c>
      <c r="AD342" s="2">
        <v>1158100</v>
      </c>
      <c r="AE342" s="2">
        <v>303014</v>
      </c>
      <c r="AG342" s="2" t="s">
        <v>211</v>
      </c>
      <c r="AH342" s="2" t="s">
        <v>3</v>
      </c>
      <c r="AI342" s="2" t="s">
        <v>2</v>
      </c>
      <c r="AJ342" s="2" t="s">
        <v>120</v>
      </c>
      <c r="AK342" s="2">
        <v>1158100</v>
      </c>
      <c r="AL342" s="2">
        <v>63494</v>
      </c>
      <c r="AN342" t="str">
        <f>IF(Z342=AG342, "match")</f>
        <v>match</v>
      </c>
      <c r="AO342">
        <f>AL342/AE342</f>
        <v>0.20954147333126522</v>
      </c>
      <c r="AS342" t="str">
        <f>IF(D342=Z342,"match")</f>
        <v>match</v>
      </c>
      <c r="AU342" s="2" t="s">
        <v>211</v>
      </c>
      <c r="AV342" s="1">
        <v>0.18943413442241089</v>
      </c>
      <c r="AX342" t="str">
        <f>IF(D342=AU342,"match")</f>
        <v>match</v>
      </c>
      <c r="AZ342" t="str">
        <f>IF(V342&gt;0.5,"1","2")</f>
        <v>1</v>
      </c>
      <c r="BB342" t="str">
        <f>IF(AO342&gt;0.5,"1","2")</f>
        <v>2</v>
      </c>
      <c r="BD342" s="5" t="str">
        <f>IF(AV342&gt;0.5,"1","2")</f>
        <v>2</v>
      </c>
      <c r="BE342">
        <f>AZ342+BB342</f>
        <v>3</v>
      </c>
      <c r="BG342">
        <f>AZ342+BB342+BD342</f>
        <v>5</v>
      </c>
      <c r="BI342">
        <f>AZ342+BD342</f>
        <v>3</v>
      </c>
      <c r="BK342">
        <f>BB342+BD342</f>
        <v>4</v>
      </c>
    </row>
    <row r="343" spans="1:63" x14ac:dyDescent="0.35">
      <c r="A343" s="2" t="s">
        <v>210</v>
      </c>
      <c r="B343" s="2" t="s">
        <v>5</v>
      </c>
      <c r="C343" s="2" t="s">
        <v>4</v>
      </c>
      <c r="D343" s="2" t="s">
        <v>210</v>
      </c>
      <c r="E343" s="2" t="s">
        <v>5</v>
      </c>
      <c r="F343" s="2" t="s">
        <v>4</v>
      </c>
      <c r="G343" s="2" t="s">
        <v>120</v>
      </c>
      <c r="H343" s="2">
        <v>766957</v>
      </c>
      <c r="I343" s="2">
        <v>109737</v>
      </c>
      <c r="K343" s="2" t="s">
        <v>210</v>
      </c>
      <c r="L343" s="2" t="s">
        <v>5</v>
      </c>
      <c r="M343" s="2" t="s">
        <v>2</v>
      </c>
      <c r="N343" s="2" t="s">
        <v>120</v>
      </c>
      <c r="O343" s="2">
        <v>766957</v>
      </c>
      <c r="P343" s="2">
        <v>94388</v>
      </c>
      <c r="R343" t="str">
        <f>IF(D343=K343,"match")</f>
        <v>match</v>
      </c>
      <c r="T343" t="str">
        <f>IF(H343=O343,"match")</f>
        <v>match</v>
      </c>
      <c r="V343">
        <f>P343/I343</f>
        <v>0.86012921803949438</v>
      </c>
      <c r="Z343" s="2" t="s">
        <v>210</v>
      </c>
      <c r="AA343" s="2" t="s">
        <v>3</v>
      </c>
      <c r="AB343" s="2" t="s">
        <v>4</v>
      </c>
      <c r="AC343" s="2" t="s">
        <v>120</v>
      </c>
      <c r="AD343" s="2">
        <v>1394541</v>
      </c>
      <c r="AE343" s="2">
        <v>311559</v>
      </c>
      <c r="AG343" s="2" t="s">
        <v>210</v>
      </c>
      <c r="AH343" s="2" t="s">
        <v>3</v>
      </c>
      <c r="AI343" s="2" t="s">
        <v>2</v>
      </c>
      <c r="AJ343" s="2" t="s">
        <v>120</v>
      </c>
      <c r="AK343" s="2">
        <v>1394541</v>
      </c>
      <c r="AL343" s="2">
        <v>83590</v>
      </c>
      <c r="AN343" t="str">
        <f>IF(Z343=AG343, "match")</f>
        <v>match</v>
      </c>
      <c r="AO343">
        <f>AL343/AE343</f>
        <v>0.26829589259177233</v>
      </c>
      <c r="AS343" t="str">
        <f>IF(D343=Z343,"match")</f>
        <v>match</v>
      </c>
      <c r="AU343" s="2" t="s">
        <v>210</v>
      </c>
      <c r="AV343" s="1">
        <v>0.21924863483095774</v>
      </c>
      <c r="AX343" t="str">
        <f>IF(D343=AU343,"match")</f>
        <v>match</v>
      </c>
      <c r="AZ343" t="str">
        <f>IF(V343&gt;0.5,"1","2")</f>
        <v>1</v>
      </c>
      <c r="BB343" t="str">
        <f>IF(AO343&gt;0.5,"1","2")</f>
        <v>2</v>
      </c>
      <c r="BD343" s="5" t="str">
        <f>IF(AV343&gt;0.5,"1","2")</f>
        <v>2</v>
      </c>
      <c r="BE343">
        <f>AZ343+BB343</f>
        <v>3</v>
      </c>
      <c r="BG343">
        <f>AZ343+BB343+BD343</f>
        <v>5</v>
      </c>
      <c r="BI343">
        <f>AZ343+BD343</f>
        <v>3</v>
      </c>
      <c r="BK343">
        <f>BB343+BD343</f>
        <v>4</v>
      </c>
    </row>
    <row r="344" spans="1:63" x14ac:dyDescent="0.35">
      <c r="A344" s="2" t="s">
        <v>209</v>
      </c>
      <c r="B344" s="2" t="s">
        <v>5</v>
      </c>
      <c r="C344" s="2" t="s">
        <v>4</v>
      </c>
      <c r="D344" s="2" t="s">
        <v>209</v>
      </c>
      <c r="E344" s="2" t="s">
        <v>5</v>
      </c>
      <c r="F344" s="2" t="s">
        <v>4</v>
      </c>
      <c r="G344" s="2" t="s">
        <v>120</v>
      </c>
      <c r="H344" s="2">
        <v>595601</v>
      </c>
      <c r="I344" s="2">
        <v>89695</v>
      </c>
      <c r="K344" s="2" t="s">
        <v>209</v>
      </c>
      <c r="L344" s="2" t="s">
        <v>5</v>
      </c>
      <c r="M344" s="2" t="s">
        <v>2</v>
      </c>
      <c r="N344" s="2" t="s">
        <v>120</v>
      </c>
      <c r="O344" s="2">
        <v>595601</v>
      </c>
      <c r="P344" s="2">
        <v>54690</v>
      </c>
      <c r="R344" t="str">
        <f>IF(D344=K344,"match")</f>
        <v>match</v>
      </c>
      <c r="T344" t="str">
        <f>IF(H344=O344,"match")</f>
        <v>match</v>
      </c>
      <c r="V344">
        <f>P344/I344</f>
        <v>0.60973298400133791</v>
      </c>
      <c r="Z344" s="2" t="s">
        <v>209</v>
      </c>
      <c r="AA344" s="2" t="s">
        <v>3</v>
      </c>
      <c r="AB344" s="2" t="s">
        <v>4</v>
      </c>
      <c r="AC344" s="2" t="s">
        <v>120</v>
      </c>
      <c r="AD344" s="2">
        <v>1072658</v>
      </c>
      <c r="AE344" s="2">
        <v>251382</v>
      </c>
      <c r="AG344" s="2" t="s">
        <v>209</v>
      </c>
      <c r="AH344" s="2" t="s">
        <v>3</v>
      </c>
      <c r="AI344" s="2" t="s">
        <v>2</v>
      </c>
      <c r="AJ344" s="2" t="s">
        <v>120</v>
      </c>
      <c r="AK344" s="2">
        <v>1072658</v>
      </c>
      <c r="AL344" s="2">
        <v>64961</v>
      </c>
      <c r="AN344" t="str">
        <f>IF(Z344=AG344, "match")</f>
        <v>match</v>
      </c>
      <c r="AO344">
        <f>AL344/AE344</f>
        <v>0.2584154792308121</v>
      </c>
      <c r="AS344" t="str">
        <f>IF(D344=Z344,"match")</f>
        <v>match</v>
      </c>
      <c r="AU344" s="2" t="s">
        <v>209</v>
      </c>
      <c r="AV344" s="1">
        <v>0.20767585994745255</v>
      </c>
      <c r="AX344" t="str">
        <f>IF(D344=AU344,"match")</f>
        <v>match</v>
      </c>
      <c r="AZ344" t="str">
        <f>IF(V344&gt;0.5,"1","2")</f>
        <v>1</v>
      </c>
      <c r="BB344" t="str">
        <f>IF(AO344&gt;0.5,"1","2")</f>
        <v>2</v>
      </c>
      <c r="BD344" s="5" t="str">
        <f>IF(AV344&gt;0.5,"1","2")</f>
        <v>2</v>
      </c>
      <c r="BE344">
        <f>AZ344+BB344</f>
        <v>3</v>
      </c>
      <c r="BG344">
        <f>AZ344+BB344+BD344</f>
        <v>5</v>
      </c>
      <c r="BI344">
        <f>AZ344+BD344</f>
        <v>3</v>
      </c>
      <c r="BK344">
        <f>BB344+BD344</f>
        <v>4</v>
      </c>
    </row>
    <row r="345" spans="1:63" x14ac:dyDescent="0.35">
      <c r="A345" s="2" t="s">
        <v>208</v>
      </c>
      <c r="B345" s="2" t="s">
        <v>5</v>
      </c>
      <c r="C345" s="2" t="s">
        <v>4</v>
      </c>
      <c r="D345" s="2" t="s">
        <v>208</v>
      </c>
      <c r="E345" s="2" t="s">
        <v>5</v>
      </c>
      <c r="F345" s="2" t="s">
        <v>4</v>
      </c>
      <c r="G345" s="2" t="s">
        <v>120</v>
      </c>
      <c r="H345" s="2">
        <v>905697</v>
      </c>
      <c r="I345" s="2">
        <v>145772</v>
      </c>
      <c r="K345" s="2" t="s">
        <v>208</v>
      </c>
      <c r="L345" s="2" t="s">
        <v>5</v>
      </c>
      <c r="M345" s="2" t="s">
        <v>2</v>
      </c>
      <c r="N345" s="2" t="s">
        <v>120</v>
      </c>
      <c r="O345" s="2">
        <v>905697</v>
      </c>
      <c r="P345" s="2">
        <v>102368</v>
      </c>
      <c r="R345" t="str">
        <f>IF(D345=K345,"match")</f>
        <v>match</v>
      </c>
      <c r="T345" t="str">
        <f>IF(H345=O345,"match")</f>
        <v>match</v>
      </c>
      <c r="V345">
        <f>P345/I345</f>
        <v>0.70224734516916831</v>
      </c>
      <c r="Z345" s="2" t="s">
        <v>208</v>
      </c>
      <c r="AA345" s="2" t="s">
        <v>3</v>
      </c>
      <c r="AB345" s="2" t="s">
        <v>4</v>
      </c>
      <c r="AC345" s="2" t="s">
        <v>120</v>
      </c>
      <c r="AD345" s="2">
        <v>1597383</v>
      </c>
      <c r="AE345" s="2">
        <v>401111</v>
      </c>
      <c r="AG345" s="2" t="s">
        <v>208</v>
      </c>
      <c r="AH345" s="2" t="s">
        <v>3</v>
      </c>
      <c r="AI345" s="2" t="s">
        <v>2</v>
      </c>
      <c r="AJ345" s="2" t="s">
        <v>120</v>
      </c>
      <c r="AK345" s="2">
        <v>1597383</v>
      </c>
      <c r="AL345" s="2">
        <v>101774</v>
      </c>
      <c r="AN345" t="str">
        <f>IF(Z345=AG345, "match")</f>
        <v>match</v>
      </c>
      <c r="AO345">
        <f>AL345/AE345</f>
        <v>0.25373026419120892</v>
      </c>
      <c r="AS345" t="str">
        <f>IF(D345=Z345,"match")</f>
        <v>match</v>
      </c>
      <c r="AU345" s="2" t="s">
        <v>208</v>
      </c>
      <c r="AV345" s="1">
        <v>0.22152667916048061</v>
      </c>
      <c r="AX345" t="str">
        <f>IF(D345=AU345,"match")</f>
        <v>match</v>
      </c>
      <c r="AZ345" t="str">
        <f>IF(V345&gt;0.5,"1","2")</f>
        <v>1</v>
      </c>
      <c r="BB345" t="str">
        <f>IF(AO345&gt;0.5,"1","2")</f>
        <v>2</v>
      </c>
      <c r="BD345" s="5" t="str">
        <f>IF(AV345&gt;0.5,"1","2")</f>
        <v>2</v>
      </c>
      <c r="BE345">
        <f>AZ345+BB345</f>
        <v>3</v>
      </c>
      <c r="BG345">
        <f>AZ345+BB345+BD345</f>
        <v>5</v>
      </c>
      <c r="BI345">
        <f>AZ345+BD345</f>
        <v>3</v>
      </c>
      <c r="BK345">
        <f>BB345+BD345</f>
        <v>4</v>
      </c>
    </row>
    <row r="346" spans="1:63" x14ac:dyDescent="0.35">
      <c r="A346" s="2" t="s">
        <v>207</v>
      </c>
      <c r="B346" s="2" t="s">
        <v>5</v>
      </c>
      <c r="C346" s="2" t="s">
        <v>4</v>
      </c>
      <c r="D346" s="2" t="s">
        <v>207</v>
      </c>
      <c r="E346" s="2" t="s">
        <v>5</v>
      </c>
      <c r="F346" s="2" t="s">
        <v>4</v>
      </c>
      <c r="G346" s="2" t="s">
        <v>120</v>
      </c>
      <c r="H346" s="2">
        <v>1105840</v>
      </c>
      <c r="I346" s="2">
        <v>164921</v>
      </c>
      <c r="K346" s="2" t="s">
        <v>207</v>
      </c>
      <c r="L346" s="2" t="s">
        <v>5</v>
      </c>
      <c r="M346" s="2" t="s">
        <v>2</v>
      </c>
      <c r="N346" s="2" t="s">
        <v>120</v>
      </c>
      <c r="O346" s="2">
        <v>1105840</v>
      </c>
      <c r="P346" s="2">
        <v>136865</v>
      </c>
      <c r="R346" t="str">
        <f>IF(D346=K346,"match")</f>
        <v>match</v>
      </c>
      <c r="T346" t="str">
        <f>IF(H346=O346,"match")</f>
        <v>match</v>
      </c>
      <c r="V346">
        <f>P346/I346</f>
        <v>0.82988218601633512</v>
      </c>
      <c r="Z346" s="2" t="s">
        <v>207</v>
      </c>
      <c r="AA346" s="2" t="s">
        <v>3</v>
      </c>
      <c r="AB346" s="2" t="s">
        <v>4</v>
      </c>
      <c r="AC346" s="2" t="s">
        <v>120</v>
      </c>
      <c r="AD346" s="2">
        <v>2037279</v>
      </c>
      <c r="AE346" s="2">
        <v>612541</v>
      </c>
      <c r="AG346" s="2" t="s">
        <v>207</v>
      </c>
      <c r="AH346" s="2" t="s">
        <v>3</v>
      </c>
      <c r="AI346" s="2" t="s">
        <v>2</v>
      </c>
      <c r="AJ346" s="2" t="s">
        <v>120</v>
      </c>
      <c r="AK346" s="2">
        <v>2037279</v>
      </c>
      <c r="AL346" s="2">
        <v>130352</v>
      </c>
      <c r="AN346" t="str">
        <f>IF(Z346=AG346, "match")</f>
        <v>match</v>
      </c>
      <c r="AO346">
        <f>AL346/AE346</f>
        <v>0.2128053469073907</v>
      </c>
      <c r="AS346" t="str">
        <f>IF(D346=Z346,"match")</f>
        <v>match</v>
      </c>
      <c r="AU346" s="2" t="s">
        <v>207</v>
      </c>
      <c r="AV346" s="1">
        <v>0.22504152446906858</v>
      </c>
      <c r="AX346" t="str">
        <f>IF(D346=AU346,"match")</f>
        <v>match</v>
      </c>
      <c r="AZ346" t="str">
        <f>IF(V346&gt;0.5,"1","2")</f>
        <v>1</v>
      </c>
      <c r="BB346" t="str">
        <f>IF(AO346&gt;0.5,"1","2")</f>
        <v>2</v>
      </c>
      <c r="BD346" s="5" t="str">
        <f>IF(AV346&gt;0.5,"1","2")</f>
        <v>2</v>
      </c>
      <c r="BE346">
        <f>AZ346+BB346</f>
        <v>3</v>
      </c>
      <c r="BG346">
        <f>AZ346+BB346+BD346</f>
        <v>5</v>
      </c>
      <c r="BI346">
        <f>AZ346+BD346</f>
        <v>3</v>
      </c>
      <c r="BK346">
        <f>BB346+BD346</f>
        <v>4</v>
      </c>
    </row>
    <row r="347" spans="1:63" x14ac:dyDescent="0.35">
      <c r="A347" s="2" t="s">
        <v>206</v>
      </c>
      <c r="B347" s="2" t="s">
        <v>5</v>
      </c>
      <c r="C347" s="2" t="s">
        <v>4</v>
      </c>
      <c r="D347" s="2" t="s">
        <v>206</v>
      </c>
      <c r="E347" s="2" t="s">
        <v>5</v>
      </c>
      <c r="F347" s="2" t="s">
        <v>4</v>
      </c>
      <c r="G347" s="2" t="s">
        <v>120</v>
      </c>
      <c r="H347" s="2">
        <v>1066647</v>
      </c>
      <c r="I347" s="2">
        <v>159578</v>
      </c>
      <c r="K347" s="2" t="s">
        <v>206</v>
      </c>
      <c r="L347" s="2" t="s">
        <v>5</v>
      </c>
      <c r="M347" s="2" t="s">
        <v>2</v>
      </c>
      <c r="N347" s="2" t="s">
        <v>120</v>
      </c>
      <c r="O347" s="2">
        <v>1066647</v>
      </c>
      <c r="P347" s="2">
        <v>130823</v>
      </c>
      <c r="R347" t="str">
        <f>IF(D347=K347,"match")</f>
        <v>match</v>
      </c>
      <c r="T347" t="str">
        <f>IF(H347=O347,"match")</f>
        <v>match</v>
      </c>
      <c r="V347">
        <f>P347/I347</f>
        <v>0.81980598829412576</v>
      </c>
      <c r="Z347" s="2" t="s">
        <v>206</v>
      </c>
      <c r="AA347" s="2" t="s">
        <v>3</v>
      </c>
      <c r="AB347" s="2" t="s">
        <v>4</v>
      </c>
      <c r="AC347" s="2" t="s">
        <v>120</v>
      </c>
      <c r="AD347" s="2">
        <v>1999171</v>
      </c>
      <c r="AE347" s="2">
        <v>628649</v>
      </c>
      <c r="AG347" s="2" t="s">
        <v>206</v>
      </c>
      <c r="AH347" s="2" t="s">
        <v>3</v>
      </c>
      <c r="AI347" s="2" t="s">
        <v>2</v>
      </c>
      <c r="AJ347" s="2" t="s">
        <v>120</v>
      </c>
      <c r="AK347" s="2">
        <v>1999171</v>
      </c>
      <c r="AL347" s="2">
        <v>121923</v>
      </c>
      <c r="AN347" t="str">
        <f>IF(Z347=AG347, "match")</f>
        <v>match</v>
      </c>
      <c r="AO347">
        <f>AL347/AE347</f>
        <v>0.19394447457961439</v>
      </c>
      <c r="AS347" t="str">
        <f>IF(D347=Z347,"match")</f>
        <v>match</v>
      </c>
      <c r="AU347" s="2" t="s">
        <v>206</v>
      </c>
      <c r="AV347" s="1">
        <v>0.21996420764812236</v>
      </c>
      <c r="AX347" t="str">
        <f>IF(D347=AU347,"match")</f>
        <v>match</v>
      </c>
      <c r="AZ347" t="str">
        <f>IF(V347&gt;0.5,"1","2")</f>
        <v>1</v>
      </c>
      <c r="BB347" t="str">
        <f>IF(AO347&gt;0.5,"1","2")</f>
        <v>2</v>
      </c>
      <c r="BD347" s="5" t="str">
        <f>IF(AV347&gt;0.5,"1","2")</f>
        <v>2</v>
      </c>
      <c r="BE347">
        <f>AZ347+BB347</f>
        <v>3</v>
      </c>
      <c r="BG347">
        <f>AZ347+BB347+BD347</f>
        <v>5</v>
      </c>
      <c r="BI347">
        <f>AZ347+BD347</f>
        <v>3</v>
      </c>
      <c r="BK347">
        <f>BB347+BD347</f>
        <v>4</v>
      </c>
    </row>
    <row r="348" spans="1:63" x14ac:dyDescent="0.35">
      <c r="A348" s="2" t="s">
        <v>205</v>
      </c>
      <c r="B348" s="2" t="s">
        <v>5</v>
      </c>
      <c r="C348" s="2" t="s">
        <v>4</v>
      </c>
      <c r="D348" s="2" t="s">
        <v>205</v>
      </c>
      <c r="E348" s="2" t="s">
        <v>5</v>
      </c>
      <c r="F348" s="2" t="s">
        <v>4</v>
      </c>
      <c r="G348" s="2" t="s">
        <v>120</v>
      </c>
      <c r="H348" s="2">
        <v>894007</v>
      </c>
      <c r="I348" s="2">
        <v>144923</v>
      </c>
      <c r="K348" s="2" t="s">
        <v>205</v>
      </c>
      <c r="L348" s="2" t="s">
        <v>5</v>
      </c>
      <c r="M348" s="2" t="s">
        <v>2</v>
      </c>
      <c r="N348" s="2" t="s">
        <v>120</v>
      </c>
      <c r="O348" s="2">
        <v>894007</v>
      </c>
      <c r="P348" s="2">
        <v>114465</v>
      </c>
      <c r="R348" t="str">
        <f>IF(D348=K348,"match")</f>
        <v>match</v>
      </c>
      <c r="T348" t="str">
        <f>IF(H348=O348,"match")</f>
        <v>match</v>
      </c>
      <c r="V348">
        <f>P348/I348</f>
        <v>0.78983322177984172</v>
      </c>
      <c r="Z348" s="2" t="s">
        <v>205</v>
      </c>
      <c r="AA348" s="2" t="s">
        <v>3</v>
      </c>
      <c r="AB348" s="2" t="s">
        <v>4</v>
      </c>
      <c r="AC348" s="2" t="s">
        <v>120</v>
      </c>
      <c r="AD348" s="2">
        <v>1670839</v>
      </c>
      <c r="AE348" s="2">
        <v>409162</v>
      </c>
      <c r="AG348" s="2" t="s">
        <v>205</v>
      </c>
      <c r="AH348" s="2" t="s">
        <v>3</v>
      </c>
      <c r="AI348" s="2" t="s">
        <v>2</v>
      </c>
      <c r="AJ348" s="2" t="s">
        <v>120</v>
      </c>
      <c r="AK348" s="2">
        <v>1670839</v>
      </c>
      <c r="AL348" s="2">
        <v>152039</v>
      </c>
      <c r="AN348" t="str">
        <f>IF(Z348=AG348, "match")</f>
        <v>match</v>
      </c>
      <c r="AO348">
        <f>AL348/AE348</f>
        <v>0.37158631544473825</v>
      </c>
      <c r="AS348" t="str">
        <f>IF(D348=Z348,"match")</f>
        <v>match</v>
      </c>
      <c r="AU348" s="2" t="s">
        <v>205</v>
      </c>
      <c r="AV348" s="1">
        <v>0.20233043702658873</v>
      </c>
      <c r="AX348" t="str">
        <f>IF(D348=AU348,"match")</f>
        <v>match</v>
      </c>
      <c r="AZ348" t="str">
        <f>IF(V348&gt;0.5,"1","2")</f>
        <v>1</v>
      </c>
      <c r="BB348" t="str">
        <f>IF(AO348&gt;0.5,"1","2")</f>
        <v>2</v>
      </c>
      <c r="BD348" s="5" t="str">
        <f>IF(AV348&gt;0.5,"1","2")</f>
        <v>2</v>
      </c>
      <c r="BE348">
        <f>AZ348+BB348</f>
        <v>3</v>
      </c>
      <c r="BG348">
        <f>AZ348+BB348+BD348</f>
        <v>5</v>
      </c>
      <c r="BI348">
        <f>AZ348+BD348</f>
        <v>3</v>
      </c>
      <c r="BK348">
        <f>BB348+BD348</f>
        <v>4</v>
      </c>
    </row>
    <row r="349" spans="1:63" x14ac:dyDescent="0.35">
      <c r="A349" s="2" t="s">
        <v>204</v>
      </c>
      <c r="B349" s="2" t="s">
        <v>5</v>
      </c>
      <c r="C349" s="2" t="s">
        <v>4</v>
      </c>
      <c r="D349" s="2" t="s">
        <v>204</v>
      </c>
      <c r="E349" s="2" t="s">
        <v>5</v>
      </c>
      <c r="F349" s="2" t="s">
        <v>4</v>
      </c>
      <c r="G349" s="2" t="s">
        <v>120</v>
      </c>
      <c r="H349" s="2">
        <v>1421441</v>
      </c>
      <c r="I349" s="2">
        <v>254322</v>
      </c>
      <c r="K349" s="2" t="s">
        <v>204</v>
      </c>
      <c r="L349" s="2" t="s">
        <v>5</v>
      </c>
      <c r="M349" s="2" t="s">
        <v>2</v>
      </c>
      <c r="N349" s="2" t="s">
        <v>120</v>
      </c>
      <c r="O349" s="2">
        <v>1421441</v>
      </c>
      <c r="P349" s="2">
        <v>242666</v>
      </c>
      <c r="R349" t="str">
        <f>IF(D349=K349,"match")</f>
        <v>match</v>
      </c>
      <c r="T349" t="str">
        <f>IF(H349=O349,"match")</f>
        <v>match</v>
      </c>
      <c r="V349">
        <f>P349/I349</f>
        <v>0.95416833777651955</v>
      </c>
      <c r="Z349" s="2" t="s">
        <v>204</v>
      </c>
      <c r="AA349" s="2" t="s">
        <v>3</v>
      </c>
      <c r="AB349" s="2" t="s">
        <v>4</v>
      </c>
      <c r="AC349" s="2" t="s">
        <v>120</v>
      </c>
      <c r="AD349" s="2">
        <v>2621039</v>
      </c>
      <c r="AE349" s="2">
        <v>656926</v>
      </c>
      <c r="AG349" s="2" t="s">
        <v>204</v>
      </c>
      <c r="AH349" s="2" t="s">
        <v>3</v>
      </c>
      <c r="AI349" s="2" t="s">
        <v>2</v>
      </c>
      <c r="AJ349" s="2" t="s">
        <v>120</v>
      </c>
      <c r="AK349" s="2">
        <v>2621039</v>
      </c>
      <c r="AL349" s="2">
        <v>292778</v>
      </c>
      <c r="AN349" t="str">
        <f>IF(Z349=AG349, "match")</f>
        <v>match</v>
      </c>
      <c r="AO349">
        <f>AL349/AE349</f>
        <v>0.44567881313877056</v>
      </c>
      <c r="AS349" t="str">
        <f>IF(D349=Z349,"match")</f>
        <v>match</v>
      </c>
      <c r="AU349" s="2" t="s">
        <v>204</v>
      </c>
      <c r="AV349" s="1">
        <v>0.23940261942731478</v>
      </c>
      <c r="AX349" t="str">
        <f>IF(D349=AU349,"match")</f>
        <v>match</v>
      </c>
      <c r="AZ349" t="str">
        <f>IF(V349&gt;0.5,"1","2")</f>
        <v>1</v>
      </c>
      <c r="BB349" t="str">
        <f>IF(AO349&gt;0.5,"1","2")</f>
        <v>2</v>
      </c>
      <c r="BD349" s="5" t="str">
        <f>IF(AV349&gt;0.5,"1","2")</f>
        <v>2</v>
      </c>
      <c r="BE349">
        <f>AZ349+BB349</f>
        <v>3</v>
      </c>
      <c r="BG349">
        <f>AZ349+BB349+BD349</f>
        <v>5</v>
      </c>
      <c r="BI349">
        <f>AZ349+BD349</f>
        <v>3</v>
      </c>
      <c r="BK349">
        <f>BB349+BD349</f>
        <v>4</v>
      </c>
    </row>
    <row r="350" spans="1:63" x14ac:dyDescent="0.35">
      <c r="A350" s="2" t="s">
        <v>203</v>
      </c>
      <c r="B350" s="2" t="s">
        <v>5</v>
      </c>
      <c r="C350" s="2" t="s">
        <v>4</v>
      </c>
      <c r="D350" s="2" t="s">
        <v>203</v>
      </c>
      <c r="E350" s="2" t="s">
        <v>5</v>
      </c>
      <c r="F350" s="2" t="s">
        <v>4</v>
      </c>
      <c r="G350" s="2" t="s">
        <v>120</v>
      </c>
      <c r="H350" s="2">
        <v>1335505</v>
      </c>
      <c r="I350" s="2">
        <v>211339</v>
      </c>
      <c r="K350" s="2" t="s">
        <v>203</v>
      </c>
      <c r="L350" s="2" t="s">
        <v>5</v>
      </c>
      <c r="M350" s="2" t="s">
        <v>2</v>
      </c>
      <c r="N350" s="2" t="s">
        <v>120</v>
      </c>
      <c r="O350" s="2">
        <v>1335505</v>
      </c>
      <c r="P350" s="2">
        <v>208153</v>
      </c>
      <c r="R350" t="str">
        <f>IF(D350=K350,"match")</f>
        <v>match</v>
      </c>
      <c r="T350" t="str">
        <f>IF(H350=O350,"match")</f>
        <v>match</v>
      </c>
      <c r="V350">
        <f>P350/I350</f>
        <v>0.98492469444825614</v>
      </c>
      <c r="Z350" s="2" t="s">
        <v>203</v>
      </c>
      <c r="AA350" s="2" t="s">
        <v>3</v>
      </c>
      <c r="AB350" s="2" t="s">
        <v>4</v>
      </c>
      <c r="AC350" s="2" t="s">
        <v>120</v>
      </c>
      <c r="AD350" s="2">
        <v>2456957</v>
      </c>
      <c r="AE350" s="2">
        <v>588019</v>
      </c>
      <c r="AG350" s="2" t="s">
        <v>203</v>
      </c>
      <c r="AH350" s="2" t="s">
        <v>3</v>
      </c>
      <c r="AI350" s="2" t="s">
        <v>2</v>
      </c>
      <c r="AJ350" s="2" t="s">
        <v>120</v>
      </c>
      <c r="AK350" s="2">
        <v>2456957</v>
      </c>
      <c r="AL350" s="2">
        <v>263031</v>
      </c>
      <c r="AN350" t="str">
        <f>IF(Z350=AG350, "match")</f>
        <v>match</v>
      </c>
      <c r="AO350">
        <f>AL350/AE350</f>
        <v>0.44731717852654423</v>
      </c>
      <c r="AS350" t="str">
        <f>IF(D350=Z350,"match")</f>
        <v>match</v>
      </c>
      <c r="AU350" s="2" t="s">
        <v>203</v>
      </c>
      <c r="AV350" s="1">
        <v>0.23153653679211561</v>
      </c>
      <c r="AX350" t="str">
        <f>IF(D350=AU350,"match")</f>
        <v>match</v>
      </c>
      <c r="AZ350" t="str">
        <f>IF(V350&gt;0.5,"1","2")</f>
        <v>1</v>
      </c>
      <c r="BB350" t="str">
        <f>IF(AO350&gt;0.5,"1","2")</f>
        <v>2</v>
      </c>
      <c r="BD350" s="5" t="str">
        <f>IF(AV350&gt;0.5,"1","2")</f>
        <v>2</v>
      </c>
      <c r="BE350">
        <f>AZ350+BB350</f>
        <v>3</v>
      </c>
      <c r="BG350">
        <f>AZ350+BB350+BD350</f>
        <v>5</v>
      </c>
      <c r="BI350">
        <f>AZ350+BD350</f>
        <v>3</v>
      </c>
      <c r="BK350">
        <f>BB350+BD350</f>
        <v>4</v>
      </c>
    </row>
    <row r="351" spans="1:63" x14ac:dyDescent="0.35">
      <c r="A351" s="2" t="s">
        <v>202</v>
      </c>
      <c r="B351" s="2" t="s">
        <v>5</v>
      </c>
      <c r="C351" s="2" t="s">
        <v>4</v>
      </c>
      <c r="D351" s="2" t="s">
        <v>202</v>
      </c>
      <c r="E351" s="2" t="s">
        <v>5</v>
      </c>
      <c r="F351" s="2" t="s">
        <v>4</v>
      </c>
      <c r="G351" s="2" t="s">
        <v>120</v>
      </c>
      <c r="H351" s="2">
        <v>706842</v>
      </c>
      <c r="I351" s="2">
        <v>109501</v>
      </c>
      <c r="K351" s="2" t="s">
        <v>202</v>
      </c>
      <c r="L351" s="2" t="s">
        <v>5</v>
      </c>
      <c r="M351" s="2" t="s">
        <v>2</v>
      </c>
      <c r="N351" s="2" t="s">
        <v>120</v>
      </c>
      <c r="O351" s="2">
        <v>706842</v>
      </c>
      <c r="P351" s="2">
        <v>97794</v>
      </c>
      <c r="R351" t="str">
        <f>IF(D351=K351,"match")</f>
        <v>match</v>
      </c>
      <c r="T351" t="str">
        <f>IF(H351=O351,"match")</f>
        <v>match</v>
      </c>
      <c r="V351">
        <f>P351/I351</f>
        <v>0.89308773435859035</v>
      </c>
      <c r="Z351" s="2" t="s">
        <v>202</v>
      </c>
      <c r="AA351" s="2" t="s">
        <v>3</v>
      </c>
      <c r="AB351" s="2" t="s">
        <v>4</v>
      </c>
      <c r="AC351" s="2" t="s">
        <v>120</v>
      </c>
      <c r="AD351" s="2">
        <v>1352151</v>
      </c>
      <c r="AE351" s="2">
        <v>365179</v>
      </c>
      <c r="AG351" s="2" t="s">
        <v>202</v>
      </c>
      <c r="AH351" s="2" t="s">
        <v>3</v>
      </c>
      <c r="AI351" s="2" t="s">
        <v>2</v>
      </c>
      <c r="AJ351" s="2" t="s">
        <v>120</v>
      </c>
      <c r="AK351" s="2">
        <v>1352151</v>
      </c>
      <c r="AL351" s="2">
        <v>82501</v>
      </c>
      <c r="AN351" t="str">
        <f>IF(Z351=AG351, "match")</f>
        <v>match</v>
      </c>
      <c r="AO351">
        <f>AL351/AE351</f>
        <v>0.22591934366433997</v>
      </c>
      <c r="AS351" t="str">
        <f>IF(D351=Z351,"match")</f>
        <v>match</v>
      </c>
      <c r="AU351" s="2" t="s">
        <v>202</v>
      </c>
      <c r="AV351" s="1">
        <v>0.20429411917357762</v>
      </c>
      <c r="AX351" t="str">
        <f>IF(D351=AU351,"match")</f>
        <v>match</v>
      </c>
      <c r="AZ351" t="str">
        <f>IF(V351&gt;0.5,"1","2")</f>
        <v>1</v>
      </c>
      <c r="BB351" t="str">
        <f>IF(AO351&gt;0.5,"1","2")</f>
        <v>2</v>
      </c>
      <c r="BD351" s="5" t="str">
        <f>IF(AV351&gt;0.5,"1","2")</f>
        <v>2</v>
      </c>
      <c r="BE351">
        <f>AZ351+BB351</f>
        <v>3</v>
      </c>
      <c r="BG351">
        <f>AZ351+BB351+BD351</f>
        <v>5</v>
      </c>
      <c r="BI351">
        <f>AZ351+BD351</f>
        <v>3</v>
      </c>
      <c r="BK351">
        <f>BB351+BD351</f>
        <v>4</v>
      </c>
    </row>
    <row r="352" spans="1:63" x14ac:dyDescent="0.35">
      <c r="A352" s="2" t="s">
        <v>201</v>
      </c>
      <c r="B352" s="2" t="s">
        <v>5</v>
      </c>
      <c r="C352" s="2" t="s">
        <v>4</v>
      </c>
      <c r="D352" s="2" t="s">
        <v>201</v>
      </c>
      <c r="E352" s="2" t="s">
        <v>5</v>
      </c>
      <c r="F352" s="2" t="s">
        <v>4</v>
      </c>
      <c r="G352" s="2" t="s">
        <v>120</v>
      </c>
      <c r="H352" s="2">
        <v>1036509</v>
      </c>
      <c r="I352" s="2">
        <v>148997</v>
      </c>
      <c r="K352" s="2" t="s">
        <v>201</v>
      </c>
      <c r="L352" s="2" t="s">
        <v>5</v>
      </c>
      <c r="M352" s="2" t="s">
        <v>2</v>
      </c>
      <c r="N352" s="2" t="s">
        <v>120</v>
      </c>
      <c r="O352" s="2">
        <v>1036509</v>
      </c>
      <c r="P352" s="2">
        <v>113281</v>
      </c>
      <c r="R352" t="str">
        <f>IF(D352=K352,"match")</f>
        <v>match</v>
      </c>
      <c r="T352" t="str">
        <f>IF(H352=O352,"match")</f>
        <v>match</v>
      </c>
      <c r="V352">
        <f>P352/I352</f>
        <v>0.76029047564716068</v>
      </c>
      <c r="Z352" s="2" t="s">
        <v>201</v>
      </c>
      <c r="AA352" s="2" t="s">
        <v>3</v>
      </c>
      <c r="AB352" s="2" t="s">
        <v>4</v>
      </c>
      <c r="AC352" s="2" t="s">
        <v>120</v>
      </c>
      <c r="AD352" s="2">
        <v>1732790</v>
      </c>
      <c r="AE352" s="2">
        <v>423556</v>
      </c>
      <c r="AG352" s="2" t="s">
        <v>201</v>
      </c>
      <c r="AH352" s="2" t="s">
        <v>3</v>
      </c>
      <c r="AI352" s="2" t="s">
        <v>2</v>
      </c>
      <c r="AJ352" s="2" t="s">
        <v>120</v>
      </c>
      <c r="AK352" s="2">
        <v>1732790</v>
      </c>
      <c r="AL352" s="2">
        <v>119590</v>
      </c>
      <c r="AN352" t="str">
        <f>IF(Z352=AG352, "match")</f>
        <v>match</v>
      </c>
      <c r="AO352">
        <f>AL352/AE352</f>
        <v>0.28234755262586292</v>
      </c>
      <c r="AS352" t="str">
        <f>IF(D352=Z352,"match")</f>
        <v>match</v>
      </c>
      <c r="AU352" s="2" t="s">
        <v>201</v>
      </c>
      <c r="AV352" s="1">
        <v>0.39271301874356812</v>
      </c>
      <c r="AX352" t="str">
        <f>IF(D352=AU352,"match")</f>
        <v>match</v>
      </c>
      <c r="AZ352" t="str">
        <f>IF(V352&gt;0.5,"1","2")</f>
        <v>1</v>
      </c>
      <c r="BB352" t="str">
        <f>IF(AO352&gt;0.5,"1","2")</f>
        <v>2</v>
      </c>
      <c r="BD352" s="5" t="str">
        <f>IF(AV352&gt;0.5,"1","2")</f>
        <v>2</v>
      </c>
      <c r="BE352">
        <f>AZ352+BB352</f>
        <v>3</v>
      </c>
      <c r="BG352">
        <f>AZ352+BB352+BD352</f>
        <v>5</v>
      </c>
      <c r="BI352">
        <f>AZ352+BD352</f>
        <v>3</v>
      </c>
      <c r="BK352">
        <f>BB352+BD352</f>
        <v>4</v>
      </c>
    </row>
    <row r="353" spans="1:63" x14ac:dyDescent="0.35">
      <c r="A353" s="2" t="s">
        <v>200</v>
      </c>
      <c r="B353" s="2" t="s">
        <v>5</v>
      </c>
      <c r="C353" s="2" t="s">
        <v>4</v>
      </c>
      <c r="D353" s="2" t="s">
        <v>200</v>
      </c>
      <c r="E353" s="2" t="s">
        <v>5</v>
      </c>
      <c r="F353" s="2" t="s">
        <v>4</v>
      </c>
      <c r="G353" s="2" t="s">
        <v>120</v>
      </c>
      <c r="H353" s="2">
        <v>436161</v>
      </c>
      <c r="I353" s="2">
        <v>75540</v>
      </c>
      <c r="K353" s="2" t="s">
        <v>200</v>
      </c>
      <c r="L353" s="2" t="s">
        <v>5</v>
      </c>
      <c r="M353" s="2" t="s">
        <v>2</v>
      </c>
      <c r="N353" s="2" t="s">
        <v>120</v>
      </c>
      <c r="O353" s="2">
        <v>436161</v>
      </c>
      <c r="P353" s="2">
        <v>40942</v>
      </c>
      <c r="R353" t="str">
        <f>IF(D353=K353,"match")</f>
        <v>match</v>
      </c>
      <c r="T353" t="str">
        <f>IF(H353=O353,"match")</f>
        <v>match</v>
      </c>
      <c r="V353">
        <f>P353/I353</f>
        <v>0.54199099814667728</v>
      </c>
      <c r="Z353" s="2" t="s">
        <v>200</v>
      </c>
      <c r="AA353" s="2" t="s">
        <v>3</v>
      </c>
      <c r="AB353" s="2" t="s">
        <v>4</v>
      </c>
      <c r="AC353" s="2" t="s">
        <v>120</v>
      </c>
      <c r="AD353" s="2">
        <v>837208</v>
      </c>
      <c r="AE353" s="2">
        <v>180643</v>
      </c>
      <c r="AG353" s="2" t="s">
        <v>200</v>
      </c>
      <c r="AH353" s="2" t="s">
        <v>3</v>
      </c>
      <c r="AI353" s="2" t="s">
        <v>2</v>
      </c>
      <c r="AJ353" s="2" t="s">
        <v>120</v>
      </c>
      <c r="AK353" s="2">
        <v>837208</v>
      </c>
      <c r="AL353" s="2">
        <v>66079</v>
      </c>
      <c r="AN353" t="str">
        <f>IF(Z353=AG353, "match")</f>
        <v>match</v>
      </c>
      <c r="AO353">
        <f>AL353/AE353</f>
        <v>0.36579884080755964</v>
      </c>
      <c r="AS353" t="str">
        <f>IF(D353=Z353,"match")</f>
        <v>match</v>
      </c>
      <c r="AU353" s="2" t="s">
        <v>200</v>
      </c>
      <c r="AV353" s="1">
        <v>0.12899158560183524</v>
      </c>
      <c r="AX353" t="str">
        <f>IF(D353=AU353,"match")</f>
        <v>match</v>
      </c>
      <c r="AZ353" t="str">
        <f>IF(V353&gt;0.5,"1","2")</f>
        <v>1</v>
      </c>
      <c r="BB353" t="str">
        <f>IF(AO353&gt;0.5,"1","2")</f>
        <v>2</v>
      </c>
      <c r="BD353" s="5" t="str">
        <f>IF(AV353&gt;0.5,"1","2")</f>
        <v>2</v>
      </c>
      <c r="BE353">
        <f>AZ353+BB353</f>
        <v>3</v>
      </c>
      <c r="BG353">
        <f>AZ353+BB353+BD353</f>
        <v>5</v>
      </c>
      <c r="BI353">
        <f>AZ353+BD353</f>
        <v>3</v>
      </c>
      <c r="BK353">
        <f>BB353+BD353</f>
        <v>4</v>
      </c>
    </row>
    <row r="354" spans="1:63" x14ac:dyDescent="0.35">
      <c r="A354" s="2" t="s">
        <v>199</v>
      </c>
      <c r="B354" s="2" t="s">
        <v>5</v>
      </c>
      <c r="C354" s="2" t="s">
        <v>4</v>
      </c>
      <c r="D354" s="2" t="s">
        <v>199</v>
      </c>
      <c r="E354" s="2" t="s">
        <v>5</v>
      </c>
      <c r="F354" s="2" t="s">
        <v>4</v>
      </c>
      <c r="G354" s="2" t="s">
        <v>120</v>
      </c>
      <c r="H354" s="2">
        <v>1257231</v>
      </c>
      <c r="I354" s="2">
        <v>211533</v>
      </c>
      <c r="K354" s="2" t="s">
        <v>199</v>
      </c>
      <c r="L354" s="2" t="s">
        <v>5</v>
      </c>
      <c r="M354" s="2" t="s">
        <v>2</v>
      </c>
      <c r="N354" s="2" t="s">
        <v>120</v>
      </c>
      <c r="O354" s="2">
        <v>1257231</v>
      </c>
      <c r="P354" s="2">
        <v>201851</v>
      </c>
      <c r="R354" t="str">
        <f>IF(D354=K354,"match")</f>
        <v>match</v>
      </c>
      <c r="T354" t="str">
        <f>IF(H354=O354,"match")</f>
        <v>match</v>
      </c>
      <c r="V354">
        <f>P354/I354</f>
        <v>0.95422936373993661</v>
      </c>
      <c r="Z354" s="2" t="s">
        <v>199</v>
      </c>
      <c r="AA354" s="2" t="s">
        <v>3</v>
      </c>
      <c r="AB354" s="2" t="s">
        <v>4</v>
      </c>
      <c r="AC354" s="2" t="s">
        <v>120</v>
      </c>
      <c r="AD354" s="2">
        <v>2354471</v>
      </c>
      <c r="AE354" s="2">
        <v>555536</v>
      </c>
      <c r="AG354" s="2" t="s">
        <v>199</v>
      </c>
      <c r="AH354" s="2" t="s">
        <v>3</v>
      </c>
      <c r="AI354" s="2" t="s">
        <v>2</v>
      </c>
      <c r="AJ354" s="2" t="s">
        <v>120</v>
      </c>
      <c r="AK354" s="2">
        <v>2354471</v>
      </c>
      <c r="AL354" s="2">
        <v>262956</v>
      </c>
      <c r="AN354" t="str">
        <f>IF(Z354=AG354, "match")</f>
        <v>match</v>
      </c>
      <c r="AO354">
        <f>AL354/AE354</f>
        <v>0.47333746147864403</v>
      </c>
      <c r="AS354" t="str">
        <f>IF(D354=Z354,"match")</f>
        <v>match</v>
      </c>
      <c r="AU354" s="2" t="s">
        <v>199</v>
      </c>
      <c r="AV354" s="1">
        <v>0.22269192241734231</v>
      </c>
      <c r="AX354" t="str">
        <f>IF(D354=AU354,"match")</f>
        <v>match</v>
      </c>
      <c r="AZ354" t="str">
        <f>IF(V354&gt;0.5,"1","2")</f>
        <v>1</v>
      </c>
      <c r="BB354" t="str">
        <f>IF(AO354&gt;0.5,"1","2")</f>
        <v>2</v>
      </c>
      <c r="BD354" s="5" t="str">
        <f>IF(AV354&gt;0.5,"1","2")</f>
        <v>2</v>
      </c>
      <c r="BE354">
        <f>AZ354+BB354</f>
        <v>3</v>
      </c>
      <c r="BG354">
        <f>AZ354+BB354+BD354</f>
        <v>5</v>
      </c>
      <c r="BI354">
        <f>AZ354+BD354</f>
        <v>3</v>
      </c>
      <c r="BK354">
        <f>BB354+BD354</f>
        <v>4</v>
      </c>
    </row>
    <row r="355" spans="1:63" x14ac:dyDescent="0.35">
      <c r="A355" s="2" t="s">
        <v>198</v>
      </c>
      <c r="B355" s="2" t="s">
        <v>5</v>
      </c>
      <c r="C355" s="2" t="s">
        <v>4</v>
      </c>
      <c r="D355" s="2" t="s">
        <v>198</v>
      </c>
      <c r="E355" s="2" t="s">
        <v>5</v>
      </c>
      <c r="F355" s="2" t="s">
        <v>4</v>
      </c>
      <c r="G355" s="2" t="s">
        <v>120</v>
      </c>
      <c r="H355" s="2">
        <v>1609916</v>
      </c>
      <c r="I355" s="2">
        <v>252943</v>
      </c>
      <c r="K355" s="2" t="s">
        <v>198</v>
      </c>
      <c r="L355" s="2" t="s">
        <v>5</v>
      </c>
      <c r="M355" s="2" t="s">
        <v>2</v>
      </c>
      <c r="N355" s="2" t="s">
        <v>120</v>
      </c>
      <c r="O355" s="2">
        <v>1609916</v>
      </c>
      <c r="P355" s="2">
        <v>267789</v>
      </c>
      <c r="R355" t="str">
        <f>IF(D355=K355,"match")</f>
        <v>match</v>
      </c>
      <c r="T355" t="str">
        <f>IF(H355=O355,"match")</f>
        <v>match</v>
      </c>
      <c r="V355">
        <f>P355/I355</f>
        <v>1.0586930652360413</v>
      </c>
      <c r="Z355" s="2" t="s">
        <v>198</v>
      </c>
      <c r="AA355" s="2" t="s">
        <v>3</v>
      </c>
      <c r="AB355" s="2" t="s">
        <v>4</v>
      </c>
      <c r="AC355" s="2" t="s">
        <v>120</v>
      </c>
      <c r="AD355" s="2">
        <v>2949495</v>
      </c>
      <c r="AE355" s="2">
        <v>692607</v>
      </c>
      <c r="AG355" s="2" t="s">
        <v>198</v>
      </c>
      <c r="AH355" s="2" t="s">
        <v>3</v>
      </c>
      <c r="AI355" s="2" t="s">
        <v>2</v>
      </c>
      <c r="AJ355" s="2" t="s">
        <v>120</v>
      </c>
      <c r="AK355" s="2">
        <v>2949495</v>
      </c>
      <c r="AL355" s="2">
        <v>334789</v>
      </c>
      <c r="AN355" t="str">
        <f>IF(Z355=AG355, "match")</f>
        <v>match</v>
      </c>
      <c r="AO355">
        <f>AL355/AE355</f>
        <v>0.48337513192907378</v>
      </c>
      <c r="AS355" t="str">
        <f>IF(D355=Z355,"match")</f>
        <v>match</v>
      </c>
      <c r="AU355" s="2" t="s">
        <v>198</v>
      </c>
      <c r="AV355" s="1">
        <v>0.23920887080855155</v>
      </c>
      <c r="AX355" t="str">
        <f>IF(D355=AU355,"match")</f>
        <v>match</v>
      </c>
      <c r="AZ355" t="str">
        <f>IF(V355&gt;0.5,"1","2")</f>
        <v>1</v>
      </c>
      <c r="BB355" t="str">
        <f>IF(AO355&gt;0.5,"1","2")</f>
        <v>2</v>
      </c>
      <c r="BD355" s="5" t="str">
        <f>IF(AV355&gt;0.5,"1","2")</f>
        <v>2</v>
      </c>
      <c r="BE355">
        <f>AZ355+BB355</f>
        <v>3</v>
      </c>
      <c r="BG355">
        <f>AZ355+BB355+BD355</f>
        <v>5</v>
      </c>
      <c r="BI355">
        <f>AZ355+BD355</f>
        <v>3</v>
      </c>
      <c r="BK355">
        <f>BB355+BD355</f>
        <v>4</v>
      </c>
    </row>
    <row r="356" spans="1:63" x14ac:dyDescent="0.35">
      <c r="A356" s="2" t="s">
        <v>197</v>
      </c>
      <c r="B356" s="2" t="s">
        <v>5</v>
      </c>
      <c r="C356" s="2" t="s">
        <v>4</v>
      </c>
      <c r="D356" s="2" t="s">
        <v>197</v>
      </c>
      <c r="E356" s="2" t="s">
        <v>5</v>
      </c>
      <c r="F356" s="2" t="s">
        <v>4</v>
      </c>
      <c r="G356" s="2" t="s">
        <v>120</v>
      </c>
      <c r="H356" s="2">
        <v>423567</v>
      </c>
      <c r="I356" s="2">
        <v>37832</v>
      </c>
      <c r="K356" s="2" t="s">
        <v>197</v>
      </c>
      <c r="L356" s="2" t="s">
        <v>5</v>
      </c>
      <c r="M356" s="2" t="s">
        <v>2</v>
      </c>
      <c r="N356" s="2" t="s">
        <v>120</v>
      </c>
      <c r="O356" s="2">
        <v>423567</v>
      </c>
      <c r="P356" s="2">
        <v>35039</v>
      </c>
      <c r="R356" t="str">
        <f>IF(D356=K356,"match")</f>
        <v>match</v>
      </c>
      <c r="T356" t="str">
        <f>IF(H356=O356,"match")</f>
        <v>match</v>
      </c>
      <c r="V356">
        <f>P356/I356</f>
        <v>0.92617360964263062</v>
      </c>
      <c r="Z356" s="2" t="s">
        <v>197</v>
      </c>
      <c r="AA356" s="2" t="s">
        <v>3</v>
      </c>
      <c r="AB356" s="2" t="s">
        <v>4</v>
      </c>
      <c r="AC356" s="2" t="s">
        <v>120</v>
      </c>
      <c r="AD356" s="2">
        <v>924887</v>
      </c>
      <c r="AE356" s="2">
        <v>411845</v>
      </c>
      <c r="AG356" s="2" t="s">
        <v>197</v>
      </c>
      <c r="AH356" s="2" t="s">
        <v>3</v>
      </c>
      <c r="AI356" s="2" t="s">
        <v>2</v>
      </c>
      <c r="AJ356" s="2" t="s">
        <v>120</v>
      </c>
      <c r="AK356" s="2">
        <v>924887</v>
      </c>
      <c r="AL356" s="2">
        <v>27480</v>
      </c>
      <c r="AN356" t="str">
        <f>IF(Z356=AG356, "match")</f>
        <v>match</v>
      </c>
      <c r="AO356">
        <f>AL356/AE356</f>
        <v>6.6724131651470814E-2</v>
      </c>
      <c r="AS356" t="str">
        <f>IF(D356=Z356,"match")</f>
        <v>match</v>
      </c>
      <c r="AU356" s="2" t="s">
        <v>197</v>
      </c>
      <c r="AV356" s="1">
        <v>0.19471188389136371</v>
      </c>
      <c r="AX356" t="str">
        <f>IF(D356=AU356,"match")</f>
        <v>match</v>
      </c>
      <c r="AZ356" t="str">
        <f>IF(V356&gt;0.5,"1","2")</f>
        <v>1</v>
      </c>
      <c r="BB356" t="str">
        <f>IF(AO356&gt;0.5,"1","2")</f>
        <v>2</v>
      </c>
      <c r="BD356" s="5" t="str">
        <f>IF(AV356&gt;0.5,"1","2")</f>
        <v>2</v>
      </c>
      <c r="BE356">
        <f>AZ356+BB356</f>
        <v>3</v>
      </c>
      <c r="BG356">
        <f>AZ356+BB356+BD356</f>
        <v>5</v>
      </c>
      <c r="BI356">
        <f>AZ356+BD356</f>
        <v>3</v>
      </c>
      <c r="BK356">
        <f>BB356+BD356</f>
        <v>4</v>
      </c>
    </row>
    <row r="357" spans="1:63" x14ac:dyDescent="0.35">
      <c r="A357" s="2" t="s">
        <v>196</v>
      </c>
      <c r="B357" s="2" t="s">
        <v>5</v>
      </c>
      <c r="C357" s="2" t="s">
        <v>4</v>
      </c>
      <c r="D357" s="2" t="s">
        <v>196</v>
      </c>
      <c r="E357" s="2" t="s">
        <v>5</v>
      </c>
      <c r="F357" s="2" t="s">
        <v>4</v>
      </c>
      <c r="G357" s="2" t="s">
        <v>120</v>
      </c>
      <c r="H357" s="2">
        <v>1126156</v>
      </c>
      <c r="I357" s="2">
        <v>167015</v>
      </c>
      <c r="K357" s="2" t="s">
        <v>196</v>
      </c>
      <c r="L357" s="2" t="s">
        <v>5</v>
      </c>
      <c r="M357" s="2" t="s">
        <v>2</v>
      </c>
      <c r="N357" s="2" t="s">
        <v>120</v>
      </c>
      <c r="O357" s="2">
        <v>1126156</v>
      </c>
      <c r="P357" s="2">
        <v>132271</v>
      </c>
      <c r="R357" t="str">
        <f>IF(D357=K357,"match")</f>
        <v>match</v>
      </c>
      <c r="T357" t="str">
        <f>IF(H357=O357,"match")</f>
        <v>match</v>
      </c>
      <c r="V357">
        <f>P357/I357</f>
        <v>0.7919707810675688</v>
      </c>
      <c r="Z357" s="2" t="s">
        <v>196</v>
      </c>
      <c r="AA357" s="2" t="s">
        <v>3</v>
      </c>
      <c r="AB357" s="2" t="s">
        <v>4</v>
      </c>
      <c r="AC357" s="2" t="s">
        <v>120</v>
      </c>
      <c r="AD357" s="2">
        <v>1893159</v>
      </c>
      <c r="AE357" s="2">
        <v>467073</v>
      </c>
      <c r="AG357" s="2" t="s">
        <v>196</v>
      </c>
      <c r="AH357" s="2" t="s">
        <v>3</v>
      </c>
      <c r="AI357" s="2" t="s">
        <v>2</v>
      </c>
      <c r="AJ357" s="2" t="s">
        <v>120</v>
      </c>
      <c r="AK357" s="2">
        <v>1893159</v>
      </c>
      <c r="AL357" s="2">
        <v>138593</v>
      </c>
      <c r="AN357" t="str">
        <f>IF(Z357=AG357, "match")</f>
        <v>match</v>
      </c>
      <c r="AO357">
        <f>AL357/AE357</f>
        <v>0.29672663587918807</v>
      </c>
      <c r="AS357" t="str">
        <f>IF(D357=Z357,"match")</f>
        <v>match</v>
      </c>
      <c r="AU357" s="2" t="s">
        <v>196</v>
      </c>
      <c r="AV357" s="1">
        <v>0.37405783352133087</v>
      </c>
      <c r="AX357" t="str">
        <f>IF(D357=AU357,"match")</f>
        <v>match</v>
      </c>
      <c r="AZ357" t="str">
        <f>IF(V357&gt;0.5,"1","2")</f>
        <v>1</v>
      </c>
      <c r="BB357" t="str">
        <f>IF(AO357&gt;0.5,"1","2")</f>
        <v>2</v>
      </c>
      <c r="BD357" s="5" t="str">
        <f>IF(AV357&gt;0.5,"1","2")</f>
        <v>2</v>
      </c>
      <c r="BE357">
        <f>AZ357+BB357</f>
        <v>3</v>
      </c>
      <c r="BG357">
        <f>AZ357+BB357+BD357</f>
        <v>5</v>
      </c>
      <c r="BI357">
        <f>AZ357+BD357</f>
        <v>3</v>
      </c>
      <c r="BK357">
        <f>BB357+BD357</f>
        <v>4</v>
      </c>
    </row>
    <row r="358" spans="1:63" x14ac:dyDescent="0.35">
      <c r="A358" s="2" t="s">
        <v>195</v>
      </c>
      <c r="B358" s="2" t="s">
        <v>5</v>
      </c>
      <c r="C358" s="2" t="s">
        <v>4</v>
      </c>
      <c r="D358" s="2" t="s">
        <v>195</v>
      </c>
      <c r="E358" s="2" t="s">
        <v>5</v>
      </c>
      <c r="F358" s="2" t="s">
        <v>4</v>
      </c>
      <c r="G358" s="2" t="s">
        <v>120</v>
      </c>
      <c r="H358" s="2">
        <v>1534733</v>
      </c>
      <c r="I358" s="2">
        <v>242616</v>
      </c>
      <c r="K358" s="2" t="s">
        <v>195</v>
      </c>
      <c r="L358" s="2" t="s">
        <v>5</v>
      </c>
      <c r="M358" s="2" t="s">
        <v>2</v>
      </c>
      <c r="N358" s="2" t="s">
        <v>120</v>
      </c>
      <c r="O358" s="2">
        <v>1534733</v>
      </c>
      <c r="P358" s="2">
        <v>243521</v>
      </c>
      <c r="R358" t="str">
        <f>IF(D358=K358,"match")</f>
        <v>match</v>
      </c>
      <c r="T358" t="str">
        <f>IF(H358=O358,"match")</f>
        <v>match</v>
      </c>
      <c r="V358">
        <f>P358/I358</f>
        <v>1.0037301744320242</v>
      </c>
      <c r="Z358" s="2" t="s">
        <v>195</v>
      </c>
      <c r="AA358" s="2" t="s">
        <v>3</v>
      </c>
      <c r="AB358" s="2" t="s">
        <v>4</v>
      </c>
      <c r="AC358" s="2" t="s">
        <v>120</v>
      </c>
      <c r="AD358" s="2">
        <v>2821232</v>
      </c>
      <c r="AE358" s="2">
        <v>681146</v>
      </c>
      <c r="AG358" s="2" t="s">
        <v>195</v>
      </c>
      <c r="AH358" s="2" t="s">
        <v>3</v>
      </c>
      <c r="AI358" s="2" t="s">
        <v>2</v>
      </c>
      <c r="AJ358" s="2" t="s">
        <v>120</v>
      </c>
      <c r="AK358" s="2">
        <v>2821232</v>
      </c>
      <c r="AL358" s="2">
        <v>313281</v>
      </c>
      <c r="AN358" t="str">
        <f>IF(Z358=AG358, "match")</f>
        <v>match</v>
      </c>
      <c r="AO358">
        <f>AL358/AE358</f>
        <v>0.45993223185631277</v>
      </c>
      <c r="AS358" t="str">
        <f>IF(D358=Z358,"match")</f>
        <v>match</v>
      </c>
      <c r="AU358" s="2" t="s">
        <v>195</v>
      </c>
      <c r="AV358" s="1">
        <v>0.23441752930363283</v>
      </c>
      <c r="AX358" t="str">
        <f>IF(D358=AU358,"match")</f>
        <v>match</v>
      </c>
      <c r="AZ358" t="str">
        <f>IF(V358&gt;0.5,"1","2")</f>
        <v>1</v>
      </c>
      <c r="BB358" t="str">
        <f>IF(AO358&gt;0.5,"1","2")</f>
        <v>2</v>
      </c>
      <c r="BD358" s="5" t="str">
        <f>IF(AV358&gt;0.5,"1","2")</f>
        <v>2</v>
      </c>
      <c r="BE358">
        <f>AZ358+BB358</f>
        <v>3</v>
      </c>
      <c r="BG358">
        <f>AZ358+BB358+BD358</f>
        <v>5</v>
      </c>
      <c r="BI358">
        <f>AZ358+BD358</f>
        <v>3</v>
      </c>
      <c r="BK358">
        <f>BB358+BD358</f>
        <v>4</v>
      </c>
    </row>
    <row r="359" spans="1:63" x14ac:dyDescent="0.35">
      <c r="A359" s="2" t="s">
        <v>194</v>
      </c>
      <c r="B359" s="2" t="s">
        <v>5</v>
      </c>
      <c r="C359" s="2" t="s">
        <v>4</v>
      </c>
      <c r="D359" s="2" t="s">
        <v>194</v>
      </c>
      <c r="E359" s="2" t="s">
        <v>5</v>
      </c>
      <c r="F359" s="2" t="s">
        <v>4</v>
      </c>
      <c r="G359" s="2" t="s">
        <v>120</v>
      </c>
      <c r="H359" s="2">
        <v>331156</v>
      </c>
      <c r="I359" s="2">
        <v>30380</v>
      </c>
      <c r="K359" s="2" t="s">
        <v>194</v>
      </c>
      <c r="L359" s="2" t="s">
        <v>5</v>
      </c>
      <c r="M359" s="2" t="s">
        <v>2</v>
      </c>
      <c r="N359" s="2" t="s">
        <v>120</v>
      </c>
      <c r="O359" s="2">
        <v>331156</v>
      </c>
      <c r="P359" s="2">
        <v>25157</v>
      </c>
      <c r="R359" t="str">
        <f>IF(D359=K359,"match")</f>
        <v>match</v>
      </c>
      <c r="T359" t="str">
        <f>IF(H359=O359,"match")</f>
        <v>match</v>
      </c>
      <c r="V359">
        <f>P359/I359</f>
        <v>0.82807768268597759</v>
      </c>
      <c r="Z359" s="2" t="s">
        <v>194</v>
      </c>
      <c r="AA359" s="2" t="s">
        <v>3</v>
      </c>
      <c r="AB359" s="2" t="s">
        <v>4</v>
      </c>
      <c r="AC359" s="2" t="s">
        <v>120</v>
      </c>
      <c r="AD359" s="2">
        <v>774014</v>
      </c>
      <c r="AE359" s="2">
        <v>369843</v>
      </c>
      <c r="AG359" s="2" t="s">
        <v>194</v>
      </c>
      <c r="AH359" s="2" t="s">
        <v>3</v>
      </c>
      <c r="AI359" s="2" t="s">
        <v>2</v>
      </c>
      <c r="AJ359" s="2" t="s">
        <v>120</v>
      </c>
      <c r="AK359" s="2">
        <v>774014</v>
      </c>
      <c r="AL359" s="2">
        <v>22852</v>
      </c>
      <c r="AN359" t="str">
        <f>IF(Z359=AG359, "match")</f>
        <v>match</v>
      </c>
      <c r="AO359">
        <f>AL359/AE359</f>
        <v>6.1788380474958292E-2</v>
      </c>
      <c r="AS359" t="str">
        <f>IF(D359=Z359,"match")</f>
        <v>match</v>
      </c>
      <c r="AU359" s="2" t="s">
        <v>194</v>
      </c>
      <c r="AV359" s="1">
        <v>0.30864006439030428</v>
      </c>
      <c r="AX359" t="str">
        <f>IF(D359=AU359,"match")</f>
        <v>match</v>
      </c>
      <c r="AZ359" t="str">
        <f>IF(V359&gt;0.5,"1","2")</f>
        <v>1</v>
      </c>
      <c r="BB359" t="str">
        <f>IF(AO359&gt;0.5,"1","2")</f>
        <v>2</v>
      </c>
      <c r="BD359" s="5" t="str">
        <f>IF(AV359&gt;0.5,"1","2")</f>
        <v>2</v>
      </c>
      <c r="BE359">
        <f>AZ359+BB359</f>
        <v>3</v>
      </c>
      <c r="BG359">
        <f>AZ359+BB359+BD359</f>
        <v>5</v>
      </c>
      <c r="BI359">
        <f>AZ359+BD359</f>
        <v>3</v>
      </c>
      <c r="BK359">
        <f>BB359+BD359</f>
        <v>4</v>
      </c>
    </row>
    <row r="360" spans="1:63" x14ac:dyDescent="0.35">
      <c r="A360" s="2" t="s">
        <v>193</v>
      </c>
      <c r="B360" s="2" t="s">
        <v>5</v>
      </c>
      <c r="C360" s="2" t="s">
        <v>4</v>
      </c>
      <c r="D360" s="2" t="s">
        <v>193</v>
      </c>
      <c r="E360" s="2" t="s">
        <v>5</v>
      </c>
      <c r="F360" s="2" t="s">
        <v>4</v>
      </c>
      <c r="G360" s="2" t="s">
        <v>120</v>
      </c>
      <c r="H360" s="2">
        <v>1325638</v>
      </c>
      <c r="I360" s="2">
        <v>268327</v>
      </c>
      <c r="K360" s="2" t="s">
        <v>193</v>
      </c>
      <c r="L360" s="2" t="s">
        <v>5</v>
      </c>
      <c r="M360" s="2" t="s">
        <v>2</v>
      </c>
      <c r="N360" s="2" t="s">
        <v>120</v>
      </c>
      <c r="O360" s="2">
        <v>1325638</v>
      </c>
      <c r="P360" s="2">
        <v>150953</v>
      </c>
      <c r="R360" t="str">
        <f>IF(D360=K360,"match")</f>
        <v>match</v>
      </c>
      <c r="T360" t="str">
        <f>IF(H360=O360,"match")</f>
        <v>match</v>
      </c>
      <c r="V360">
        <f>P360/I360</f>
        <v>0.56257104204943964</v>
      </c>
      <c r="Z360" s="2" t="s">
        <v>193</v>
      </c>
      <c r="AA360" s="2" t="s">
        <v>3</v>
      </c>
      <c r="AB360" s="2" t="s">
        <v>4</v>
      </c>
      <c r="AC360" s="2" t="s">
        <v>120</v>
      </c>
      <c r="AD360" s="2">
        <v>2332615</v>
      </c>
      <c r="AE360" s="2">
        <v>524623</v>
      </c>
      <c r="AG360" s="2" t="s">
        <v>193</v>
      </c>
      <c r="AH360" s="2" t="s">
        <v>3</v>
      </c>
      <c r="AI360" s="2" t="s">
        <v>2</v>
      </c>
      <c r="AJ360" s="2" t="s">
        <v>120</v>
      </c>
      <c r="AK360" s="2">
        <v>2332615</v>
      </c>
      <c r="AL360" s="2">
        <v>227996</v>
      </c>
      <c r="AN360" t="str">
        <f>IF(Z360=AG360, "match")</f>
        <v>match</v>
      </c>
      <c r="AO360">
        <f>AL360/AE360</f>
        <v>0.43459017237139813</v>
      </c>
      <c r="AS360" t="str">
        <f>IF(D360=Z360,"match")</f>
        <v>match</v>
      </c>
      <c r="AU360" s="2" t="s">
        <v>193</v>
      </c>
      <c r="AV360" s="1">
        <v>0.30639600467494743</v>
      </c>
      <c r="AX360" t="str">
        <f>IF(D360=AU360,"match")</f>
        <v>match</v>
      </c>
      <c r="AZ360" t="str">
        <f>IF(V360&gt;0.5,"1","2")</f>
        <v>1</v>
      </c>
      <c r="BB360" t="str">
        <f>IF(AO360&gt;0.5,"1","2")</f>
        <v>2</v>
      </c>
      <c r="BD360" s="5" t="str">
        <f>IF(AV360&gt;0.5,"1","2")</f>
        <v>2</v>
      </c>
      <c r="BE360">
        <f>AZ360+BB360</f>
        <v>3</v>
      </c>
      <c r="BG360">
        <f>AZ360+BB360+BD360</f>
        <v>5</v>
      </c>
      <c r="BI360">
        <f>AZ360+BD360</f>
        <v>3</v>
      </c>
      <c r="BK360">
        <f>BB360+BD360</f>
        <v>4</v>
      </c>
    </row>
    <row r="361" spans="1:63" x14ac:dyDescent="0.35">
      <c r="A361" s="2" t="s">
        <v>192</v>
      </c>
      <c r="B361" s="2" t="s">
        <v>5</v>
      </c>
      <c r="C361" s="2" t="s">
        <v>4</v>
      </c>
      <c r="D361" s="2" t="s">
        <v>192</v>
      </c>
      <c r="E361" s="2" t="s">
        <v>5</v>
      </c>
      <c r="F361" s="2" t="s">
        <v>4</v>
      </c>
      <c r="G361" s="2" t="s">
        <v>120</v>
      </c>
      <c r="H361" s="2">
        <v>890192</v>
      </c>
      <c r="I361" s="2">
        <v>177188</v>
      </c>
      <c r="K361" s="2" t="s">
        <v>192</v>
      </c>
      <c r="L361" s="2" t="s">
        <v>5</v>
      </c>
      <c r="M361" s="2" t="s">
        <v>2</v>
      </c>
      <c r="N361" s="2" t="s">
        <v>120</v>
      </c>
      <c r="O361" s="2">
        <v>890192</v>
      </c>
      <c r="P361" s="2">
        <v>94957</v>
      </c>
      <c r="R361" t="str">
        <f>IF(D361=K361,"match")</f>
        <v>match</v>
      </c>
      <c r="T361" t="str">
        <f>IF(H361=O361,"match")</f>
        <v>match</v>
      </c>
      <c r="V361">
        <f>P361/I361</f>
        <v>0.53591100977492834</v>
      </c>
      <c r="Z361" s="2" t="s">
        <v>192</v>
      </c>
      <c r="AA361" s="2" t="s">
        <v>3</v>
      </c>
      <c r="AB361" s="2" t="s">
        <v>4</v>
      </c>
      <c r="AC361" s="2" t="s">
        <v>120</v>
      </c>
      <c r="AD361" s="2">
        <v>1582291</v>
      </c>
      <c r="AE361" s="2">
        <v>392436</v>
      </c>
      <c r="AG361" s="2" t="s">
        <v>192</v>
      </c>
      <c r="AH361" s="2" t="s">
        <v>3</v>
      </c>
      <c r="AI361" s="2" t="s">
        <v>2</v>
      </c>
      <c r="AJ361" s="2" t="s">
        <v>120</v>
      </c>
      <c r="AK361" s="2">
        <v>1582291</v>
      </c>
      <c r="AL361" s="2">
        <v>152419</v>
      </c>
      <c r="AN361" t="str">
        <f>IF(Z361=AG361, "match")</f>
        <v>match</v>
      </c>
      <c r="AO361">
        <f>AL361/AE361</f>
        <v>0.38839199257968177</v>
      </c>
      <c r="AS361" t="str">
        <f>IF(D361=Z361,"match")</f>
        <v>match</v>
      </c>
      <c r="AU361" s="2" t="s">
        <v>192</v>
      </c>
      <c r="AV361" s="1">
        <v>0.28104398249492707</v>
      </c>
      <c r="AX361" t="str">
        <f>IF(D361=AU361,"match")</f>
        <v>match</v>
      </c>
      <c r="AZ361" t="str">
        <f>IF(V361&gt;0.5,"1","2")</f>
        <v>1</v>
      </c>
      <c r="BB361" t="str">
        <f>IF(AO361&gt;0.5,"1","2")</f>
        <v>2</v>
      </c>
      <c r="BD361" s="5" t="str">
        <f>IF(AV361&gt;0.5,"1","2")</f>
        <v>2</v>
      </c>
      <c r="BE361">
        <f>AZ361+BB361</f>
        <v>3</v>
      </c>
      <c r="BG361">
        <f>AZ361+BB361+BD361</f>
        <v>5</v>
      </c>
      <c r="BI361">
        <f>AZ361+BD361</f>
        <v>3</v>
      </c>
      <c r="BK361">
        <f>BB361+BD361</f>
        <v>4</v>
      </c>
    </row>
    <row r="362" spans="1:63" x14ac:dyDescent="0.35">
      <c r="A362" s="2" t="s">
        <v>191</v>
      </c>
      <c r="B362" s="2" t="s">
        <v>5</v>
      </c>
      <c r="C362" s="2" t="s">
        <v>4</v>
      </c>
      <c r="D362" s="2" t="s">
        <v>191</v>
      </c>
      <c r="E362" s="2" t="s">
        <v>5</v>
      </c>
      <c r="F362" s="2" t="s">
        <v>4</v>
      </c>
      <c r="G362" s="2" t="s">
        <v>120</v>
      </c>
      <c r="H362" s="2">
        <v>1596338</v>
      </c>
      <c r="I362" s="2">
        <v>314399</v>
      </c>
      <c r="K362" s="2" t="s">
        <v>191</v>
      </c>
      <c r="L362" s="2" t="s">
        <v>5</v>
      </c>
      <c r="M362" s="2" t="s">
        <v>2</v>
      </c>
      <c r="N362" s="2" t="s">
        <v>120</v>
      </c>
      <c r="O362" s="2">
        <v>1596338</v>
      </c>
      <c r="P362" s="2">
        <v>192200</v>
      </c>
      <c r="R362" t="str">
        <f>IF(D362=K362,"match")</f>
        <v>match</v>
      </c>
      <c r="T362" t="str">
        <f>IF(H362=O362,"match")</f>
        <v>match</v>
      </c>
      <c r="V362">
        <f>P362/I362</f>
        <v>0.61132509963454085</v>
      </c>
      <c r="Z362" s="2" t="s">
        <v>191</v>
      </c>
      <c r="AA362" s="2" t="s">
        <v>3</v>
      </c>
      <c r="AB362" s="2" t="s">
        <v>4</v>
      </c>
      <c r="AC362" s="2" t="s">
        <v>120</v>
      </c>
      <c r="AD362" s="2">
        <v>2795798</v>
      </c>
      <c r="AE362" s="2">
        <v>642611</v>
      </c>
      <c r="AG362" s="2" t="s">
        <v>191</v>
      </c>
      <c r="AH362" s="2" t="s">
        <v>3</v>
      </c>
      <c r="AI362" s="2" t="s">
        <v>2</v>
      </c>
      <c r="AJ362" s="2" t="s">
        <v>120</v>
      </c>
      <c r="AK362" s="2">
        <v>2795798</v>
      </c>
      <c r="AL362" s="2">
        <v>282960</v>
      </c>
      <c r="AN362" t="str">
        <f>IF(Z362=AG362, "match")</f>
        <v>match</v>
      </c>
      <c r="AO362">
        <f>AL362/AE362</f>
        <v>0.44032859692722348</v>
      </c>
      <c r="AS362" t="str">
        <f>IF(D362=Z362,"match")</f>
        <v>match</v>
      </c>
      <c r="AU362" s="2" t="s">
        <v>191</v>
      </c>
      <c r="AV362" s="1">
        <v>0.31033812811362022</v>
      </c>
      <c r="AX362" t="str">
        <f>IF(D362=AU362,"match")</f>
        <v>match</v>
      </c>
      <c r="AZ362" t="str">
        <f>IF(V362&gt;0.5,"1","2")</f>
        <v>1</v>
      </c>
      <c r="BB362" t="str">
        <f>IF(AO362&gt;0.5,"1","2")</f>
        <v>2</v>
      </c>
      <c r="BD362" s="5" t="str">
        <f>IF(AV362&gt;0.5,"1","2")</f>
        <v>2</v>
      </c>
      <c r="BE362">
        <f>AZ362+BB362</f>
        <v>3</v>
      </c>
      <c r="BG362">
        <f>AZ362+BB362+BD362</f>
        <v>5</v>
      </c>
      <c r="BI362">
        <f>AZ362+BD362</f>
        <v>3</v>
      </c>
      <c r="BK362">
        <f>BB362+BD362</f>
        <v>4</v>
      </c>
    </row>
    <row r="363" spans="1:63" x14ac:dyDescent="0.35">
      <c r="A363" s="2" t="s">
        <v>190</v>
      </c>
      <c r="B363" s="2" t="s">
        <v>5</v>
      </c>
      <c r="C363" s="2" t="s">
        <v>4</v>
      </c>
      <c r="D363" s="2" t="s">
        <v>190</v>
      </c>
      <c r="E363" s="2" t="s">
        <v>5</v>
      </c>
      <c r="F363" s="2" t="s">
        <v>4</v>
      </c>
      <c r="G363" s="2" t="s">
        <v>120</v>
      </c>
      <c r="H363" s="2">
        <v>872308</v>
      </c>
      <c r="I363" s="2">
        <v>186257</v>
      </c>
      <c r="K363" s="2" t="s">
        <v>190</v>
      </c>
      <c r="L363" s="2" t="s">
        <v>5</v>
      </c>
      <c r="M363" s="2" t="s">
        <v>2</v>
      </c>
      <c r="N363" s="2" t="s">
        <v>120</v>
      </c>
      <c r="O363" s="2">
        <v>872308</v>
      </c>
      <c r="P363" s="2">
        <v>97909</v>
      </c>
      <c r="R363" t="str">
        <f>IF(D363=K363,"match")</f>
        <v>match</v>
      </c>
      <c r="T363" t="str">
        <f>IF(H363=O363,"match")</f>
        <v>match</v>
      </c>
      <c r="V363">
        <f>P363/I363</f>
        <v>0.52566614946015455</v>
      </c>
      <c r="Z363" s="2" t="s">
        <v>190</v>
      </c>
      <c r="AA363" s="2" t="s">
        <v>3</v>
      </c>
      <c r="AB363" s="2" t="s">
        <v>4</v>
      </c>
      <c r="AC363" s="2" t="s">
        <v>120</v>
      </c>
      <c r="AD363" s="2">
        <v>1573825</v>
      </c>
      <c r="AE363" s="2">
        <v>411753</v>
      </c>
      <c r="AG363" s="2" t="s">
        <v>190</v>
      </c>
      <c r="AH363" s="2" t="s">
        <v>3</v>
      </c>
      <c r="AI363" s="2" t="s">
        <v>2</v>
      </c>
      <c r="AJ363" s="2" t="s">
        <v>120</v>
      </c>
      <c r="AK363" s="2">
        <v>1573825</v>
      </c>
      <c r="AL363" s="2">
        <v>152521</v>
      </c>
      <c r="AN363" t="str">
        <f>IF(Z363=AG363, "match")</f>
        <v>match</v>
      </c>
      <c r="AO363">
        <f>AL363/AE363</f>
        <v>0.3704186733308561</v>
      </c>
      <c r="AS363" t="str">
        <f>IF(D363=Z363,"match")</f>
        <v>match</v>
      </c>
      <c r="AU363" s="2" t="s">
        <v>190</v>
      </c>
      <c r="AV363" s="1">
        <v>0.26051273724159735</v>
      </c>
      <c r="AX363" t="str">
        <f>IF(D363=AU363,"match")</f>
        <v>match</v>
      </c>
      <c r="AZ363" t="str">
        <f>IF(V363&gt;0.5,"1","2")</f>
        <v>1</v>
      </c>
      <c r="BB363" t="str">
        <f>IF(AO363&gt;0.5,"1","2")</f>
        <v>2</v>
      </c>
      <c r="BD363" s="5" t="str">
        <f>IF(AV363&gt;0.5,"1","2")</f>
        <v>2</v>
      </c>
      <c r="BE363">
        <f>AZ363+BB363</f>
        <v>3</v>
      </c>
      <c r="BG363">
        <f>AZ363+BB363+BD363</f>
        <v>5</v>
      </c>
      <c r="BI363">
        <f>AZ363+BD363</f>
        <v>3</v>
      </c>
      <c r="BK363">
        <f>BB363+BD363</f>
        <v>4</v>
      </c>
    </row>
    <row r="364" spans="1:63" x14ac:dyDescent="0.35">
      <c r="A364" s="2" t="s">
        <v>189</v>
      </c>
      <c r="B364" s="2" t="s">
        <v>5</v>
      </c>
      <c r="C364" s="2" t="s">
        <v>4</v>
      </c>
      <c r="D364" s="2" t="s">
        <v>189</v>
      </c>
      <c r="E364" s="2" t="s">
        <v>5</v>
      </c>
      <c r="F364" s="2" t="s">
        <v>4</v>
      </c>
      <c r="G364" s="2" t="s">
        <v>120</v>
      </c>
      <c r="H364" s="2">
        <v>1110415</v>
      </c>
      <c r="I364" s="2">
        <v>225175</v>
      </c>
      <c r="K364" s="2" t="s">
        <v>189</v>
      </c>
      <c r="L364" s="2" t="s">
        <v>5</v>
      </c>
      <c r="M364" s="2" t="s">
        <v>2</v>
      </c>
      <c r="N364" s="2" t="s">
        <v>120</v>
      </c>
      <c r="O364" s="2">
        <v>1110415</v>
      </c>
      <c r="P364" s="2">
        <v>114063</v>
      </c>
      <c r="R364" t="str">
        <f>IF(D364=K364,"match")</f>
        <v>match</v>
      </c>
      <c r="T364" t="str">
        <f>IF(H364=O364,"match")</f>
        <v>match</v>
      </c>
      <c r="V364">
        <f>P364/I364</f>
        <v>0.5065526812479183</v>
      </c>
      <c r="Z364" s="2" t="s">
        <v>189</v>
      </c>
      <c r="AA364" s="2" t="s">
        <v>3</v>
      </c>
      <c r="AB364" s="2" t="s">
        <v>4</v>
      </c>
      <c r="AC364" s="2" t="s">
        <v>120</v>
      </c>
      <c r="AD364" s="2">
        <v>1937955</v>
      </c>
      <c r="AE364" s="2">
        <v>461393</v>
      </c>
      <c r="AG364" s="2" t="s">
        <v>189</v>
      </c>
      <c r="AH364" s="2" t="s">
        <v>3</v>
      </c>
      <c r="AI364" s="2" t="s">
        <v>2</v>
      </c>
      <c r="AJ364" s="2" t="s">
        <v>120</v>
      </c>
      <c r="AK364" s="2">
        <v>1937955</v>
      </c>
      <c r="AL364" s="2">
        <v>164702</v>
      </c>
      <c r="AN364" t="str">
        <f>IF(Z364=AG364, "match")</f>
        <v>match</v>
      </c>
      <c r="AO364">
        <f>AL364/AE364</f>
        <v>0.35696683738158141</v>
      </c>
      <c r="AS364" t="str">
        <f>IF(D364=Z364,"match")</f>
        <v>match</v>
      </c>
      <c r="AU364" s="2" t="s">
        <v>189</v>
      </c>
      <c r="AV364" s="1">
        <v>0.2739144411623774</v>
      </c>
      <c r="AX364" t="str">
        <f>IF(D364=AU364,"match")</f>
        <v>match</v>
      </c>
      <c r="AZ364" t="str">
        <f>IF(V364&gt;0.5,"1","2")</f>
        <v>1</v>
      </c>
      <c r="BB364" t="str">
        <f>IF(AO364&gt;0.5,"1","2")</f>
        <v>2</v>
      </c>
      <c r="BD364" s="5" t="str">
        <f>IF(AV364&gt;0.5,"1","2")</f>
        <v>2</v>
      </c>
      <c r="BE364">
        <f>AZ364+BB364</f>
        <v>3</v>
      </c>
      <c r="BG364">
        <f>AZ364+BB364+BD364</f>
        <v>5</v>
      </c>
      <c r="BI364">
        <f>AZ364+BD364</f>
        <v>3</v>
      </c>
      <c r="BK364">
        <f>BB364+BD364</f>
        <v>4</v>
      </c>
    </row>
    <row r="365" spans="1:63" x14ac:dyDescent="0.35">
      <c r="A365" s="2" t="s">
        <v>188</v>
      </c>
      <c r="B365" s="2" t="s">
        <v>5</v>
      </c>
      <c r="C365" s="2" t="s">
        <v>4</v>
      </c>
      <c r="D365" s="2" t="s">
        <v>188</v>
      </c>
      <c r="E365" s="2" t="s">
        <v>5</v>
      </c>
      <c r="F365" s="2" t="s">
        <v>4</v>
      </c>
      <c r="G365" s="2" t="s">
        <v>120</v>
      </c>
      <c r="H365" s="2">
        <v>1325638</v>
      </c>
      <c r="I365" s="2">
        <v>268327</v>
      </c>
      <c r="K365" s="2" t="s">
        <v>188</v>
      </c>
      <c r="L365" s="2" t="s">
        <v>5</v>
      </c>
      <c r="M365" s="2" t="s">
        <v>2</v>
      </c>
      <c r="N365" s="2" t="s">
        <v>120</v>
      </c>
      <c r="O365" s="2">
        <v>1325638</v>
      </c>
      <c r="P365" s="2">
        <v>150953</v>
      </c>
      <c r="R365" t="str">
        <f>IF(D365=K365,"match")</f>
        <v>match</v>
      </c>
      <c r="T365" t="str">
        <f>IF(H365=O365,"match")</f>
        <v>match</v>
      </c>
      <c r="V365">
        <f>P365/I365</f>
        <v>0.56257104204943964</v>
      </c>
      <c r="Z365" s="2" t="s">
        <v>188</v>
      </c>
      <c r="AA365" s="2" t="s">
        <v>3</v>
      </c>
      <c r="AB365" s="2" t="s">
        <v>4</v>
      </c>
      <c r="AC365" s="2" t="s">
        <v>120</v>
      </c>
      <c r="AD365" s="2">
        <v>2332615</v>
      </c>
      <c r="AE365" s="2">
        <v>524623</v>
      </c>
      <c r="AG365" s="2" t="s">
        <v>188</v>
      </c>
      <c r="AH365" s="2" t="s">
        <v>3</v>
      </c>
      <c r="AI365" s="2" t="s">
        <v>2</v>
      </c>
      <c r="AJ365" s="2" t="s">
        <v>120</v>
      </c>
      <c r="AK365" s="2">
        <v>2332615</v>
      </c>
      <c r="AL365" s="2">
        <v>227996</v>
      </c>
      <c r="AN365" t="str">
        <f>IF(Z365=AG365, "match")</f>
        <v>match</v>
      </c>
      <c r="AO365">
        <f>AL365/AE365</f>
        <v>0.43459017237139813</v>
      </c>
      <c r="AS365" t="str">
        <f>IF(D365=Z365,"match")</f>
        <v>match</v>
      </c>
      <c r="AU365" s="2" t="s">
        <v>188</v>
      </c>
      <c r="AV365" s="1">
        <v>0.30639600467494743</v>
      </c>
      <c r="AX365" t="str">
        <f>IF(D365=AU365,"match")</f>
        <v>match</v>
      </c>
      <c r="AZ365" t="str">
        <f>IF(V365&gt;0.5,"1","2")</f>
        <v>1</v>
      </c>
      <c r="BB365" t="str">
        <f>IF(AO365&gt;0.5,"1","2")</f>
        <v>2</v>
      </c>
      <c r="BD365" s="5" t="str">
        <f>IF(AV365&gt;0.5,"1","2")</f>
        <v>2</v>
      </c>
      <c r="BE365">
        <f>AZ365+BB365</f>
        <v>3</v>
      </c>
      <c r="BG365">
        <f>AZ365+BB365+BD365</f>
        <v>5</v>
      </c>
      <c r="BI365">
        <f>AZ365+BD365</f>
        <v>3</v>
      </c>
      <c r="BK365">
        <f>BB365+BD365</f>
        <v>4</v>
      </c>
    </row>
    <row r="366" spans="1:63" x14ac:dyDescent="0.35">
      <c r="A366" s="2" t="s">
        <v>187</v>
      </c>
      <c r="B366" s="2" t="s">
        <v>5</v>
      </c>
      <c r="C366" s="2" t="s">
        <v>4</v>
      </c>
      <c r="D366" s="2" t="s">
        <v>187</v>
      </c>
      <c r="E366" s="2" t="s">
        <v>5</v>
      </c>
      <c r="F366" s="2" t="s">
        <v>4</v>
      </c>
      <c r="G366" s="2" t="s">
        <v>120</v>
      </c>
      <c r="H366" s="2">
        <v>862286</v>
      </c>
      <c r="I366" s="2">
        <v>115371</v>
      </c>
      <c r="K366" s="2" t="s">
        <v>187</v>
      </c>
      <c r="L366" s="2" t="s">
        <v>5</v>
      </c>
      <c r="M366" s="2" t="s">
        <v>2</v>
      </c>
      <c r="N366" s="2" t="s">
        <v>120</v>
      </c>
      <c r="O366" s="2">
        <v>862286</v>
      </c>
      <c r="P366" s="2">
        <v>80783</v>
      </c>
      <c r="R366" t="str">
        <f>IF(D366=K366,"match")</f>
        <v>match</v>
      </c>
      <c r="T366" t="str">
        <f>IF(H366=O366,"match")</f>
        <v>match</v>
      </c>
      <c r="V366">
        <f>P366/I366</f>
        <v>0.70020195716427869</v>
      </c>
      <c r="Z366" s="2" t="s">
        <v>187</v>
      </c>
      <c r="AA366" s="2" t="s">
        <v>3</v>
      </c>
      <c r="AB366" s="2" t="s">
        <v>4</v>
      </c>
      <c r="AC366" s="2" t="s">
        <v>120</v>
      </c>
      <c r="AD366" s="2">
        <v>1484802</v>
      </c>
      <c r="AE366" s="2">
        <v>458678</v>
      </c>
      <c r="AG366" s="2" t="s">
        <v>187</v>
      </c>
      <c r="AH366" s="2" t="s">
        <v>3</v>
      </c>
      <c r="AI366" s="2" t="s">
        <v>2</v>
      </c>
      <c r="AJ366" s="2" t="s">
        <v>120</v>
      </c>
      <c r="AK366" s="2">
        <v>1484802</v>
      </c>
      <c r="AL366" s="2">
        <v>117372</v>
      </c>
      <c r="AN366" t="str">
        <f>IF(Z366=AG366, "match")</f>
        <v>match</v>
      </c>
      <c r="AO366">
        <f>AL366/AE366</f>
        <v>0.2558919329028207</v>
      </c>
      <c r="AS366" t="str">
        <f>IF(D366=Z366,"match")</f>
        <v>match</v>
      </c>
      <c r="AU366" s="2" t="s">
        <v>187</v>
      </c>
      <c r="AV366" s="1">
        <v>0.20429926466044615</v>
      </c>
      <c r="AX366" t="str">
        <f>IF(D366=AU366,"match")</f>
        <v>match</v>
      </c>
      <c r="AZ366" t="str">
        <f>IF(V366&gt;0.5,"1","2")</f>
        <v>1</v>
      </c>
      <c r="BB366" t="str">
        <f>IF(AO366&gt;0.5,"1","2")</f>
        <v>2</v>
      </c>
      <c r="BD366" s="5" t="str">
        <f>IF(AV366&gt;0.5,"1","2")</f>
        <v>2</v>
      </c>
      <c r="BE366">
        <f>AZ366+BB366</f>
        <v>3</v>
      </c>
      <c r="BG366">
        <f>AZ366+BB366+BD366</f>
        <v>5</v>
      </c>
      <c r="BI366">
        <f>AZ366+BD366</f>
        <v>3</v>
      </c>
      <c r="BK366">
        <f>BB366+BD366</f>
        <v>4</v>
      </c>
    </row>
    <row r="367" spans="1:63" x14ac:dyDescent="0.35">
      <c r="A367" s="2" t="s">
        <v>186</v>
      </c>
      <c r="B367" s="2" t="s">
        <v>5</v>
      </c>
      <c r="C367" s="2" t="s">
        <v>4</v>
      </c>
      <c r="D367" s="2" t="s">
        <v>186</v>
      </c>
      <c r="E367" s="2" t="s">
        <v>5</v>
      </c>
      <c r="F367" s="2" t="s">
        <v>4</v>
      </c>
      <c r="G367" s="2" t="s">
        <v>120</v>
      </c>
      <c r="H367" s="2">
        <v>601224</v>
      </c>
      <c r="I367" s="2">
        <v>82130</v>
      </c>
      <c r="K367" s="2" t="s">
        <v>186</v>
      </c>
      <c r="L367" s="2" t="s">
        <v>5</v>
      </c>
      <c r="M367" s="2" t="s">
        <v>2</v>
      </c>
      <c r="N367" s="2" t="s">
        <v>120</v>
      </c>
      <c r="O367" s="2">
        <v>601224</v>
      </c>
      <c r="P367" s="2">
        <v>74882</v>
      </c>
      <c r="R367" t="str">
        <f>IF(D367=K367,"match")</f>
        <v>match</v>
      </c>
      <c r="T367" t="str">
        <f>IF(H367=O367,"match")</f>
        <v>match</v>
      </c>
      <c r="V367">
        <f>P367/I367</f>
        <v>0.91174966516498235</v>
      </c>
      <c r="Z367" s="2" t="s">
        <v>186</v>
      </c>
      <c r="AA367" s="2" t="s">
        <v>3</v>
      </c>
      <c r="AB367" s="2" t="s">
        <v>4</v>
      </c>
      <c r="AC367" s="2" t="s">
        <v>120</v>
      </c>
      <c r="AD367" s="2">
        <v>1070336</v>
      </c>
      <c r="AE367" s="2">
        <v>269656</v>
      </c>
      <c r="AG367" s="2" t="s">
        <v>186</v>
      </c>
      <c r="AH367" s="2" t="s">
        <v>3</v>
      </c>
      <c r="AI367" s="2" t="s">
        <v>2</v>
      </c>
      <c r="AJ367" s="2" t="s">
        <v>120</v>
      </c>
      <c r="AK367" s="2">
        <v>1070336</v>
      </c>
      <c r="AL367" s="2">
        <v>98517</v>
      </c>
      <c r="AN367" t="str">
        <f>IF(Z367=AG367, "match")</f>
        <v>match</v>
      </c>
      <c r="AO367">
        <f>AL367/AE367</f>
        <v>0.36534325214347169</v>
      </c>
      <c r="AS367" t="str">
        <f>IF(D367=Z367,"match")</f>
        <v>match</v>
      </c>
      <c r="AU367" s="2" t="s">
        <v>186</v>
      </c>
      <c r="AV367" s="1">
        <v>0.18300525416942448</v>
      </c>
      <c r="AX367" t="str">
        <f>IF(D367=AU367,"match")</f>
        <v>match</v>
      </c>
      <c r="AZ367" t="str">
        <f>IF(V367&gt;0.5,"1","2")</f>
        <v>1</v>
      </c>
      <c r="BB367" t="str">
        <f>IF(AO367&gt;0.5,"1","2")</f>
        <v>2</v>
      </c>
      <c r="BD367" s="5" t="str">
        <f>IF(AV367&gt;0.5,"1","2")</f>
        <v>2</v>
      </c>
      <c r="BE367">
        <f>AZ367+BB367</f>
        <v>3</v>
      </c>
      <c r="BG367">
        <f>AZ367+BB367+BD367</f>
        <v>5</v>
      </c>
      <c r="BI367">
        <f>AZ367+BD367</f>
        <v>3</v>
      </c>
      <c r="BK367">
        <f>BB367+BD367</f>
        <v>4</v>
      </c>
    </row>
    <row r="368" spans="1:63" x14ac:dyDescent="0.35">
      <c r="A368" s="2" t="s">
        <v>185</v>
      </c>
      <c r="B368" s="2" t="s">
        <v>5</v>
      </c>
      <c r="C368" s="2" t="s">
        <v>4</v>
      </c>
      <c r="D368" s="2" t="s">
        <v>185</v>
      </c>
      <c r="E368" s="2" t="s">
        <v>5</v>
      </c>
      <c r="F368" s="2" t="s">
        <v>4</v>
      </c>
      <c r="G368" s="2" t="s">
        <v>120</v>
      </c>
      <c r="H368" s="2">
        <v>510248</v>
      </c>
      <c r="I368" s="2">
        <v>71926</v>
      </c>
      <c r="K368" s="2" t="s">
        <v>185</v>
      </c>
      <c r="L368" s="2" t="s">
        <v>5</v>
      </c>
      <c r="M368" s="2" t="s">
        <v>2</v>
      </c>
      <c r="N368" s="2" t="s">
        <v>120</v>
      </c>
      <c r="O368" s="2">
        <v>510248</v>
      </c>
      <c r="P368" s="2">
        <v>37565</v>
      </c>
      <c r="R368" t="str">
        <f>IF(D368=K368,"match")</f>
        <v>match</v>
      </c>
      <c r="T368" t="str">
        <f>IF(H368=O368,"match")</f>
        <v>match</v>
      </c>
      <c r="V368">
        <f>P368/I368</f>
        <v>0.52227289158301593</v>
      </c>
      <c r="Z368" s="4" t="s">
        <v>185</v>
      </c>
      <c r="AA368" s="2" t="s">
        <v>3</v>
      </c>
      <c r="AB368" s="2" t="s">
        <v>4</v>
      </c>
      <c r="AC368" s="2" t="s">
        <v>120</v>
      </c>
      <c r="AD368" s="2">
        <v>891116</v>
      </c>
      <c r="AE368" s="2">
        <v>297716</v>
      </c>
      <c r="AG368" s="2" t="s">
        <v>185</v>
      </c>
      <c r="AH368" s="2" t="s">
        <v>3</v>
      </c>
      <c r="AI368" s="2" t="s">
        <v>2</v>
      </c>
      <c r="AJ368" s="2" t="s">
        <v>120</v>
      </c>
      <c r="AK368" s="2">
        <v>891116</v>
      </c>
      <c r="AL368" s="2">
        <v>43679</v>
      </c>
      <c r="AN368" t="str">
        <f>IF(Z368=AG368, "match")</f>
        <v>match</v>
      </c>
      <c r="AO368">
        <f>AL368/AE368</f>
        <v>0.1467136465624958</v>
      </c>
      <c r="AS368" t="str">
        <f>IF(D368=Z368,"match")</f>
        <v>match</v>
      </c>
      <c r="AU368" s="2" t="s">
        <v>185</v>
      </c>
      <c r="AV368" s="1">
        <v>0.14309953267841877</v>
      </c>
      <c r="AX368" t="str">
        <f>IF(D368=AU368,"match")</f>
        <v>match</v>
      </c>
      <c r="AZ368" t="str">
        <f>IF(V368&gt;0.5,"1","2")</f>
        <v>1</v>
      </c>
      <c r="BB368" t="str">
        <f>IF(AO368&gt;0.5,"1","2")</f>
        <v>2</v>
      </c>
      <c r="BD368" s="5" t="str">
        <f>IF(AV368&gt;0.5,"1","2")</f>
        <v>2</v>
      </c>
      <c r="BE368">
        <f>AZ368+BB368</f>
        <v>3</v>
      </c>
      <c r="BG368">
        <f>AZ368+BB368+BD368</f>
        <v>5</v>
      </c>
      <c r="BI368">
        <f>AZ368+BD368</f>
        <v>3</v>
      </c>
      <c r="BK368">
        <f>BB368+BD368</f>
        <v>4</v>
      </c>
    </row>
    <row r="369" spans="1:63" x14ac:dyDescent="0.35">
      <c r="A369" s="2" t="s">
        <v>183</v>
      </c>
      <c r="B369" s="2" t="s">
        <v>5</v>
      </c>
      <c r="C369" s="2" t="s">
        <v>4</v>
      </c>
      <c r="D369" s="2" t="s">
        <v>183</v>
      </c>
      <c r="E369" s="2" t="s">
        <v>5</v>
      </c>
      <c r="F369" s="2" t="s">
        <v>4</v>
      </c>
      <c r="G369" s="2" t="s">
        <v>120</v>
      </c>
      <c r="H369" s="2">
        <v>375288</v>
      </c>
      <c r="I369" s="2">
        <v>49129</v>
      </c>
      <c r="K369" s="2" t="s">
        <v>183</v>
      </c>
      <c r="L369" s="2" t="s">
        <v>5</v>
      </c>
      <c r="M369" s="2" t="s">
        <v>2</v>
      </c>
      <c r="N369" s="2" t="s">
        <v>120</v>
      </c>
      <c r="O369" s="2">
        <v>375288</v>
      </c>
      <c r="P369" s="2">
        <v>25318</v>
      </c>
      <c r="R369" t="str">
        <f>IF(D369=K369,"match")</f>
        <v>match</v>
      </c>
      <c r="T369" t="str">
        <f>IF(H369=O369,"match")</f>
        <v>match</v>
      </c>
      <c r="V369">
        <f>P369/I369</f>
        <v>0.51533717356347575</v>
      </c>
      <c r="Z369" s="2" t="s">
        <v>183</v>
      </c>
      <c r="AA369" s="2" t="s">
        <v>3</v>
      </c>
      <c r="AB369" s="2" t="s">
        <v>4</v>
      </c>
      <c r="AC369" s="2" t="s">
        <v>120</v>
      </c>
      <c r="AD369" s="2">
        <v>674350</v>
      </c>
      <c r="AE369" s="2">
        <v>193026</v>
      </c>
      <c r="AG369" s="2" t="s">
        <v>183</v>
      </c>
      <c r="AH369" s="2" t="s">
        <v>3</v>
      </c>
      <c r="AI369" s="2" t="s">
        <v>2</v>
      </c>
      <c r="AJ369" s="2" t="s">
        <v>120</v>
      </c>
      <c r="AK369" s="2">
        <v>674350</v>
      </c>
      <c r="AL369" s="2">
        <v>23121</v>
      </c>
      <c r="AN369" t="str">
        <f>IF(Z369=AG369, "match")</f>
        <v>match</v>
      </c>
      <c r="AO369">
        <f>AL369/AE369</f>
        <v>0.1197817910540549</v>
      </c>
      <c r="AS369" t="str">
        <f>IF(D369=Z369,"match")</f>
        <v>match</v>
      </c>
      <c r="AU369" s="2" t="s">
        <v>183</v>
      </c>
      <c r="AV369" s="1">
        <v>9.7859349236407628E-2</v>
      </c>
      <c r="AX369" t="str">
        <f>IF(D369=AU369,"match")</f>
        <v>match</v>
      </c>
      <c r="AZ369" t="str">
        <f>IF(V369&gt;0.5,"1","2")</f>
        <v>1</v>
      </c>
      <c r="BB369" t="str">
        <f>IF(AO369&gt;0.5,"1","2")</f>
        <v>2</v>
      </c>
      <c r="BD369" s="5" t="str">
        <f>IF(AV369&gt;0.5,"1","2")</f>
        <v>2</v>
      </c>
      <c r="BE369">
        <f>AZ369+BB369</f>
        <v>3</v>
      </c>
      <c r="BG369">
        <f>AZ369+BB369+BD369</f>
        <v>5</v>
      </c>
      <c r="BI369">
        <f>AZ369+BD369</f>
        <v>3</v>
      </c>
      <c r="BK369">
        <f>BB369+BD369</f>
        <v>4</v>
      </c>
    </row>
    <row r="370" spans="1:63" x14ac:dyDescent="0.35">
      <c r="A370" s="2" t="s">
        <v>182</v>
      </c>
      <c r="B370" s="2" t="s">
        <v>5</v>
      </c>
      <c r="C370" s="2" t="s">
        <v>4</v>
      </c>
      <c r="D370" s="2" t="s">
        <v>182</v>
      </c>
      <c r="E370" s="2" t="s">
        <v>5</v>
      </c>
      <c r="F370" s="2" t="s">
        <v>4</v>
      </c>
      <c r="G370" s="2" t="s">
        <v>120</v>
      </c>
      <c r="H370" s="2">
        <v>807851</v>
      </c>
      <c r="I370" s="2">
        <v>98846</v>
      </c>
      <c r="K370" s="2" t="s">
        <v>182</v>
      </c>
      <c r="L370" s="2" t="s">
        <v>5</v>
      </c>
      <c r="M370" s="2" t="s">
        <v>2</v>
      </c>
      <c r="N370" s="2" t="s">
        <v>120</v>
      </c>
      <c r="O370" s="2">
        <v>807851</v>
      </c>
      <c r="P370" s="2">
        <v>94608</v>
      </c>
      <c r="R370" t="str">
        <f>IF(D370=K370,"match")</f>
        <v>match</v>
      </c>
      <c r="T370" t="str">
        <f>IF(H370=O370,"match")</f>
        <v>match</v>
      </c>
      <c r="V370">
        <f>P370/I370</f>
        <v>0.95712522509762665</v>
      </c>
      <c r="Z370" s="2" t="s">
        <v>182</v>
      </c>
      <c r="AA370" s="2" t="s">
        <v>3</v>
      </c>
      <c r="AB370" s="2" t="s">
        <v>4</v>
      </c>
      <c r="AC370" s="2" t="s">
        <v>120</v>
      </c>
      <c r="AD370" s="2">
        <v>1422655</v>
      </c>
      <c r="AE370" s="2">
        <v>438795</v>
      </c>
      <c r="AG370" s="2" t="s">
        <v>182</v>
      </c>
      <c r="AH370" s="2" t="s">
        <v>3</v>
      </c>
      <c r="AI370" s="2" t="s">
        <v>2</v>
      </c>
      <c r="AJ370" s="2" t="s">
        <v>120</v>
      </c>
      <c r="AK370" s="2">
        <v>1422655</v>
      </c>
      <c r="AL370" s="2">
        <v>117321</v>
      </c>
      <c r="AN370" t="str">
        <f>IF(Z370=AG370, "match")</f>
        <v>match</v>
      </c>
      <c r="AO370">
        <f>AL370/AE370</f>
        <v>0.26737086794516801</v>
      </c>
      <c r="AS370" t="str">
        <f>IF(D370=Z370,"match")</f>
        <v>match</v>
      </c>
      <c r="AU370" s="2" t="s">
        <v>182</v>
      </c>
      <c r="AV370" s="1">
        <v>0.25771827606216968</v>
      </c>
      <c r="AX370" t="str">
        <f>IF(D370=AU370,"match")</f>
        <v>match</v>
      </c>
      <c r="AZ370" t="str">
        <f>IF(V370&gt;0.5,"1","2")</f>
        <v>1</v>
      </c>
      <c r="BB370" t="str">
        <f>IF(AO370&gt;0.5,"1","2")</f>
        <v>2</v>
      </c>
      <c r="BD370" s="5" t="str">
        <f>IF(AV370&gt;0.5,"1","2")</f>
        <v>2</v>
      </c>
      <c r="BE370">
        <f>AZ370+BB370</f>
        <v>3</v>
      </c>
      <c r="BG370">
        <f>AZ370+BB370+BD370</f>
        <v>5</v>
      </c>
      <c r="BI370">
        <f>AZ370+BD370</f>
        <v>3</v>
      </c>
      <c r="BK370">
        <f>BB370+BD370</f>
        <v>4</v>
      </c>
    </row>
    <row r="371" spans="1:63" x14ac:dyDescent="0.35">
      <c r="A371" s="2" t="s">
        <v>181</v>
      </c>
      <c r="B371" s="2" t="s">
        <v>5</v>
      </c>
      <c r="C371" s="2" t="s">
        <v>4</v>
      </c>
      <c r="D371" s="2" t="s">
        <v>181</v>
      </c>
      <c r="E371" s="2" t="s">
        <v>5</v>
      </c>
      <c r="F371" s="2" t="s">
        <v>4</v>
      </c>
      <c r="G371" s="2" t="s">
        <v>120</v>
      </c>
      <c r="H371" s="2">
        <v>510248</v>
      </c>
      <c r="I371" s="2">
        <v>71926</v>
      </c>
      <c r="K371" s="2" t="s">
        <v>181</v>
      </c>
      <c r="L371" s="2" t="s">
        <v>5</v>
      </c>
      <c r="M371" s="2" t="s">
        <v>2</v>
      </c>
      <c r="N371" s="2" t="s">
        <v>120</v>
      </c>
      <c r="O371" s="2">
        <v>510248</v>
      </c>
      <c r="P371" s="2">
        <v>37565</v>
      </c>
      <c r="R371" t="str">
        <f>IF(D371=K371,"match")</f>
        <v>match</v>
      </c>
      <c r="T371" t="str">
        <f>IF(H371=O371,"match")</f>
        <v>match</v>
      </c>
      <c r="V371">
        <f>P371/I371</f>
        <v>0.52227289158301593</v>
      </c>
      <c r="Z371" s="2" t="s">
        <v>181</v>
      </c>
      <c r="AA371" s="2" t="s">
        <v>3</v>
      </c>
      <c r="AB371" s="2" t="s">
        <v>4</v>
      </c>
      <c r="AC371" s="2" t="s">
        <v>120</v>
      </c>
      <c r="AD371" s="2">
        <v>891116</v>
      </c>
      <c r="AE371" s="2">
        <v>297716</v>
      </c>
      <c r="AG371" s="2" t="s">
        <v>181</v>
      </c>
      <c r="AH371" s="2" t="s">
        <v>3</v>
      </c>
      <c r="AI371" s="2" t="s">
        <v>2</v>
      </c>
      <c r="AJ371" s="2" t="s">
        <v>120</v>
      </c>
      <c r="AK371" s="2">
        <v>891116</v>
      </c>
      <c r="AL371" s="2">
        <v>43679</v>
      </c>
      <c r="AN371" t="str">
        <f>IF(Z371=AG371, "match")</f>
        <v>match</v>
      </c>
      <c r="AO371">
        <f>AL371/AE371</f>
        <v>0.1467136465624958</v>
      </c>
      <c r="AS371" t="str">
        <f>IF(D371=Z371,"match")</f>
        <v>match</v>
      </c>
      <c r="AU371" s="2" t="s">
        <v>181</v>
      </c>
      <c r="AV371" s="1">
        <v>0.14309953267841877</v>
      </c>
      <c r="AX371" t="str">
        <f>IF(D371=AU371,"match")</f>
        <v>match</v>
      </c>
      <c r="AZ371" t="str">
        <f>IF(V371&gt;0.5,"1","2")</f>
        <v>1</v>
      </c>
      <c r="BB371" t="str">
        <f>IF(AO371&gt;0.5,"1","2")</f>
        <v>2</v>
      </c>
      <c r="BD371" s="5" t="str">
        <f>IF(AV371&gt;0.5,"1","2")</f>
        <v>2</v>
      </c>
      <c r="BE371">
        <f>AZ371+BB371</f>
        <v>3</v>
      </c>
      <c r="BG371">
        <f>AZ371+BB371+BD371</f>
        <v>5</v>
      </c>
      <c r="BI371">
        <f>AZ371+BD371</f>
        <v>3</v>
      </c>
      <c r="BK371">
        <f>BB371+BD371</f>
        <v>4</v>
      </c>
    </row>
    <row r="372" spans="1:63" x14ac:dyDescent="0.35">
      <c r="A372" s="2" t="s">
        <v>180</v>
      </c>
      <c r="B372" s="2" t="s">
        <v>5</v>
      </c>
      <c r="C372" s="2" t="s">
        <v>4</v>
      </c>
      <c r="D372" s="2" t="s">
        <v>180</v>
      </c>
      <c r="E372" s="2" t="s">
        <v>5</v>
      </c>
      <c r="F372" s="2" t="s">
        <v>4</v>
      </c>
      <c r="G372" s="2" t="s">
        <v>120</v>
      </c>
      <c r="H372" s="2">
        <v>576522</v>
      </c>
      <c r="I372" s="2">
        <v>83781</v>
      </c>
      <c r="K372" s="2" t="s">
        <v>180</v>
      </c>
      <c r="L372" s="2" t="s">
        <v>5</v>
      </c>
      <c r="M372" s="2" t="s">
        <v>2</v>
      </c>
      <c r="N372" s="2" t="s">
        <v>120</v>
      </c>
      <c r="O372" s="2">
        <v>576522</v>
      </c>
      <c r="P372" s="2">
        <v>44181</v>
      </c>
      <c r="R372" t="str">
        <f>IF(D372=K372,"match")</f>
        <v>match</v>
      </c>
      <c r="T372" t="str">
        <f>IF(H372=O372,"match")</f>
        <v>match</v>
      </c>
      <c r="V372">
        <f>P372/I372</f>
        <v>0.52733913417123213</v>
      </c>
      <c r="Z372" s="2" t="s">
        <v>180</v>
      </c>
      <c r="AA372" s="2" t="s">
        <v>3</v>
      </c>
      <c r="AB372" s="2" t="s">
        <v>4</v>
      </c>
      <c r="AC372" s="2" t="s">
        <v>120</v>
      </c>
      <c r="AD372" s="2">
        <v>1003317</v>
      </c>
      <c r="AE372" s="2">
        <v>330478</v>
      </c>
      <c r="AG372" s="2" t="s">
        <v>180</v>
      </c>
      <c r="AH372" s="2" t="s">
        <v>3</v>
      </c>
      <c r="AI372" s="2" t="s">
        <v>2</v>
      </c>
      <c r="AJ372" s="2" t="s">
        <v>120</v>
      </c>
      <c r="AK372" s="2">
        <v>1003317</v>
      </c>
      <c r="AL372" s="2">
        <v>60319</v>
      </c>
      <c r="AN372" t="str">
        <f>IF(Z372=AG372, "match")</f>
        <v>match</v>
      </c>
      <c r="AO372">
        <f>AL372/AE372</f>
        <v>0.18252047034900962</v>
      </c>
      <c r="AS372" t="str">
        <f>IF(D372=Z372,"match")</f>
        <v>match</v>
      </c>
      <c r="AU372" s="2" t="s">
        <v>180</v>
      </c>
      <c r="AV372" s="1">
        <v>0.17796468750434569</v>
      </c>
      <c r="AX372" t="str">
        <f>IF(D372=AU372,"match")</f>
        <v>match</v>
      </c>
      <c r="AZ372" t="str">
        <f>IF(V372&gt;0.5,"1","2")</f>
        <v>1</v>
      </c>
      <c r="BB372" t="str">
        <f>IF(AO372&gt;0.5,"1","2")</f>
        <v>2</v>
      </c>
      <c r="BD372" s="5" t="str">
        <f>IF(AV372&gt;0.5,"1","2")</f>
        <v>2</v>
      </c>
      <c r="BE372">
        <f>AZ372+BB372</f>
        <v>3</v>
      </c>
      <c r="BG372">
        <f>AZ372+BB372+BD372</f>
        <v>5</v>
      </c>
      <c r="BI372">
        <f>AZ372+BD372</f>
        <v>3</v>
      </c>
      <c r="BK372">
        <f>BB372+BD372</f>
        <v>4</v>
      </c>
    </row>
    <row r="373" spans="1:63" x14ac:dyDescent="0.35">
      <c r="A373" s="2" t="s">
        <v>179</v>
      </c>
      <c r="B373" s="2" t="s">
        <v>5</v>
      </c>
      <c r="C373" s="2" t="s">
        <v>4</v>
      </c>
      <c r="D373" s="2" t="s">
        <v>179</v>
      </c>
      <c r="E373" s="2" t="s">
        <v>5</v>
      </c>
      <c r="F373" s="2" t="s">
        <v>4</v>
      </c>
      <c r="G373" s="2" t="s">
        <v>120</v>
      </c>
      <c r="H373" s="2">
        <v>506812</v>
      </c>
      <c r="I373" s="2">
        <v>70277</v>
      </c>
      <c r="K373" s="2" t="s">
        <v>179</v>
      </c>
      <c r="L373" s="2" t="s">
        <v>5</v>
      </c>
      <c r="M373" s="2" t="s">
        <v>2</v>
      </c>
      <c r="N373" s="2" t="s">
        <v>120</v>
      </c>
      <c r="O373" s="2">
        <v>506812</v>
      </c>
      <c r="P373" s="2">
        <v>42858</v>
      </c>
      <c r="R373" t="str">
        <f>IF(D373=K373,"match")</f>
        <v>match</v>
      </c>
      <c r="T373" t="str">
        <f>IF(H373=O373,"match")</f>
        <v>match</v>
      </c>
      <c r="V373">
        <f>P373/I373</f>
        <v>0.60984390341078876</v>
      </c>
      <c r="Z373" s="2" t="s">
        <v>179</v>
      </c>
      <c r="AA373" s="2" t="s">
        <v>3</v>
      </c>
      <c r="AB373" s="2" t="s">
        <v>4</v>
      </c>
      <c r="AC373" s="2" t="s">
        <v>120</v>
      </c>
      <c r="AD373" s="2">
        <v>895412</v>
      </c>
      <c r="AE373" s="2">
        <v>276748</v>
      </c>
      <c r="AG373" s="2" t="s">
        <v>179</v>
      </c>
      <c r="AH373" s="2" t="s">
        <v>3</v>
      </c>
      <c r="AI373" s="2" t="s">
        <v>2</v>
      </c>
      <c r="AJ373" s="2" t="s">
        <v>120</v>
      </c>
      <c r="AK373" s="2">
        <v>895412</v>
      </c>
      <c r="AL373" s="2">
        <v>41043</v>
      </c>
      <c r="AN373" t="str">
        <f>IF(Z373=AG373, "match")</f>
        <v>match</v>
      </c>
      <c r="AO373">
        <f>AL373/AE373</f>
        <v>0.14830459479381966</v>
      </c>
      <c r="AS373" t="str">
        <f>IF(D373=Z373,"match")</f>
        <v>match</v>
      </c>
      <c r="AU373" s="2" t="s">
        <v>179</v>
      </c>
      <c r="AV373" s="1">
        <v>0.13549400085830512</v>
      </c>
      <c r="AX373" t="str">
        <f>IF(D373=AU373,"match")</f>
        <v>match</v>
      </c>
      <c r="AZ373" t="str">
        <f>IF(V373&gt;0.5,"1","2")</f>
        <v>1</v>
      </c>
      <c r="BB373" t="str">
        <f>IF(AO373&gt;0.5,"1","2")</f>
        <v>2</v>
      </c>
      <c r="BD373" s="5" t="str">
        <f>IF(AV373&gt;0.5,"1","2")</f>
        <v>2</v>
      </c>
      <c r="BE373">
        <f>AZ373+BB373</f>
        <v>3</v>
      </c>
      <c r="BG373">
        <f>AZ373+BB373+BD373</f>
        <v>5</v>
      </c>
      <c r="BI373">
        <f>AZ373+BD373</f>
        <v>3</v>
      </c>
      <c r="BK373">
        <f>BB373+BD373</f>
        <v>4</v>
      </c>
    </row>
    <row r="374" spans="1:63" x14ac:dyDescent="0.35">
      <c r="A374" s="2" t="s">
        <v>178</v>
      </c>
      <c r="B374" s="2" t="s">
        <v>5</v>
      </c>
      <c r="C374" s="2" t="s">
        <v>4</v>
      </c>
      <c r="D374" s="2" t="s">
        <v>178</v>
      </c>
      <c r="E374" s="2" t="s">
        <v>5</v>
      </c>
      <c r="F374" s="2" t="s">
        <v>4</v>
      </c>
      <c r="G374" s="2" t="s">
        <v>120</v>
      </c>
      <c r="H374" s="2">
        <v>807636</v>
      </c>
      <c r="I374" s="2">
        <v>87493</v>
      </c>
      <c r="K374" s="2" t="s">
        <v>178</v>
      </c>
      <c r="L374" s="2" t="s">
        <v>5</v>
      </c>
      <c r="M374" s="2" t="s">
        <v>2</v>
      </c>
      <c r="N374" s="2" t="s">
        <v>120</v>
      </c>
      <c r="O374" s="2">
        <v>807636</v>
      </c>
      <c r="P374" s="2">
        <v>85690</v>
      </c>
      <c r="R374" t="str">
        <f>IF(D374=K374,"match")</f>
        <v>match</v>
      </c>
      <c r="T374" t="str">
        <f>IF(H374=O374,"match")</f>
        <v>match</v>
      </c>
      <c r="V374">
        <f>P374/I374</f>
        <v>0.97939263712525571</v>
      </c>
      <c r="Z374" s="2" t="s">
        <v>178</v>
      </c>
      <c r="AA374" s="2" t="s">
        <v>3</v>
      </c>
      <c r="AB374" s="2" t="s">
        <v>4</v>
      </c>
      <c r="AC374" s="2" t="s">
        <v>120</v>
      </c>
      <c r="AD374" s="2">
        <v>1767963</v>
      </c>
      <c r="AE374" s="2">
        <v>857407</v>
      </c>
      <c r="AG374" s="2" t="s">
        <v>178</v>
      </c>
      <c r="AH374" s="2" t="s">
        <v>3</v>
      </c>
      <c r="AI374" s="2" t="s">
        <v>2</v>
      </c>
      <c r="AJ374" s="2" t="s">
        <v>120</v>
      </c>
      <c r="AK374" s="2">
        <v>1767963</v>
      </c>
      <c r="AL374" s="2">
        <v>90447</v>
      </c>
      <c r="AN374" t="str">
        <f>IF(Z374=AG374, "match")</f>
        <v>match</v>
      </c>
      <c r="AO374">
        <f>AL374/AE374</f>
        <v>0.10548899180902419</v>
      </c>
      <c r="AS374" t="str">
        <f>IF(D374=Z374,"match")</f>
        <v>match</v>
      </c>
      <c r="AU374" s="2" t="s">
        <v>178</v>
      </c>
      <c r="AV374" s="1">
        <v>0.37547502413875578</v>
      </c>
      <c r="AX374" t="str">
        <f>IF(D374=AU374,"match")</f>
        <v>match</v>
      </c>
      <c r="AZ374" t="str">
        <f>IF(V374&gt;0.5,"1","2")</f>
        <v>1</v>
      </c>
      <c r="BB374" t="str">
        <f>IF(AO374&gt;0.5,"1","2")</f>
        <v>2</v>
      </c>
      <c r="BD374" s="5" t="str">
        <f>IF(AV374&gt;0.5,"1","2")</f>
        <v>2</v>
      </c>
      <c r="BE374">
        <f>AZ374+BB374</f>
        <v>3</v>
      </c>
      <c r="BG374">
        <f>AZ374+BB374+BD374</f>
        <v>5</v>
      </c>
      <c r="BI374">
        <f>AZ374+BD374</f>
        <v>3</v>
      </c>
      <c r="BK374">
        <f>BB374+BD374</f>
        <v>4</v>
      </c>
    </row>
    <row r="375" spans="1:63" x14ac:dyDescent="0.35">
      <c r="A375" s="2" t="s">
        <v>177</v>
      </c>
      <c r="B375" s="2" t="s">
        <v>5</v>
      </c>
      <c r="C375" s="2" t="s">
        <v>4</v>
      </c>
      <c r="D375" s="2" t="s">
        <v>177</v>
      </c>
      <c r="E375" s="2" t="s">
        <v>5</v>
      </c>
      <c r="F375" s="2" t="s">
        <v>4</v>
      </c>
      <c r="G375" s="2" t="s">
        <v>120</v>
      </c>
      <c r="H375" s="2">
        <v>1049055</v>
      </c>
      <c r="I375" s="2">
        <v>142986</v>
      </c>
      <c r="K375" s="2" t="s">
        <v>177</v>
      </c>
      <c r="L375" s="2" t="s">
        <v>5</v>
      </c>
      <c r="M375" s="2" t="s">
        <v>2</v>
      </c>
      <c r="N375" s="2" t="s">
        <v>120</v>
      </c>
      <c r="O375" s="2">
        <v>1049055</v>
      </c>
      <c r="P375" s="2">
        <v>125136</v>
      </c>
      <c r="R375" t="str">
        <f>IF(D375=K375,"match")</f>
        <v>match</v>
      </c>
      <c r="T375" t="str">
        <f>IF(H375=O375,"match")</f>
        <v>match</v>
      </c>
      <c r="V375">
        <f>P375/I375</f>
        <v>0.87516260333179474</v>
      </c>
      <c r="Z375" s="2" t="s">
        <v>177</v>
      </c>
      <c r="AA375" s="2" t="s">
        <v>3</v>
      </c>
      <c r="AB375" s="2" t="s">
        <v>4</v>
      </c>
      <c r="AC375" s="2" t="s">
        <v>120</v>
      </c>
      <c r="AD375" s="2">
        <v>1799755</v>
      </c>
      <c r="AE375" s="2">
        <v>520246</v>
      </c>
      <c r="AG375" s="2" t="s">
        <v>177</v>
      </c>
      <c r="AH375" s="2" t="s">
        <v>3</v>
      </c>
      <c r="AI375" s="2" t="s">
        <v>2</v>
      </c>
      <c r="AJ375" s="2" t="s">
        <v>120</v>
      </c>
      <c r="AK375" s="2">
        <v>1799755</v>
      </c>
      <c r="AL375" s="2">
        <v>146630</v>
      </c>
      <c r="AN375" t="str">
        <f>IF(Z375=AG375, "match")</f>
        <v>match</v>
      </c>
      <c r="AO375">
        <f>AL375/AE375</f>
        <v>0.28184743371405069</v>
      </c>
      <c r="AS375" t="str">
        <f>IF(D375=Z375,"match")</f>
        <v>match</v>
      </c>
      <c r="AU375" s="2" t="s">
        <v>177</v>
      </c>
      <c r="AV375" s="1">
        <v>0.2353069740910865</v>
      </c>
      <c r="AX375" t="str">
        <f>IF(D375=AU375,"match")</f>
        <v>match</v>
      </c>
      <c r="AZ375" t="str">
        <f>IF(V375&gt;0.5,"1","2")</f>
        <v>1</v>
      </c>
      <c r="BB375" t="str">
        <f>IF(AO375&gt;0.5,"1","2")</f>
        <v>2</v>
      </c>
      <c r="BD375" s="5" t="str">
        <f>IF(AV375&gt;0.5,"1","2")</f>
        <v>2</v>
      </c>
      <c r="BE375">
        <f>AZ375+BB375</f>
        <v>3</v>
      </c>
      <c r="BG375">
        <f>AZ375+BB375+BD375</f>
        <v>5</v>
      </c>
      <c r="BI375">
        <f>AZ375+BD375</f>
        <v>3</v>
      </c>
      <c r="BK375">
        <f>BB375+BD375</f>
        <v>4</v>
      </c>
    </row>
    <row r="376" spans="1:63" x14ac:dyDescent="0.35">
      <c r="A376" s="2" t="s">
        <v>176</v>
      </c>
      <c r="B376" s="2" t="s">
        <v>5</v>
      </c>
      <c r="C376" s="2" t="s">
        <v>4</v>
      </c>
      <c r="D376" s="2" t="s">
        <v>176</v>
      </c>
      <c r="E376" s="2" t="s">
        <v>5</v>
      </c>
      <c r="F376" s="2" t="s">
        <v>4</v>
      </c>
      <c r="G376" s="2" t="s">
        <v>120</v>
      </c>
      <c r="H376" s="2">
        <v>240167</v>
      </c>
      <c r="I376" s="2">
        <v>27518</v>
      </c>
      <c r="K376" s="2" t="s">
        <v>176</v>
      </c>
      <c r="L376" s="2" t="s">
        <v>5</v>
      </c>
      <c r="M376" s="2" t="s">
        <v>2</v>
      </c>
      <c r="N376" s="2" t="s">
        <v>120</v>
      </c>
      <c r="O376" s="2">
        <v>240167</v>
      </c>
      <c r="P376" s="2">
        <v>17022</v>
      </c>
      <c r="R376" t="str">
        <f>IF(D376=K376,"match")</f>
        <v>match</v>
      </c>
      <c r="T376" t="str">
        <f>IF(H376=O376,"match")</f>
        <v>match</v>
      </c>
      <c r="V376">
        <f>P376/I376</f>
        <v>0.61857693146304238</v>
      </c>
      <c r="Z376" s="2" t="s">
        <v>176</v>
      </c>
      <c r="AA376" s="2" t="s">
        <v>3</v>
      </c>
      <c r="AB376" s="2" t="s">
        <v>4</v>
      </c>
      <c r="AC376" s="2" t="s">
        <v>120</v>
      </c>
      <c r="AD376" s="2">
        <v>448048</v>
      </c>
      <c r="AE376" s="2">
        <v>116312</v>
      </c>
      <c r="AG376" s="2" t="s">
        <v>176</v>
      </c>
      <c r="AH376" s="2" t="s">
        <v>3</v>
      </c>
      <c r="AI376" s="2" t="s">
        <v>2</v>
      </c>
      <c r="AJ376" s="2" t="s">
        <v>120</v>
      </c>
      <c r="AK376" s="2">
        <v>448048</v>
      </c>
      <c r="AL376" s="2">
        <v>17667</v>
      </c>
      <c r="AN376" t="str">
        <f>IF(Z376=AG376, "match")</f>
        <v>match</v>
      </c>
      <c r="AO376">
        <f>AL376/AE376</f>
        <v>0.1518931838503336</v>
      </c>
      <c r="AS376" t="str">
        <f>IF(D376=Z376,"match")</f>
        <v>match</v>
      </c>
      <c r="AU376" s="2" t="s">
        <v>176</v>
      </c>
      <c r="AV376" s="1">
        <v>0.110332480476709</v>
      </c>
      <c r="AX376" t="str">
        <f>IF(D376=AU376,"match")</f>
        <v>match</v>
      </c>
      <c r="AZ376" t="str">
        <f>IF(V376&gt;0.5,"1","2")</f>
        <v>1</v>
      </c>
      <c r="BB376" t="str">
        <f>IF(AO376&gt;0.5,"1","2")</f>
        <v>2</v>
      </c>
      <c r="BD376" s="5" t="str">
        <f>IF(AV376&gt;0.5,"1","2")</f>
        <v>2</v>
      </c>
      <c r="BE376">
        <f>AZ376+BB376</f>
        <v>3</v>
      </c>
      <c r="BG376">
        <f>AZ376+BB376+BD376</f>
        <v>5</v>
      </c>
      <c r="BI376">
        <f>AZ376+BD376</f>
        <v>3</v>
      </c>
      <c r="BK376">
        <f>BB376+BD376</f>
        <v>4</v>
      </c>
    </row>
    <row r="377" spans="1:63" x14ac:dyDescent="0.35">
      <c r="A377" s="2" t="s">
        <v>175</v>
      </c>
      <c r="B377" s="2" t="s">
        <v>5</v>
      </c>
      <c r="C377" s="2" t="s">
        <v>4</v>
      </c>
      <c r="D377" s="2" t="s">
        <v>175</v>
      </c>
      <c r="E377" s="2" t="s">
        <v>5</v>
      </c>
      <c r="F377" s="2" t="s">
        <v>4</v>
      </c>
      <c r="G377" s="2" t="s">
        <v>120</v>
      </c>
      <c r="H377" s="2">
        <v>473121</v>
      </c>
      <c r="I377" s="2">
        <v>50885</v>
      </c>
      <c r="K377" s="2" t="s">
        <v>175</v>
      </c>
      <c r="L377" s="2" t="s">
        <v>5</v>
      </c>
      <c r="M377" s="2" t="s">
        <v>2</v>
      </c>
      <c r="N377" s="2" t="s">
        <v>120</v>
      </c>
      <c r="O377" s="2">
        <v>473121</v>
      </c>
      <c r="P377" s="2">
        <v>42381</v>
      </c>
      <c r="R377" t="str">
        <f>IF(D377=K377,"match")</f>
        <v>match</v>
      </c>
      <c r="T377" t="str">
        <f>IF(H377=O377,"match")</f>
        <v>match</v>
      </c>
      <c r="V377">
        <f>P377/I377</f>
        <v>0.83287805836690576</v>
      </c>
      <c r="Z377" s="2" t="s">
        <v>175</v>
      </c>
      <c r="AA377" s="2" t="s">
        <v>3</v>
      </c>
      <c r="AB377" s="2" t="s">
        <v>4</v>
      </c>
      <c r="AC377" s="2" t="s">
        <v>120</v>
      </c>
      <c r="AD377" s="2">
        <v>1071404</v>
      </c>
      <c r="AE377" s="2">
        <v>573323</v>
      </c>
      <c r="AG377" s="2" t="s">
        <v>175</v>
      </c>
      <c r="AH377" s="2" t="s">
        <v>3</v>
      </c>
      <c r="AI377" s="2" t="s">
        <v>2</v>
      </c>
      <c r="AJ377" s="2" t="s">
        <v>120</v>
      </c>
      <c r="AK377" s="2">
        <v>1071404</v>
      </c>
      <c r="AL377" s="2">
        <v>34582</v>
      </c>
      <c r="AN377" t="str">
        <f>IF(Z377=AG377, "match")</f>
        <v>match</v>
      </c>
      <c r="AO377">
        <f>AL377/AE377</f>
        <v>6.0318528996743545E-2</v>
      </c>
      <c r="AS377" t="str">
        <f>IF(D377=Z377,"match")</f>
        <v>match</v>
      </c>
      <c r="AU377" s="2" t="s">
        <v>175</v>
      </c>
      <c r="AV377" s="1">
        <v>0.28856403308538625</v>
      </c>
      <c r="AX377" t="str">
        <f>IF(D377=AU377,"match")</f>
        <v>match</v>
      </c>
      <c r="AZ377" t="str">
        <f>IF(V377&gt;0.5,"1","2")</f>
        <v>1</v>
      </c>
      <c r="BB377" t="str">
        <f>IF(AO377&gt;0.5,"1","2")</f>
        <v>2</v>
      </c>
      <c r="BD377" s="5" t="str">
        <f>IF(AV377&gt;0.5,"1","2")</f>
        <v>2</v>
      </c>
      <c r="BE377">
        <f>AZ377+BB377</f>
        <v>3</v>
      </c>
      <c r="BG377">
        <f>AZ377+BB377+BD377</f>
        <v>5</v>
      </c>
      <c r="BI377">
        <f>AZ377+BD377</f>
        <v>3</v>
      </c>
      <c r="BK377">
        <f>BB377+BD377</f>
        <v>4</v>
      </c>
    </row>
    <row r="378" spans="1:63" x14ac:dyDescent="0.35">
      <c r="A378" s="2" t="s">
        <v>174</v>
      </c>
      <c r="B378" s="2" t="s">
        <v>5</v>
      </c>
      <c r="C378" s="2" t="s">
        <v>4</v>
      </c>
      <c r="D378" s="2" t="s">
        <v>174</v>
      </c>
      <c r="E378" s="2" t="s">
        <v>5</v>
      </c>
      <c r="F378" s="2" t="s">
        <v>4</v>
      </c>
      <c r="G378" s="2" t="s">
        <v>120</v>
      </c>
      <c r="H378" s="2">
        <v>304461</v>
      </c>
      <c r="I378" s="2">
        <v>30115</v>
      </c>
      <c r="K378" s="2" t="s">
        <v>174</v>
      </c>
      <c r="L378" s="2" t="s">
        <v>5</v>
      </c>
      <c r="M378" s="2" t="s">
        <v>2</v>
      </c>
      <c r="N378" s="2" t="s">
        <v>120</v>
      </c>
      <c r="O378" s="2">
        <v>304461</v>
      </c>
      <c r="P378" s="2">
        <v>20767</v>
      </c>
      <c r="R378" t="str">
        <f>IF(D378=K378,"match")</f>
        <v>match</v>
      </c>
      <c r="T378" t="str">
        <f>IF(H378=O378,"match")</f>
        <v>match</v>
      </c>
      <c r="V378">
        <f>P378/I378</f>
        <v>0.68958990536277598</v>
      </c>
      <c r="Z378" s="2" t="s">
        <v>174</v>
      </c>
      <c r="AA378" s="2" t="s">
        <v>3</v>
      </c>
      <c r="AB378" s="2" t="s">
        <v>4</v>
      </c>
      <c r="AC378" s="2" t="s">
        <v>120</v>
      </c>
      <c r="AD378" s="2">
        <v>745653</v>
      </c>
      <c r="AE378" s="2">
        <v>373561</v>
      </c>
      <c r="AG378" s="2" t="s">
        <v>174</v>
      </c>
      <c r="AH378" s="2" t="s">
        <v>3</v>
      </c>
      <c r="AI378" s="2" t="s">
        <v>2</v>
      </c>
      <c r="AJ378" s="2" t="s">
        <v>120</v>
      </c>
      <c r="AK378" s="2">
        <v>745653</v>
      </c>
      <c r="AL378" s="2">
        <v>22327</v>
      </c>
      <c r="AN378" t="str">
        <f>IF(Z378=AG378, "match")</f>
        <v>match</v>
      </c>
      <c r="AO378">
        <f>AL378/AE378</f>
        <v>5.976801646852857E-2</v>
      </c>
      <c r="AS378" t="str">
        <f>IF(D378=Z378,"match")</f>
        <v>match</v>
      </c>
      <c r="AU378" s="2" t="s">
        <v>174</v>
      </c>
      <c r="AV378" s="1">
        <v>0.20122726056714821</v>
      </c>
      <c r="AX378" t="str">
        <f>IF(D378=AU378,"match")</f>
        <v>match</v>
      </c>
      <c r="AZ378" t="str">
        <f>IF(V378&gt;0.5,"1","2")</f>
        <v>1</v>
      </c>
      <c r="BB378" t="str">
        <f>IF(AO378&gt;0.5,"1","2")</f>
        <v>2</v>
      </c>
      <c r="BD378" s="5" t="str">
        <f>IF(AV378&gt;0.5,"1","2")</f>
        <v>2</v>
      </c>
      <c r="BE378">
        <f>AZ378+BB378</f>
        <v>3</v>
      </c>
      <c r="BG378">
        <f>AZ378+BB378+BD378</f>
        <v>5</v>
      </c>
      <c r="BI378">
        <f>AZ378+BD378</f>
        <v>3</v>
      </c>
      <c r="BK378">
        <f>BB378+BD378</f>
        <v>4</v>
      </c>
    </row>
    <row r="379" spans="1:63" x14ac:dyDescent="0.35">
      <c r="A379" s="2" t="s">
        <v>173</v>
      </c>
      <c r="B379" s="2" t="s">
        <v>5</v>
      </c>
      <c r="C379" s="2" t="s">
        <v>4</v>
      </c>
      <c r="D379" s="2" t="s">
        <v>173</v>
      </c>
      <c r="E379" s="2" t="s">
        <v>5</v>
      </c>
      <c r="F379" s="2" t="s">
        <v>4</v>
      </c>
      <c r="G379" s="2" t="s">
        <v>120</v>
      </c>
      <c r="H379" s="2">
        <v>541250</v>
      </c>
      <c r="I379" s="2">
        <v>45087</v>
      </c>
      <c r="K379" s="2" t="s">
        <v>173</v>
      </c>
      <c r="L379" s="2" t="s">
        <v>5</v>
      </c>
      <c r="M379" s="2" t="s">
        <v>2</v>
      </c>
      <c r="N379" s="2" t="s">
        <v>120</v>
      </c>
      <c r="O379" s="2">
        <v>541250</v>
      </c>
      <c r="P379" s="2">
        <v>28462</v>
      </c>
      <c r="R379" t="str">
        <f>IF(D379=K379,"match")</f>
        <v>match</v>
      </c>
      <c r="T379" t="str">
        <f>IF(H379=O379,"match")</f>
        <v>match</v>
      </c>
      <c r="V379">
        <f>P379/I379</f>
        <v>0.63126843657817111</v>
      </c>
      <c r="Z379" s="2" t="s">
        <v>173</v>
      </c>
      <c r="AA379" s="2" t="s">
        <v>3</v>
      </c>
      <c r="AB379" s="2" t="s">
        <v>4</v>
      </c>
      <c r="AC379" s="2" t="s">
        <v>120</v>
      </c>
      <c r="AD379" s="2">
        <v>1193141</v>
      </c>
      <c r="AE379" s="2">
        <v>677814</v>
      </c>
      <c r="AG379" s="2" t="s">
        <v>173</v>
      </c>
      <c r="AH379" s="2" t="s">
        <v>3</v>
      </c>
      <c r="AI379" s="2" t="s">
        <v>2</v>
      </c>
      <c r="AJ379" s="2" t="s">
        <v>120</v>
      </c>
      <c r="AK379" s="2">
        <v>1193141</v>
      </c>
      <c r="AL379" s="2">
        <v>27776</v>
      </c>
      <c r="AN379" t="str">
        <f>IF(Z379=AG379, "match")</f>
        <v>match</v>
      </c>
      <c r="AO379">
        <f>AL379/AE379</f>
        <v>4.0978793592342445E-2</v>
      </c>
      <c r="AS379" t="str">
        <f>IF(D379=Z379,"match")</f>
        <v>match</v>
      </c>
      <c r="AU379" s="2" t="s">
        <v>173</v>
      </c>
      <c r="AV379" s="1">
        <v>0.31693248806714153</v>
      </c>
      <c r="AX379" t="str">
        <f>IF(D379=AU379,"match")</f>
        <v>match</v>
      </c>
      <c r="AZ379" t="str">
        <f>IF(V379&gt;0.5,"1","2")</f>
        <v>1</v>
      </c>
      <c r="BB379" t="str">
        <f>IF(AO379&gt;0.5,"1","2")</f>
        <v>2</v>
      </c>
      <c r="BD379" s="5" t="str">
        <f>IF(AV379&gt;0.5,"1","2")</f>
        <v>2</v>
      </c>
      <c r="BE379">
        <f>AZ379+BB379</f>
        <v>3</v>
      </c>
      <c r="BG379">
        <f>AZ379+BB379+BD379</f>
        <v>5</v>
      </c>
      <c r="BI379">
        <f>AZ379+BD379</f>
        <v>3</v>
      </c>
      <c r="BK379">
        <f>BB379+BD379</f>
        <v>4</v>
      </c>
    </row>
    <row r="380" spans="1:63" x14ac:dyDescent="0.35">
      <c r="A380" s="2" t="s">
        <v>172</v>
      </c>
      <c r="B380" s="2" t="s">
        <v>5</v>
      </c>
      <c r="C380" s="2" t="s">
        <v>4</v>
      </c>
      <c r="D380" s="2" t="s">
        <v>172</v>
      </c>
      <c r="E380" s="2" t="s">
        <v>5</v>
      </c>
      <c r="F380" s="2" t="s">
        <v>4</v>
      </c>
      <c r="G380" s="2" t="s">
        <v>120</v>
      </c>
      <c r="H380" s="2">
        <v>464404</v>
      </c>
      <c r="I380" s="2">
        <v>49402</v>
      </c>
      <c r="K380" s="2" t="s">
        <v>172</v>
      </c>
      <c r="L380" s="2" t="s">
        <v>5</v>
      </c>
      <c r="M380" s="2" t="s">
        <v>2</v>
      </c>
      <c r="N380" s="2" t="s">
        <v>120</v>
      </c>
      <c r="O380" s="2">
        <v>464404</v>
      </c>
      <c r="P380" s="2">
        <v>42071</v>
      </c>
      <c r="R380" t="str">
        <f>IF(D380=K380,"match")</f>
        <v>match</v>
      </c>
      <c r="T380" t="str">
        <f>IF(H380=O380,"match")</f>
        <v>match</v>
      </c>
      <c r="V380">
        <f>P380/I380</f>
        <v>0.8516051981701146</v>
      </c>
      <c r="Z380" s="2" t="s">
        <v>172</v>
      </c>
      <c r="AA380" s="2" t="s">
        <v>3</v>
      </c>
      <c r="AB380" s="2" t="s">
        <v>4</v>
      </c>
      <c r="AC380" s="2" t="s">
        <v>120</v>
      </c>
      <c r="AD380" s="2">
        <v>1053410</v>
      </c>
      <c r="AE380" s="2">
        <v>554200</v>
      </c>
      <c r="AG380" s="2" t="s">
        <v>172</v>
      </c>
      <c r="AH380" s="2" t="s">
        <v>3</v>
      </c>
      <c r="AI380" s="2" t="s">
        <v>2</v>
      </c>
      <c r="AJ380" s="2" t="s">
        <v>120</v>
      </c>
      <c r="AK380" s="2">
        <v>1053410</v>
      </c>
      <c r="AL380" s="2">
        <v>34396</v>
      </c>
      <c r="AN380" t="str">
        <f>IF(Z380=AG380, "match")</f>
        <v>match</v>
      </c>
      <c r="AO380">
        <f>AL380/AE380</f>
        <v>6.206423673763984E-2</v>
      </c>
      <c r="AS380" t="str">
        <f>IF(D380=Z380,"match")</f>
        <v>match</v>
      </c>
      <c r="AU380" s="2" t="s">
        <v>172</v>
      </c>
      <c r="AV380" s="1">
        <v>0.26803113512555915</v>
      </c>
      <c r="AX380" t="str">
        <f>IF(D380=AU380,"match")</f>
        <v>match</v>
      </c>
      <c r="AZ380" t="str">
        <f>IF(V380&gt;0.5,"1","2")</f>
        <v>1</v>
      </c>
      <c r="BB380" t="str">
        <f>IF(AO380&gt;0.5,"1","2")</f>
        <v>2</v>
      </c>
      <c r="BD380" s="5" t="str">
        <f>IF(AV380&gt;0.5,"1","2")</f>
        <v>2</v>
      </c>
      <c r="BE380">
        <f>AZ380+BB380</f>
        <v>3</v>
      </c>
      <c r="BG380">
        <f>AZ380+BB380+BD380</f>
        <v>5</v>
      </c>
      <c r="BI380">
        <f>AZ380+BD380</f>
        <v>3</v>
      </c>
      <c r="BK380">
        <f>BB380+BD380</f>
        <v>4</v>
      </c>
    </row>
    <row r="381" spans="1:63" x14ac:dyDescent="0.35">
      <c r="A381" s="2" t="s">
        <v>171</v>
      </c>
      <c r="B381" s="2" t="s">
        <v>5</v>
      </c>
      <c r="C381" s="2" t="s">
        <v>4</v>
      </c>
      <c r="D381" s="2" t="s">
        <v>171</v>
      </c>
      <c r="E381" s="2" t="s">
        <v>5</v>
      </c>
      <c r="F381" s="2" t="s">
        <v>4</v>
      </c>
      <c r="G381" s="2" t="s">
        <v>120</v>
      </c>
      <c r="H381" s="2">
        <v>473121</v>
      </c>
      <c r="I381" s="2">
        <v>50885</v>
      </c>
      <c r="K381" s="2" t="s">
        <v>171</v>
      </c>
      <c r="L381" s="2" t="s">
        <v>5</v>
      </c>
      <c r="M381" s="2" t="s">
        <v>2</v>
      </c>
      <c r="N381" s="2" t="s">
        <v>120</v>
      </c>
      <c r="O381" s="2">
        <v>473121</v>
      </c>
      <c r="P381" s="2">
        <v>42381</v>
      </c>
      <c r="R381" t="str">
        <f>IF(D381=K381,"match")</f>
        <v>match</v>
      </c>
      <c r="T381" t="str">
        <f>IF(H381=O381,"match")</f>
        <v>match</v>
      </c>
      <c r="V381">
        <f>P381/I381</f>
        <v>0.83287805836690576</v>
      </c>
      <c r="Z381" s="2" t="s">
        <v>171</v>
      </c>
      <c r="AA381" s="2" t="s">
        <v>3</v>
      </c>
      <c r="AB381" s="2" t="s">
        <v>4</v>
      </c>
      <c r="AC381" s="2" t="s">
        <v>120</v>
      </c>
      <c r="AD381" s="2">
        <v>1071404</v>
      </c>
      <c r="AE381" s="2">
        <v>573323</v>
      </c>
      <c r="AG381" s="2" t="s">
        <v>171</v>
      </c>
      <c r="AH381" s="2" t="s">
        <v>3</v>
      </c>
      <c r="AI381" s="2" t="s">
        <v>2</v>
      </c>
      <c r="AJ381" s="2" t="s">
        <v>120</v>
      </c>
      <c r="AK381" s="2">
        <v>1071404</v>
      </c>
      <c r="AL381" s="2">
        <v>34582</v>
      </c>
      <c r="AN381" t="str">
        <f>IF(Z381=AG381, "match")</f>
        <v>match</v>
      </c>
      <c r="AO381">
        <f>AL381/AE381</f>
        <v>6.0318528996743545E-2</v>
      </c>
      <c r="AS381" t="str">
        <f>IF(D381=Z381,"match")</f>
        <v>match</v>
      </c>
      <c r="AU381" s="2" t="s">
        <v>171</v>
      </c>
      <c r="AV381" s="1">
        <v>0.28856403308538625</v>
      </c>
      <c r="AX381" t="str">
        <f>IF(D381=AU381,"match")</f>
        <v>match</v>
      </c>
      <c r="AZ381" t="str">
        <f>IF(V381&gt;0.5,"1","2")</f>
        <v>1</v>
      </c>
      <c r="BB381" t="str">
        <f>IF(AO381&gt;0.5,"1","2")</f>
        <v>2</v>
      </c>
      <c r="BD381" s="5" t="str">
        <f>IF(AV381&gt;0.5,"1","2")</f>
        <v>2</v>
      </c>
      <c r="BE381">
        <f>AZ381+BB381</f>
        <v>3</v>
      </c>
      <c r="BG381">
        <f>AZ381+BB381+BD381</f>
        <v>5</v>
      </c>
      <c r="BI381">
        <f>AZ381+BD381</f>
        <v>3</v>
      </c>
      <c r="BK381">
        <f>BB381+BD381</f>
        <v>4</v>
      </c>
    </row>
    <row r="382" spans="1:63" x14ac:dyDescent="0.35">
      <c r="A382" s="2" t="s">
        <v>170</v>
      </c>
      <c r="B382" s="2" t="s">
        <v>5</v>
      </c>
      <c r="C382" s="2" t="s">
        <v>4</v>
      </c>
      <c r="D382" s="2" t="s">
        <v>170</v>
      </c>
      <c r="E382" s="2" t="s">
        <v>5</v>
      </c>
      <c r="F382" s="2" t="s">
        <v>4</v>
      </c>
      <c r="G382" s="2" t="s">
        <v>120</v>
      </c>
      <c r="H382" s="2">
        <v>273110</v>
      </c>
      <c r="I382" s="2">
        <v>25703</v>
      </c>
      <c r="K382" s="2" t="s">
        <v>170</v>
      </c>
      <c r="L382" s="2" t="s">
        <v>5</v>
      </c>
      <c r="M382" s="2" t="s">
        <v>2</v>
      </c>
      <c r="N382" s="2" t="s">
        <v>120</v>
      </c>
      <c r="O382" s="2">
        <v>273110</v>
      </c>
      <c r="P382" s="2">
        <v>16237</v>
      </c>
      <c r="R382" t="str">
        <f>IF(D382=K382,"match")</f>
        <v>match</v>
      </c>
      <c r="T382" t="str">
        <f>IF(H382=O382,"match")</f>
        <v>match</v>
      </c>
      <c r="V382">
        <f>P382/I382</f>
        <v>0.6317161420845816</v>
      </c>
      <c r="Z382" s="2" t="s">
        <v>170</v>
      </c>
      <c r="AA382" s="2" t="s">
        <v>3</v>
      </c>
      <c r="AB382" s="2" t="s">
        <v>4</v>
      </c>
      <c r="AC382" s="2" t="s">
        <v>120</v>
      </c>
      <c r="AD382" s="2">
        <v>677355</v>
      </c>
      <c r="AE382" s="2">
        <v>345225</v>
      </c>
      <c r="AG382" s="2" t="s">
        <v>170</v>
      </c>
      <c r="AH382" s="2" t="s">
        <v>3</v>
      </c>
      <c r="AI382" s="2" t="s">
        <v>2</v>
      </c>
      <c r="AJ382" s="2" t="s">
        <v>120</v>
      </c>
      <c r="AK382" s="2">
        <v>677355</v>
      </c>
      <c r="AL382" s="2">
        <v>18018</v>
      </c>
      <c r="AN382" t="str">
        <f>IF(Z382=AG382, "match")</f>
        <v>match</v>
      </c>
      <c r="AO382">
        <f>AL382/AE382</f>
        <v>5.2192048663914838E-2</v>
      </c>
      <c r="AS382" t="str">
        <f>IF(D382=Z382,"match")</f>
        <v>match</v>
      </c>
      <c r="AU382" s="2" t="s">
        <v>170</v>
      </c>
      <c r="AV382" s="1">
        <v>0.18555734693112369</v>
      </c>
      <c r="AX382" t="str">
        <f>IF(D382=AU382,"match")</f>
        <v>match</v>
      </c>
      <c r="AZ382" t="str">
        <f>IF(V382&gt;0.5,"1","2")</f>
        <v>1</v>
      </c>
      <c r="BB382" t="str">
        <f>IF(AO382&gt;0.5,"1","2")</f>
        <v>2</v>
      </c>
      <c r="BD382" s="5" t="str">
        <f>IF(AV382&gt;0.5,"1","2")</f>
        <v>2</v>
      </c>
      <c r="BE382">
        <f>AZ382+BB382</f>
        <v>3</v>
      </c>
      <c r="BG382">
        <f>AZ382+BB382+BD382</f>
        <v>5</v>
      </c>
      <c r="BI382">
        <f>AZ382+BD382</f>
        <v>3</v>
      </c>
      <c r="BK382">
        <f>BB382+BD382</f>
        <v>4</v>
      </c>
    </row>
    <row r="383" spans="1:63" x14ac:dyDescent="0.35">
      <c r="A383" s="2" t="s">
        <v>169</v>
      </c>
      <c r="B383" s="2" t="s">
        <v>5</v>
      </c>
      <c r="C383" s="2" t="s">
        <v>4</v>
      </c>
      <c r="D383" s="2" t="s">
        <v>169</v>
      </c>
      <c r="E383" s="2" t="s">
        <v>5</v>
      </c>
      <c r="F383" s="2" t="s">
        <v>4</v>
      </c>
      <c r="G383" s="2" t="s">
        <v>120</v>
      </c>
      <c r="H383" s="2">
        <v>473121</v>
      </c>
      <c r="I383" s="2">
        <v>50885</v>
      </c>
      <c r="K383" s="2" t="s">
        <v>169</v>
      </c>
      <c r="L383" s="2" t="s">
        <v>5</v>
      </c>
      <c r="M383" s="2" t="s">
        <v>2</v>
      </c>
      <c r="N383" s="2" t="s">
        <v>120</v>
      </c>
      <c r="O383" s="2">
        <v>473121</v>
      </c>
      <c r="P383" s="2">
        <v>42381</v>
      </c>
      <c r="R383" t="str">
        <f>IF(D383=K383,"match")</f>
        <v>match</v>
      </c>
      <c r="T383" t="str">
        <f>IF(H383=O383,"match")</f>
        <v>match</v>
      </c>
      <c r="V383">
        <f>P383/I383</f>
        <v>0.83287805836690576</v>
      </c>
      <c r="Z383" s="2" t="s">
        <v>169</v>
      </c>
      <c r="AA383" s="2" t="s">
        <v>3</v>
      </c>
      <c r="AB383" s="2" t="s">
        <v>4</v>
      </c>
      <c r="AC383" s="2" t="s">
        <v>120</v>
      </c>
      <c r="AD383" s="2">
        <v>1071404</v>
      </c>
      <c r="AE383" s="2">
        <v>573323</v>
      </c>
      <c r="AG383" s="2" t="s">
        <v>169</v>
      </c>
      <c r="AH383" s="2" t="s">
        <v>3</v>
      </c>
      <c r="AI383" s="2" t="s">
        <v>2</v>
      </c>
      <c r="AJ383" s="2" t="s">
        <v>120</v>
      </c>
      <c r="AK383" s="2">
        <v>1071404</v>
      </c>
      <c r="AL383" s="2">
        <v>34582</v>
      </c>
      <c r="AN383" t="str">
        <f>IF(Z383=AG383, "match")</f>
        <v>match</v>
      </c>
      <c r="AO383">
        <f>AL383/AE383</f>
        <v>6.0318528996743545E-2</v>
      </c>
      <c r="AS383" t="str">
        <f>IF(D383=Z383,"match")</f>
        <v>match</v>
      </c>
      <c r="AU383" s="2" t="s">
        <v>169</v>
      </c>
      <c r="AV383" s="1">
        <v>0.28856403308538625</v>
      </c>
      <c r="AX383" t="str">
        <f>IF(D383=AU383,"match")</f>
        <v>match</v>
      </c>
      <c r="AZ383" t="str">
        <f>IF(V383&gt;0.5,"1","2")</f>
        <v>1</v>
      </c>
      <c r="BB383" t="str">
        <f>IF(AO383&gt;0.5,"1","2")</f>
        <v>2</v>
      </c>
      <c r="BD383" s="5" t="str">
        <f>IF(AV383&gt;0.5,"1","2")</f>
        <v>2</v>
      </c>
      <c r="BE383">
        <f>AZ383+BB383</f>
        <v>3</v>
      </c>
      <c r="BG383">
        <f>AZ383+BB383+BD383</f>
        <v>5</v>
      </c>
      <c r="BI383">
        <f>AZ383+BD383</f>
        <v>3</v>
      </c>
      <c r="BK383">
        <f>BB383+BD383</f>
        <v>4</v>
      </c>
    </row>
    <row r="384" spans="1:63" x14ac:dyDescent="0.35">
      <c r="A384" s="2" t="s">
        <v>168</v>
      </c>
      <c r="B384" s="2" t="s">
        <v>5</v>
      </c>
      <c r="C384" s="2" t="s">
        <v>4</v>
      </c>
      <c r="D384" s="2" t="s">
        <v>168</v>
      </c>
      <c r="E384" s="2" t="s">
        <v>5</v>
      </c>
      <c r="F384" s="2" t="s">
        <v>4</v>
      </c>
      <c r="G384" s="2" t="s">
        <v>120</v>
      </c>
      <c r="H384" s="2">
        <v>633086</v>
      </c>
      <c r="I384" s="2">
        <v>55065</v>
      </c>
      <c r="K384" s="2" t="s">
        <v>168</v>
      </c>
      <c r="L384" s="2" t="s">
        <v>5</v>
      </c>
      <c r="M384" s="2" t="s">
        <v>2</v>
      </c>
      <c r="N384" s="2" t="s">
        <v>120</v>
      </c>
      <c r="O384" s="2">
        <v>633086</v>
      </c>
      <c r="P384" s="2">
        <v>36965</v>
      </c>
      <c r="R384" t="str">
        <f>IF(D384=K384,"match")</f>
        <v>match</v>
      </c>
      <c r="T384" t="str">
        <f>IF(H384=O384,"match")</f>
        <v>match</v>
      </c>
      <c r="V384">
        <f>P384/I384</f>
        <v>0.67129755743212571</v>
      </c>
      <c r="Z384" s="2" t="s">
        <v>168</v>
      </c>
      <c r="AA384" s="2" t="s">
        <v>3</v>
      </c>
      <c r="AB384" s="2" t="s">
        <v>4</v>
      </c>
      <c r="AC384" s="2" t="s">
        <v>120</v>
      </c>
      <c r="AD384" s="2">
        <v>1383973</v>
      </c>
      <c r="AE384" s="2">
        <v>790213</v>
      </c>
      <c r="AG384" s="2" t="s">
        <v>168</v>
      </c>
      <c r="AH384" s="2" t="s">
        <v>3</v>
      </c>
      <c r="AI384" s="2" t="s">
        <v>2</v>
      </c>
      <c r="AJ384" s="2" t="s">
        <v>120</v>
      </c>
      <c r="AK384" s="2">
        <v>1383973</v>
      </c>
      <c r="AL384" s="2">
        <v>35028</v>
      </c>
      <c r="AN384" t="str">
        <f>IF(Z384=AG384, "match")</f>
        <v>match</v>
      </c>
      <c r="AO384">
        <f>AL384/AE384</f>
        <v>4.4327288971454534E-2</v>
      </c>
      <c r="AS384" t="str">
        <f>IF(D384=Z384,"match")</f>
        <v>match</v>
      </c>
      <c r="AU384" s="2" t="s">
        <v>168</v>
      </c>
      <c r="AV384" s="1">
        <v>0.33689886612538594</v>
      </c>
      <c r="AX384" t="str">
        <f>IF(D384=AU384,"match")</f>
        <v>match</v>
      </c>
      <c r="AZ384" t="str">
        <f>IF(V384&gt;0.5,"1","2")</f>
        <v>1</v>
      </c>
      <c r="BB384" t="str">
        <f>IF(AO384&gt;0.5,"1","2")</f>
        <v>2</v>
      </c>
      <c r="BD384" s="5" t="str">
        <f>IF(AV384&gt;0.5,"1","2")</f>
        <v>2</v>
      </c>
      <c r="BE384">
        <f>AZ384+BB384</f>
        <v>3</v>
      </c>
      <c r="BG384">
        <f>AZ384+BB384+BD384</f>
        <v>5</v>
      </c>
      <c r="BI384">
        <f>AZ384+BD384</f>
        <v>3</v>
      </c>
      <c r="BK384">
        <f>BB384+BD384</f>
        <v>4</v>
      </c>
    </row>
    <row r="385" spans="1:63" x14ac:dyDescent="0.35">
      <c r="A385" s="2" t="s">
        <v>167</v>
      </c>
      <c r="B385" s="2" t="s">
        <v>5</v>
      </c>
      <c r="C385" s="2" t="s">
        <v>4</v>
      </c>
      <c r="D385" s="2" t="s">
        <v>167</v>
      </c>
      <c r="E385" s="2" t="s">
        <v>5</v>
      </c>
      <c r="F385" s="2" t="s">
        <v>4</v>
      </c>
      <c r="G385" s="2" t="s">
        <v>120</v>
      </c>
      <c r="H385" s="2">
        <v>634966</v>
      </c>
      <c r="I385" s="2">
        <v>68631</v>
      </c>
      <c r="K385" s="2" t="s">
        <v>167</v>
      </c>
      <c r="L385" s="2" t="s">
        <v>5</v>
      </c>
      <c r="M385" s="2" t="s">
        <v>2</v>
      </c>
      <c r="N385" s="2" t="s">
        <v>120</v>
      </c>
      <c r="O385" s="2">
        <v>634966</v>
      </c>
      <c r="P385" s="2">
        <v>57198</v>
      </c>
      <c r="R385" t="str">
        <f>IF(D385=K385,"match")</f>
        <v>match</v>
      </c>
      <c r="T385" t="str">
        <f>IF(H385=O385,"match")</f>
        <v>match</v>
      </c>
      <c r="V385">
        <f>P385/I385</f>
        <v>0.8334134720461599</v>
      </c>
      <c r="Z385" s="2" t="s">
        <v>167</v>
      </c>
      <c r="AA385" s="2" t="s">
        <v>3</v>
      </c>
      <c r="AB385" s="2" t="s">
        <v>4</v>
      </c>
      <c r="AC385" s="2" t="s">
        <v>120</v>
      </c>
      <c r="AD385" s="2">
        <v>1439135</v>
      </c>
      <c r="AE385" s="2">
        <v>769690</v>
      </c>
      <c r="AG385" s="2" t="s">
        <v>167</v>
      </c>
      <c r="AH385" s="2" t="s">
        <v>3</v>
      </c>
      <c r="AI385" s="2" t="s">
        <v>2</v>
      </c>
      <c r="AJ385" s="2" t="s">
        <v>120</v>
      </c>
      <c r="AK385" s="2">
        <v>1439135</v>
      </c>
      <c r="AL385" s="2">
        <v>46777</v>
      </c>
      <c r="AN385" t="str">
        <f>IF(Z385=AG385, "match")</f>
        <v>match</v>
      </c>
      <c r="AO385">
        <f>AL385/AE385</f>
        <v>6.077381803063571E-2</v>
      </c>
      <c r="AS385" t="str">
        <f>IF(D385=Z385,"match")</f>
        <v>match</v>
      </c>
      <c r="AU385" s="2" t="s">
        <v>167</v>
      </c>
      <c r="AV385" s="1">
        <v>0.28979728137031507</v>
      </c>
      <c r="AX385" t="str">
        <f>IF(D385=AU385,"match")</f>
        <v>match</v>
      </c>
      <c r="AZ385" t="str">
        <f>IF(V385&gt;0.5,"1","2")</f>
        <v>1</v>
      </c>
      <c r="BB385" t="str">
        <f>IF(AO385&gt;0.5,"1","2")</f>
        <v>2</v>
      </c>
      <c r="BD385" s="5" t="str">
        <f>IF(AV385&gt;0.5,"1","2")</f>
        <v>2</v>
      </c>
      <c r="BE385">
        <f>AZ385+BB385</f>
        <v>3</v>
      </c>
      <c r="BG385">
        <f>AZ385+BB385+BD385</f>
        <v>5</v>
      </c>
      <c r="BI385">
        <f>AZ385+BD385</f>
        <v>3</v>
      </c>
      <c r="BK385">
        <f>BB385+BD385</f>
        <v>4</v>
      </c>
    </row>
    <row r="386" spans="1:63" x14ac:dyDescent="0.35">
      <c r="A386" s="2" t="s">
        <v>166</v>
      </c>
      <c r="B386" s="2" t="s">
        <v>5</v>
      </c>
      <c r="C386" s="2" t="s">
        <v>4</v>
      </c>
      <c r="D386" s="2" t="s">
        <v>166</v>
      </c>
      <c r="E386" s="2" t="s">
        <v>5</v>
      </c>
      <c r="F386" s="2" t="s">
        <v>4</v>
      </c>
      <c r="G386" s="2" t="s">
        <v>120</v>
      </c>
      <c r="H386" s="2">
        <v>688697</v>
      </c>
      <c r="I386" s="2">
        <v>56138</v>
      </c>
      <c r="K386" s="2" t="s">
        <v>166</v>
      </c>
      <c r="L386" s="2" t="s">
        <v>5</v>
      </c>
      <c r="M386" s="2" t="s">
        <v>2</v>
      </c>
      <c r="N386" s="2" t="s">
        <v>120</v>
      </c>
      <c r="O386" s="2">
        <v>688697</v>
      </c>
      <c r="P386" s="2">
        <v>32104</v>
      </c>
      <c r="R386" t="str">
        <f>IF(D386=K386,"match")</f>
        <v>match</v>
      </c>
      <c r="T386" t="str">
        <f>IF(H386=O386,"match")</f>
        <v>match</v>
      </c>
      <c r="V386">
        <f>P386/I386</f>
        <v>0.57187644732623177</v>
      </c>
      <c r="Z386" s="2" t="s">
        <v>166</v>
      </c>
      <c r="AA386" s="2" t="s">
        <v>3</v>
      </c>
      <c r="AB386" s="2" t="s">
        <v>4</v>
      </c>
      <c r="AC386" s="2" t="s">
        <v>120</v>
      </c>
      <c r="AD386" s="2">
        <v>1514992</v>
      </c>
      <c r="AE386" s="2">
        <v>865731</v>
      </c>
      <c r="AG386" s="2" t="s">
        <v>166</v>
      </c>
      <c r="AH386" s="2" t="s">
        <v>3</v>
      </c>
      <c r="AI386" s="2" t="s">
        <v>2</v>
      </c>
      <c r="AJ386" s="2" t="s">
        <v>120</v>
      </c>
      <c r="AK386" s="2">
        <v>1514992</v>
      </c>
      <c r="AL386" s="2">
        <v>31902</v>
      </c>
      <c r="AN386" t="str">
        <f>IF(Z386=AG386, "match")</f>
        <v>match</v>
      </c>
      <c r="AO386">
        <f>AL386/AE386</f>
        <v>3.6849783593287062E-2</v>
      </c>
      <c r="AS386" t="str">
        <f>IF(D386=Z386,"match")</f>
        <v>match</v>
      </c>
      <c r="AU386" s="2" t="s">
        <v>166</v>
      </c>
      <c r="AV386" s="1">
        <v>0.30632466946037534</v>
      </c>
      <c r="AX386" t="str">
        <f>IF(D386=AU386,"match")</f>
        <v>match</v>
      </c>
      <c r="AZ386" t="str">
        <f>IF(V386&gt;0.5,"1","2")</f>
        <v>1</v>
      </c>
      <c r="BB386" t="str">
        <f>IF(AO386&gt;0.5,"1","2")</f>
        <v>2</v>
      </c>
      <c r="BD386" s="5" t="str">
        <f>IF(AV386&gt;0.5,"1","2")</f>
        <v>2</v>
      </c>
      <c r="BE386">
        <f>AZ386+BB386</f>
        <v>3</v>
      </c>
      <c r="BG386">
        <f>AZ386+BB386+BD386</f>
        <v>5</v>
      </c>
      <c r="BI386">
        <f>AZ386+BD386</f>
        <v>3</v>
      </c>
      <c r="BK386">
        <f>BB386+BD386</f>
        <v>4</v>
      </c>
    </row>
    <row r="387" spans="1:63" x14ac:dyDescent="0.35">
      <c r="A387" s="2" t="s">
        <v>165</v>
      </c>
      <c r="B387" s="2" t="s">
        <v>5</v>
      </c>
      <c r="C387" s="2" t="s">
        <v>4</v>
      </c>
      <c r="D387" s="2" t="s">
        <v>165</v>
      </c>
      <c r="E387" s="2" t="s">
        <v>5</v>
      </c>
      <c r="F387" s="2" t="s">
        <v>4</v>
      </c>
      <c r="G387" s="2" t="s">
        <v>120</v>
      </c>
      <c r="H387" s="2">
        <v>496724</v>
      </c>
      <c r="I387" s="2">
        <v>46825</v>
      </c>
      <c r="K387" s="2" t="s">
        <v>165</v>
      </c>
      <c r="L387" s="2" t="s">
        <v>5</v>
      </c>
      <c r="M387" s="2" t="s">
        <v>2</v>
      </c>
      <c r="N387" s="2" t="s">
        <v>120</v>
      </c>
      <c r="O387" s="2">
        <v>496724</v>
      </c>
      <c r="P387" s="2">
        <v>30967</v>
      </c>
      <c r="R387" t="str">
        <f>IF(D387=K387,"match")</f>
        <v>match</v>
      </c>
      <c r="T387" t="str">
        <f>IF(H387=O387,"match")</f>
        <v>match</v>
      </c>
      <c r="V387">
        <f>P387/I387</f>
        <v>0.66133475707421252</v>
      </c>
      <c r="Z387" s="2" t="s">
        <v>165</v>
      </c>
      <c r="AA387" s="2" t="s">
        <v>3</v>
      </c>
      <c r="AB387" s="2" t="s">
        <v>4</v>
      </c>
      <c r="AC387" s="2" t="s">
        <v>120</v>
      </c>
      <c r="AD387" s="2">
        <v>1143499</v>
      </c>
      <c r="AE387" s="2">
        <v>605666</v>
      </c>
      <c r="AG387" s="2" t="s">
        <v>165</v>
      </c>
      <c r="AH387" s="2" t="s">
        <v>3</v>
      </c>
      <c r="AI387" s="2" t="s">
        <v>2</v>
      </c>
      <c r="AJ387" s="2" t="s">
        <v>120</v>
      </c>
      <c r="AK387" s="2">
        <v>1143499</v>
      </c>
      <c r="AL387" s="2">
        <v>26392</v>
      </c>
      <c r="AN387" t="str">
        <f>IF(Z387=AG387, "match")</f>
        <v>match</v>
      </c>
      <c r="AO387">
        <f>AL387/AE387</f>
        <v>4.3575171794355307E-2</v>
      </c>
      <c r="AS387" t="str">
        <f>IF(D387=Z387,"match")</f>
        <v>match</v>
      </c>
      <c r="AU387" s="2" t="s">
        <v>165</v>
      </c>
      <c r="AV387" s="1">
        <v>0.20291680165539727</v>
      </c>
      <c r="AX387" t="str">
        <f>IF(D387=AU387,"match")</f>
        <v>match</v>
      </c>
      <c r="AZ387" t="str">
        <f>IF(V387&gt;0.5,"1","2")</f>
        <v>1</v>
      </c>
      <c r="BB387" t="str">
        <f>IF(AO387&gt;0.5,"1","2")</f>
        <v>2</v>
      </c>
      <c r="BD387" s="5" t="str">
        <f>IF(AV387&gt;0.5,"1","2")</f>
        <v>2</v>
      </c>
      <c r="BE387">
        <f>AZ387+BB387</f>
        <v>3</v>
      </c>
      <c r="BG387">
        <f>AZ387+BB387+BD387</f>
        <v>5</v>
      </c>
      <c r="BI387">
        <f>AZ387+BD387</f>
        <v>3</v>
      </c>
      <c r="BK387">
        <f>BB387+BD387</f>
        <v>4</v>
      </c>
    </row>
    <row r="388" spans="1:63" x14ac:dyDescent="0.35">
      <c r="A388" s="2" t="s">
        <v>164</v>
      </c>
      <c r="B388" s="2" t="s">
        <v>5</v>
      </c>
      <c r="C388" s="2" t="s">
        <v>4</v>
      </c>
      <c r="D388" s="2" t="s">
        <v>164</v>
      </c>
      <c r="E388" s="2" t="s">
        <v>5</v>
      </c>
      <c r="F388" s="2" t="s">
        <v>4</v>
      </c>
      <c r="G388" s="2" t="s">
        <v>120</v>
      </c>
      <c r="H388" s="2">
        <v>581877</v>
      </c>
      <c r="I388" s="2">
        <v>61683</v>
      </c>
      <c r="K388" s="2" t="s">
        <v>164</v>
      </c>
      <c r="L388" s="2" t="s">
        <v>5</v>
      </c>
      <c r="M388" s="2" t="s">
        <v>2</v>
      </c>
      <c r="N388" s="2" t="s">
        <v>120</v>
      </c>
      <c r="O388" s="2">
        <v>581877</v>
      </c>
      <c r="P388" s="2">
        <v>50010</v>
      </c>
      <c r="R388" t="str">
        <f>IF(D388=K388,"match")</f>
        <v>match</v>
      </c>
      <c r="T388" t="str">
        <f>IF(H388=O388,"match")</f>
        <v>match</v>
      </c>
      <c r="V388">
        <f>P388/I388</f>
        <v>0.81075823160352123</v>
      </c>
      <c r="Z388" s="2" t="s">
        <v>164</v>
      </c>
      <c r="AA388" s="2" t="s">
        <v>3</v>
      </c>
      <c r="AB388" s="2" t="s">
        <v>4</v>
      </c>
      <c r="AC388" s="2" t="s">
        <v>120</v>
      </c>
      <c r="AD388" s="2">
        <v>1315530</v>
      </c>
      <c r="AE388" s="2">
        <v>702636</v>
      </c>
      <c r="AG388" s="2" t="s">
        <v>164</v>
      </c>
      <c r="AH388" s="2" t="s">
        <v>3</v>
      </c>
      <c r="AI388" s="2" t="s">
        <v>2</v>
      </c>
      <c r="AJ388" s="2" t="s">
        <v>120</v>
      </c>
      <c r="AK388" s="2">
        <v>1315530</v>
      </c>
      <c r="AL388" s="2">
        <v>40771</v>
      </c>
      <c r="AN388" t="str">
        <f>IF(Z388=AG388, "match")</f>
        <v>match</v>
      </c>
      <c r="AO388">
        <f>AL388/AE388</f>
        <v>5.8025777216083436E-2</v>
      </c>
      <c r="AS388" t="str">
        <f>IF(D388=Z388,"match")</f>
        <v>match</v>
      </c>
      <c r="AU388" s="2" t="s">
        <v>164</v>
      </c>
      <c r="AV388" s="1">
        <v>0.27219677782006363</v>
      </c>
      <c r="AX388" t="str">
        <f>IF(D388=AU388,"match")</f>
        <v>match</v>
      </c>
      <c r="AZ388" t="str">
        <f>IF(V388&gt;0.5,"1","2")</f>
        <v>1</v>
      </c>
      <c r="BB388" t="str">
        <f>IF(AO388&gt;0.5,"1","2")</f>
        <v>2</v>
      </c>
      <c r="BD388" s="5" t="str">
        <f>IF(AV388&gt;0.5,"1","2")</f>
        <v>2</v>
      </c>
      <c r="BE388">
        <f>AZ388+BB388</f>
        <v>3</v>
      </c>
      <c r="BG388">
        <f>AZ388+BB388+BD388</f>
        <v>5</v>
      </c>
      <c r="BI388">
        <f>AZ388+BD388</f>
        <v>3</v>
      </c>
      <c r="BK388">
        <f>BB388+BD388</f>
        <v>4</v>
      </c>
    </row>
    <row r="389" spans="1:63" x14ac:dyDescent="0.35">
      <c r="A389" s="2" t="s">
        <v>163</v>
      </c>
      <c r="B389" s="2" t="s">
        <v>5</v>
      </c>
      <c r="C389" s="2" t="s">
        <v>4</v>
      </c>
      <c r="D389" s="2" t="s">
        <v>163</v>
      </c>
      <c r="E389" s="2" t="s">
        <v>5</v>
      </c>
      <c r="F389" s="2" t="s">
        <v>4</v>
      </c>
      <c r="G389" s="2" t="s">
        <v>120</v>
      </c>
      <c r="H389" s="2">
        <v>623700</v>
      </c>
      <c r="I389" s="2">
        <v>54212</v>
      </c>
      <c r="K389" s="2" t="s">
        <v>163</v>
      </c>
      <c r="L389" s="2" t="s">
        <v>5</v>
      </c>
      <c r="M389" s="2" t="s">
        <v>2</v>
      </c>
      <c r="N389" s="2" t="s">
        <v>120</v>
      </c>
      <c r="O389" s="2">
        <v>623700</v>
      </c>
      <c r="P389" s="2">
        <v>50040</v>
      </c>
      <c r="R389" t="str">
        <f>IF(D389=K389,"match")</f>
        <v>match</v>
      </c>
      <c r="T389" t="str">
        <f>IF(H389=O389,"match")</f>
        <v>match</v>
      </c>
      <c r="V389">
        <f>P389/I389</f>
        <v>0.92304286873754893</v>
      </c>
      <c r="Z389" s="2" t="s">
        <v>163</v>
      </c>
      <c r="AA389" s="2" t="s">
        <v>3</v>
      </c>
      <c r="AB389" s="2" t="s">
        <v>4</v>
      </c>
      <c r="AC389" s="2" t="s">
        <v>120</v>
      </c>
      <c r="AD389" s="2">
        <v>1371979</v>
      </c>
      <c r="AE389" s="2">
        <v>762325</v>
      </c>
      <c r="AG389" s="2" t="s">
        <v>163</v>
      </c>
      <c r="AH389" s="2" t="s">
        <v>3</v>
      </c>
      <c r="AI389" s="2" t="s">
        <v>2</v>
      </c>
      <c r="AJ389" s="2" t="s">
        <v>120</v>
      </c>
      <c r="AK389" s="2">
        <v>1371979</v>
      </c>
      <c r="AL389" s="2">
        <v>35209</v>
      </c>
      <c r="AN389" t="str">
        <f>IF(Z389=AG389, "match")</f>
        <v>match</v>
      </c>
      <c r="AO389">
        <f>AL389/AE389</f>
        <v>4.6186337848030695E-2</v>
      </c>
      <c r="AS389" t="str">
        <f>IF(D389=Z389,"match")</f>
        <v>match</v>
      </c>
      <c r="AU389" s="2" t="s">
        <v>163</v>
      </c>
      <c r="AV389" s="1">
        <v>0.33456822592639618</v>
      </c>
      <c r="AX389" t="str">
        <f>IF(D389=AU389,"match")</f>
        <v>match</v>
      </c>
      <c r="AZ389" t="str">
        <f>IF(V389&gt;0.5,"1","2")</f>
        <v>1</v>
      </c>
      <c r="BB389" t="str">
        <f>IF(AO389&gt;0.5,"1","2")</f>
        <v>2</v>
      </c>
      <c r="BD389" s="5" t="str">
        <f>IF(AV389&gt;0.5,"1","2")</f>
        <v>2</v>
      </c>
      <c r="BE389">
        <f>AZ389+BB389</f>
        <v>3</v>
      </c>
      <c r="BG389">
        <f>AZ389+BB389+BD389</f>
        <v>5</v>
      </c>
      <c r="BI389">
        <f>AZ389+BD389</f>
        <v>3</v>
      </c>
      <c r="BK389">
        <f>BB389+BD389</f>
        <v>4</v>
      </c>
    </row>
    <row r="390" spans="1:63" x14ac:dyDescent="0.35">
      <c r="A390" s="2" t="s">
        <v>162</v>
      </c>
      <c r="B390" s="2" t="s">
        <v>5</v>
      </c>
      <c r="C390" s="2" t="s">
        <v>4</v>
      </c>
      <c r="D390" s="2" t="s">
        <v>162</v>
      </c>
      <c r="E390" s="2" t="s">
        <v>5</v>
      </c>
      <c r="F390" s="2" t="s">
        <v>4</v>
      </c>
      <c r="G390" s="2" t="s">
        <v>120</v>
      </c>
      <c r="H390" s="2">
        <v>633086</v>
      </c>
      <c r="I390" s="2">
        <v>55065</v>
      </c>
      <c r="K390" s="2" t="s">
        <v>162</v>
      </c>
      <c r="L390" s="2" t="s">
        <v>5</v>
      </c>
      <c r="M390" s="2" t="s">
        <v>2</v>
      </c>
      <c r="N390" s="2" t="s">
        <v>120</v>
      </c>
      <c r="O390" s="2">
        <v>633086</v>
      </c>
      <c r="P390" s="2">
        <v>36965</v>
      </c>
      <c r="R390" t="str">
        <f>IF(D390=K390,"match")</f>
        <v>match</v>
      </c>
      <c r="T390" t="str">
        <f>IF(H390=O390,"match")</f>
        <v>match</v>
      </c>
      <c r="V390">
        <f>P390/I390</f>
        <v>0.67129755743212571</v>
      </c>
      <c r="Z390" s="2" t="s">
        <v>162</v>
      </c>
      <c r="AA390" s="2" t="s">
        <v>3</v>
      </c>
      <c r="AB390" s="2" t="s">
        <v>4</v>
      </c>
      <c r="AC390" s="2" t="s">
        <v>120</v>
      </c>
      <c r="AD390" s="2">
        <v>1383973</v>
      </c>
      <c r="AE390" s="2">
        <v>790213</v>
      </c>
      <c r="AG390" s="2" t="s">
        <v>162</v>
      </c>
      <c r="AH390" s="2" t="s">
        <v>3</v>
      </c>
      <c r="AI390" s="2" t="s">
        <v>2</v>
      </c>
      <c r="AJ390" s="2" t="s">
        <v>120</v>
      </c>
      <c r="AK390" s="2">
        <v>1383973</v>
      </c>
      <c r="AL390" s="2">
        <v>35028</v>
      </c>
      <c r="AN390" t="str">
        <f>IF(Z390=AG390, "match")</f>
        <v>match</v>
      </c>
      <c r="AO390">
        <f>AL390/AE390</f>
        <v>4.4327288971454534E-2</v>
      </c>
      <c r="AS390" t="str">
        <f>IF(D390=Z390,"match")</f>
        <v>match</v>
      </c>
      <c r="AU390" s="2" t="s">
        <v>162</v>
      </c>
      <c r="AV390" s="1">
        <v>0.33689886612538594</v>
      </c>
      <c r="AX390" t="str">
        <f>IF(D390=AU390,"match")</f>
        <v>match</v>
      </c>
      <c r="AZ390" t="str">
        <f>IF(V390&gt;0.5,"1","2")</f>
        <v>1</v>
      </c>
      <c r="BB390" t="str">
        <f>IF(AO390&gt;0.5,"1","2")</f>
        <v>2</v>
      </c>
      <c r="BD390" s="5" t="str">
        <f>IF(AV390&gt;0.5,"1","2")</f>
        <v>2</v>
      </c>
      <c r="BE390">
        <f>AZ390+BB390</f>
        <v>3</v>
      </c>
      <c r="BG390">
        <f>AZ390+BB390+BD390</f>
        <v>5</v>
      </c>
      <c r="BI390">
        <f>AZ390+BD390</f>
        <v>3</v>
      </c>
      <c r="BK390">
        <f>BB390+BD390</f>
        <v>4</v>
      </c>
    </row>
    <row r="391" spans="1:63" x14ac:dyDescent="0.35">
      <c r="A391" s="2" t="s">
        <v>161</v>
      </c>
      <c r="B391" s="2" t="s">
        <v>5</v>
      </c>
      <c r="C391" s="2" t="s">
        <v>4</v>
      </c>
      <c r="D391" s="2" t="s">
        <v>161</v>
      </c>
      <c r="E391" s="2" t="s">
        <v>5</v>
      </c>
      <c r="F391" s="2" t="s">
        <v>4</v>
      </c>
      <c r="G391" s="2" t="s">
        <v>120</v>
      </c>
      <c r="H391" s="2">
        <v>473121</v>
      </c>
      <c r="I391" s="2">
        <v>50885</v>
      </c>
      <c r="K391" s="2" t="s">
        <v>161</v>
      </c>
      <c r="L391" s="2" t="s">
        <v>5</v>
      </c>
      <c r="M391" s="2" t="s">
        <v>2</v>
      </c>
      <c r="N391" s="2" t="s">
        <v>120</v>
      </c>
      <c r="O391" s="2">
        <v>473121</v>
      </c>
      <c r="P391" s="2">
        <v>42381</v>
      </c>
      <c r="R391" t="str">
        <f>IF(D391=K391,"match")</f>
        <v>match</v>
      </c>
      <c r="T391" t="str">
        <f>IF(H391=O391,"match")</f>
        <v>match</v>
      </c>
      <c r="V391">
        <f>P391/I391</f>
        <v>0.83287805836690576</v>
      </c>
      <c r="Z391" s="2" t="s">
        <v>161</v>
      </c>
      <c r="AA391" s="2" t="s">
        <v>3</v>
      </c>
      <c r="AB391" s="2" t="s">
        <v>4</v>
      </c>
      <c r="AC391" s="2" t="s">
        <v>120</v>
      </c>
      <c r="AD391" s="2">
        <v>1071404</v>
      </c>
      <c r="AE391" s="2">
        <v>573323</v>
      </c>
      <c r="AG391" s="2" t="s">
        <v>161</v>
      </c>
      <c r="AH391" s="2" t="s">
        <v>3</v>
      </c>
      <c r="AI391" s="2" t="s">
        <v>2</v>
      </c>
      <c r="AJ391" s="2" t="s">
        <v>120</v>
      </c>
      <c r="AK391" s="2">
        <v>1071404</v>
      </c>
      <c r="AL391" s="2">
        <v>34582</v>
      </c>
      <c r="AN391" t="str">
        <f>IF(Z391=AG391, "match")</f>
        <v>match</v>
      </c>
      <c r="AO391">
        <f>AL391/AE391</f>
        <v>6.0318528996743545E-2</v>
      </c>
      <c r="AS391" t="str">
        <f>IF(D391=Z391,"match")</f>
        <v>match</v>
      </c>
      <c r="AU391" s="2" t="s">
        <v>161</v>
      </c>
      <c r="AV391" s="1">
        <v>0.28856403308538625</v>
      </c>
      <c r="AX391" t="str">
        <f>IF(D391=AU391,"match")</f>
        <v>match</v>
      </c>
      <c r="AZ391" t="str">
        <f>IF(V391&gt;0.5,"1","2")</f>
        <v>1</v>
      </c>
      <c r="BB391" t="str">
        <f>IF(AO391&gt;0.5,"1","2")</f>
        <v>2</v>
      </c>
      <c r="BD391" s="5" t="str">
        <f>IF(AV391&gt;0.5,"1","2")</f>
        <v>2</v>
      </c>
      <c r="BE391">
        <f>AZ391+BB391</f>
        <v>3</v>
      </c>
      <c r="BG391">
        <f>AZ391+BB391+BD391</f>
        <v>5</v>
      </c>
      <c r="BI391">
        <f>AZ391+BD391</f>
        <v>3</v>
      </c>
      <c r="BK391">
        <f>BB391+BD391</f>
        <v>4</v>
      </c>
    </row>
    <row r="392" spans="1:63" x14ac:dyDescent="0.35">
      <c r="A392" s="2" t="s">
        <v>160</v>
      </c>
      <c r="B392" s="2" t="s">
        <v>5</v>
      </c>
      <c r="C392" s="2" t="s">
        <v>4</v>
      </c>
      <c r="D392" s="2" t="s">
        <v>160</v>
      </c>
      <c r="E392" s="2" t="s">
        <v>5</v>
      </c>
      <c r="F392" s="2" t="s">
        <v>4</v>
      </c>
      <c r="G392" s="2" t="s">
        <v>120</v>
      </c>
      <c r="H392" s="2">
        <v>633086</v>
      </c>
      <c r="I392" s="2">
        <v>55065</v>
      </c>
      <c r="K392" s="2" t="s">
        <v>160</v>
      </c>
      <c r="L392" s="2" t="s">
        <v>5</v>
      </c>
      <c r="M392" s="2" t="s">
        <v>2</v>
      </c>
      <c r="N392" s="2" t="s">
        <v>120</v>
      </c>
      <c r="O392" s="2">
        <v>633086</v>
      </c>
      <c r="P392" s="2">
        <v>36965</v>
      </c>
      <c r="R392" t="str">
        <f>IF(D392=K392,"match")</f>
        <v>match</v>
      </c>
      <c r="T392" t="str">
        <f>IF(H392=O392,"match")</f>
        <v>match</v>
      </c>
      <c r="V392">
        <f>P392/I392</f>
        <v>0.67129755743212571</v>
      </c>
      <c r="Z392" s="2" t="s">
        <v>160</v>
      </c>
      <c r="AA392" s="2" t="s">
        <v>3</v>
      </c>
      <c r="AB392" s="2" t="s">
        <v>4</v>
      </c>
      <c r="AC392" s="2" t="s">
        <v>120</v>
      </c>
      <c r="AD392" s="2">
        <v>1383973</v>
      </c>
      <c r="AE392" s="2">
        <v>790213</v>
      </c>
      <c r="AG392" s="2" t="s">
        <v>160</v>
      </c>
      <c r="AH392" s="2" t="s">
        <v>3</v>
      </c>
      <c r="AI392" s="2" t="s">
        <v>2</v>
      </c>
      <c r="AJ392" s="2" t="s">
        <v>120</v>
      </c>
      <c r="AK392" s="2">
        <v>1383973</v>
      </c>
      <c r="AL392" s="2">
        <v>35028</v>
      </c>
      <c r="AN392" t="str">
        <f>IF(Z392=AG392, "match")</f>
        <v>match</v>
      </c>
      <c r="AO392">
        <f>AL392/AE392</f>
        <v>4.4327288971454534E-2</v>
      </c>
      <c r="AS392" t="str">
        <f>IF(D392=Z392,"match")</f>
        <v>match</v>
      </c>
      <c r="AU392" s="2" t="s">
        <v>160</v>
      </c>
      <c r="AV392" s="1">
        <v>0.33689886612538594</v>
      </c>
      <c r="AX392" t="str">
        <f>IF(D392=AU392,"match")</f>
        <v>match</v>
      </c>
      <c r="AZ392" t="str">
        <f>IF(V392&gt;0.5,"1","2")</f>
        <v>1</v>
      </c>
      <c r="BB392" t="str">
        <f>IF(AO392&gt;0.5,"1","2")</f>
        <v>2</v>
      </c>
      <c r="BD392" s="5" t="str">
        <f>IF(AV392&gt;0.5,"1","2")</f>
        <v>2</v>
      </c>
      <c r="BE392">
        <f>AZ392+BB392</f>
        <v>3</v>
      </c>
      <c r="BG392">
        <f>AZ392+BB392+BD392</f>
        <v>5</v>
      </c>
      <c r="BI392">
        <f>AZ392+BD392</f>
        <v>3</v>
      </c>
      <c r="BK392">
        <f>BB392+BD392</f>
        <v>4</v>
      </c>
    </row>
    <row r="393" spans="1:63" x14ac:dyDescent="0.35">
      <c r="A393" s="2" t="s">
        <v>159</v>
      </c>
      <c r="B393" s="2" t="s">
        <v>5</v>
      </c>
      <c r="C393" s="2" t="s">
        <v>4</v>
      </c>
      <c r="D393" s="2" t="s">
        <v>159</v>
      </c>
      <c r="E393" s="2" t="s">
        <v>5</v>
      </c>
      <c r="F393" s="2" t="s">
        <v>4</v>
      </c>
      <c r="G393" s="2" t="s">
        <v>120</v>
      </c>
      <c r="H393" s="2">
        <v>513357</v>
      </c>
      <c r="I393" s="2">
        <v>55251</v>
      </c>
      <c r="K393" s="2" t="s">
        <v>159</v>
      </c>
      <c r="L393" s="2" t="s">
        <v>5</v>
      </c>
      <c r="M393" s="2" t="s">
        <v>2</v>
      </c>
      <c r="N393" s="2" t="s">
        <v>120</v>
      </c>
      <c r="O393" s="2">
        <v>513357</v>
      </c>
      <c r="P393" s="2">
        <v>46239</v>
      </c>
      <c r="R393" t="str">
        <f>IF(D393=K393,"match")</f>
        <v>match</v>
      </c>
      <c r="T393" t="str">
        <f>IF(H393=O393,"match")</f>
        <v>match</v>
      </c>
      <c r="V393">
        <f>P393/I393</f>
        <v>0.83688983004832496</v>
      </c>
      <c r="Z393" s="2" t="s">
        <v>159</v>
      </c>
      <c r="AA393" s="2" t="s">
        <v>3</v>
      </c>
      <c r="AB393" s="2" t="s">
        <v>4</v>
      </c>
      <c r="AC393" s="2" t="s">
        <v>120</v>
      </c>
      <c r="AD393" s="2">
        <v>1162809</v>
      </c>
      <c r="AE393" s="2">
        <v>622160</v>
      </c>
      <c r="AG393" s="2" t="s">
        <v>159</v>
      </c>
      <c r="AH393" s="2" t="s">
        <v>3</v>
      </c>
      <c r="AI393" s="2" t="s">
        <v>2</v>
      </c>
      <c r="AJ393" s="2" t="s">
        <v>120</v>
      </c>
      <c r="AK393" s="2">
        <v>1162809</v>
      </c>
      <c r="AL393" s="2">
        <v>37706</v>
      </c>
      <c r="AN393" t="str">
        <f>IF(Z393=AG393, "match")</f>
        <v>match</v>
      </c>
      <c r="AO393">
        <f>AL393/AE393</f>
        <v>6.0604989070335603E-2</v>
      </c>
      <c r="AS393" t="str">
        <f>IF(D393=Z393,"match")</f>
        <v>match</v>
      </c>
      <c r="AU393" s="2" t="s">
        <v>159</v>
      </c>
      <c r="AV393" s="1">
        <v>0.28917172698566918</v>
      </c>
      <c r="AX393" t="str">
        <f>IF(D393=AU393,"match")</f>
        <v>match</v>
      </c>
      <c r="AZ393" t="str">
        <f>IF(V393&gt;0.5,"1","2")</f>
        <v>1</v>
      </c>
      <c r="BB393" t="str">
        <f>IF(AO393&gt;0.5,"1","2")</f>
        <v>2</v>
      </c>
      <c r="BD393" s="5" t="str">
        <f>IF(AV393&gt;0.5,"1","2")</f>
        <v>2</v>
      </c>
      <c r="BE393">
        <f>AZ393+BB393</f>
        <v>3</v>
      </c>
      <c r="BG393">
        <f>AZ393+BB393+BD393</f>
        <v>5</v>
      </c>
      <c r="BI393">
        <f>AZ393+BD393</f>
        <v>3</v>
      </c>
      <c r="BK393">
        <f>BB393+BD393</f>
        <v>4</v>
      </c>
    </row>
    <row r="394" spans="1:63" x14ac:dyDescent="0.35">
      <c r="A394" s="2" t="s">
        <v>158</v>
      </c>
      <c r="B394" s="2" t="s">
        <v>5</v>
      </c>
      <c r="C394" s="2" t="s">
        <v>4</v>
      </c>
      <c r="D394" s="2" t="s">
        <v>158</v>
      </c>
      <c r="E394" s="2" t="s">
        <v>5</v>
      </c>
      <c r="F394" s="2" t="s">
        <v>4</v>
      </c>
      <c r="G394" s="2" t="s">
        <v>120</v>
      </c>
      <c r="H394" s="2">
        <v>464404</v>
      </c>
      <c r="I394" s="2">
        <v>49402</v>
      </c>
      <c r="K394" s="2" t="s">
        <v>158</v>
      </c>
      <c r="L394" s="2" t="s">
        <v>5</v>
      </c>
      <c r="M394" s="2" t="s">
        <v>2</v>
      </c>
      <c r="N394" s="2" t="s">
        <v>120</v>
      </c>
      <c r="O394" s="2">
        <v>464404</v>
      </c>
      <c r="P394" s="2">
        <v>42071</v>
      </c>
      <c r="R394" t="str">
        <f>IF(D394=K394,"match")</f>
        <v>match</v>
      </c>
      <c r="T394" t="str">
        <f>IF(H394=O394,"match")</f>
        <v>match</v>
      </c>
      <c r="V394">
        <f>P394/I394</f>
        <v>0.8516051981701146</v>
      </c>
      <c r="Z394" s="2" t="s">
        <v>158</v>
      </c>
      <c r="AA394" s="2" t="s">
        <v>3</v>
      </c>
      <c r="AB394" s="2" t="s">
        <v>4</v>
      </c>
      <c r="AC394" s="2" t="s">
        <v>120</v>
      </c>
      <c r="AD394" s="2">
        <v>1053410</v>
      </c>
      <c r="AE394" s="2">
        <v>554200</v>
      </c>
      <c r="AG394" s="2" t="s">
        <v>158</v>
      </c>
      <c r="AH394" s="2" t="s">
        <v>3</v>
      </c>
      <c r="AI394" s="2" t="s">
        <v>2</v>
      </c>
      <c r="AJ394" s="2" t="s">
        <v>120</v>
      </c>
      <c r="AK394" s="2">
        <v>1053410</v>
      </c>
      <c r="AL394" s="2">
        <v>34396</v>
      </c>
      <c r="AN394" t="str">
        <f>IF(Z394=AG394, "match")</f>
        <v>match</v>
      </c>
      <c r="AO394">
        <f>AL394/AE394</f>
        <v>6.206423673763984E-2</v>
      </c>
      <c r="AS394" t="str">
        <f>IF(D394=Z394,"match")</f>
        <v>match</v>
      </c>
      <c r="AU394" s="2" t="s">
        <v>158</v>
      </c>
      <c r="AV394" s="1">
        <v>0.26803113512555915</v>
      </c>
      <c r="AX394" t="str">
        <f>IF(D394=AU394,"match")</f>
        <v>match</v>
      </c>
      <c r="AZ394" t="str">
        <f>IF(V394&gt;0.5,"1","2")</f>
        <v>1</v>
      </c>
      <c r="BB394" t="str">
        <f>IF(AO394&gt;0.5,"1","2")</f>
        <v>2</v>
      </c>
      <c r="BD394" s="5" t="str">
        <f>IF(AV394&gt;0.5,"1","2")</f>
        <v>2</v>
      </c>
      <c r="BE394">
        <f>AZ394+BB394</f>
        <v>3</v>
      </c>
      <c r="BG394">
        <f>AZ394+BB394+BD394</f>
        <v>5</v>
      </c>
      <c r="BI394">
        <f>AZ394+BD394</f>
        <v>3</v>
      </c>
      <c r="BK394">
        <f>BB394+BD394</f>
        <v>4</v>
      </c>
    </row>
    <row r="395" spans="1:63" x14ac:dyDescent="0.35">
      <c r="A395" s="2" t="s">
        <v>157</v>
      </c>
      <c r="B395" s="2" t="s">
        <v>5</v>
      </c>
      <c r="C395" s="2" t="s">
        <v>4</v>
      </c>
      <c r="D395" s="2" t="s">
        <v>157</v>
      </c>
      <c r="E395" s="2" t="s">
        <v>5</v>
      </c>
      <c r="F395" s="2" t="s">
        <v>4</v>
      </c>
      <c r="G395" s="2" t="s">
        <v>120</v>
      </c>
      <c r="H395" s="2">
        <v>652469</v>
      </c>
      <c r="I395" s="2">
        <v>59817</v>
      </c>
      <c r="K395" s="2" t="s">
        <v>157</v>
      </c>
      <c r="L395" s="2" t="s">
        <v>5</v>
      </c>
      <c r="M395" s="2" t="s">
        <v>2</v>
      </c>
      <c r="N395" s="2" t="s">
        <v>120</v>
      </c>
      <c r="O395" s="2">
        <v>652469</v>
      </c>
      <c r="P395" s="2">
        <v>71150</v>
      </c>
      <c r="R395" t="str">
        <f>IF(D395=K395,"match")</f>
        <v>match</v>
      </c>
      <c r="T395" t="str">
        <f>IF(H395=O395,"match")</f>
        <v>match</v>
      </c>
      <c r="V395">
        <f>P395/I395</f>
        <v>1.1894611899627197</v>
      </c>
      <c r="Z395" s="2" t="s">
        <v>157</v>
      </c>
      <c r="AA395" s="2" t="s">
        <v>3</v>
      </c>
      <c r="AB395" s="2" t="s">
        <v>4</v>
      </c>
      <c r="AC395" s="2" t="s">
        <v>120</v>
      </c>
      <c r="AD395" s="2">
        <v>1501799</v>
      </c>
      <c r="AE395" s="2">
        <v>791192</v>
      </c>
      <c r="AG395" s="2" t="s">
        <v>157</v>
      </c>
      <c r="AH395" s="2" t="s">
        <v>3</v>
      </c>
      <c r="AI395" s="2" t="s">
        <v>2</v>
      </c>
      <c r="AJ395" s="2" t="s">
        <v>120</v>
      </c>
      <c r="AK395" s="2">
        <v>1501799</v>
      </c>
      <c r="AL395" s="2">
        <v>62394</v>
      </c>
      <c r="AN395" t="str">
        <f>IF(Z395=AG395, "match")</f>
        <v>match</v>
      </c>
      <c r="AO395">
        <f>AL395/AE395</f>
        <v>7.8860756933841591E-2</v>
      </c>
      <c r="AS395" t="str">
        <f>IF(D395=Z395,"match")</f>
        <v>match</v>
      </c>
      <c r="AU395" s="2" t="s">
        <v>157</v>
      </c>
      <c r="AV395" s="1">
        <v>0.36583684657679177</v>
      </c>
      <c r="AX395" t="str">
        <f>IF(D395=AU395,"match")</f>
        <v>match</v>
      </c>
      <c r="AZ395" t="str">
        <f>IF(V395&gt;0.5,"1","2")</f>
        <v>1</v>
      </c>
      <c r="BB395" t="str">
        <f>IF(AO395&gt;0.5,"1","2")</f>
        <v>2</v>
      </c>
      <c r="BD395" s="5" t="str">
        <f>IF(AV395&gt;0.5,"1","2")</f>
        <v>2</v>
      </c>
      <c r="BE395">
        <f>AZ395+BB395</f>
        <v>3</v>
      </c>
      <c r="BG395">
        <f>AZ395+BB395+BD395</f>
        <v>5</v>
      </c>
      <c r="BI395">
        <f>AZ395+BD395</f>
        <v>3</v>
      </c>
      <c r="BK395">
        <f>BB395+BD395</f>
        <v>4</v>
      </c>
    </row>
    <row r="396" spans="1:63" x14ac:dyDescent="0.35">
      <c r="A396" s="2" t="s">
        <v>156</v>
      </c>
      <c r="B396" s="2" t="s">
        <v>5</v>
      </c>
      <c r="C396" s="2" t="s">
        <v>4</v>
      </c>
      <c r="D396" s="2" t="s">
        <v>156</v>
      </c>
      <c r="E396" s="2" t="s">
        <v>5</v>
      </c>
      <c r="F396" s="2" t="s">
        <v>4</v>
      </c>
      <c r="G396" s="2" t="s">
        <v>120</v>
      </c>
      <c r="H396" s="2">
        <v>464404</v>
      </c>
      <c r="I396" s="2">
        <v>49402</v>
      </c>
      <c r="K396" s="2" t="s">
        <v>156</v>
      </c>
      <c r="L396" s="2" t="s">
        <v>5</v>
      </c>
      <c r="M396" s="2" t="s">
        <v>2</v>
      </c>
      <c r="N396" s="2" t="s">
        <v>120</v>
      </c>
      <c r="O396" s="2">
        <v>464404</v>
      </c>
      <c r="P396" s="2">
        <v>42071</v>
      </c>
      <c r="R396" t="str">
        <f>IF(D396=K396,"match")</f>
        <v>match</v>
      </c>
      <c r="T396" t="str">
        <f>IF(H396=O396,"match")</f>
        <v>match</v>
      </c>
      <c r="V396">
        <f>P396/I396</f>
        <v>0.8516051981701146</v>
      </c>
      <c r="Z396" s="2" t="s">
        <v>156</v>
      </c>
      <c r="AA396" s="2" t="s">
        <v>3</v>
      </c>
      <c r="AB396" s="2" t="s">
        <v>4</v>
      </c>
      <c r="AC396" s="2" t="s">
        <v>120</v>
      </c>
      <c r="AD396" s="2">
        <v>1053410</v>
      </c>
      <c r="AE396" s="2">
        <v>554200</v>
      </c>
      <c r="AG396" s="2" t="s">
        <v>156</v>
      </c>
      <c r="AH396" s="2" t="s">
        <v>3</v>
      </c>
      <c r="AI396" s="2" t="s">
        <v>2</v>
      </c>
      <c r="AJ396" s="2" t="s">
        <v>120</v>
      </c>
      <c r="AK396" s="2">
        <v>1053410</v>
      </c>
      <c r="AL396" s="2">
        <v>34396</v>
      </c>
      <c r="AN396" t="str">
        <f>IF(Z396=AG396, "match")</f>
        <v>match</v>
      </c>
      <c r="AO396">
        <f>AL396/AE396</f>
        <v>6.206423673763984E-2</v>
      </c>
      <c r="AS396" t="str">
        <f>IF(D396=Z396,"match")</f>
        <v>match</v>
      </c>
      <c r="AU396" s="2" t="s">
        <v>156</v>
      </c>
      <c r="AV396" s="1">
        <v>0.26803113512555915</v>
      </c>
      <c r="AX396" t="str">
        <f>IF(D396=AU396,"match")</f>
        <v>match</v>
      </c>
      <c r="AZ396" t="str">
        <f>IF(V396&gt;0.5,"1","2")</f>
        <v>1</v>
      </c>
      <c r="BB396" t="str">
        <f>IF(AO396&gt;0.5,"1","2")</f>
        <v>2</v>
      </c>
      <c r="BD396" s="5" t="str">
        <f>IF(AV396&gt;0.5,"1","2")</f>
        <v>2</v>
      </c>
      <c r="BE396">
        <f>AZ396+BB396</f>
        <v>3</v>
      </c>
      <c r="BG396">
        <f>AZ396+BB396+BD396</f>
        <v>5</v>
      </c>
      <c r="BI396">
        <f>AZ396+BD396</f>
        <v>3</v>
      </c>
      <c r="BK396">
        <f>BB396+BD396</f>
        <v>4</v>
      </c>
    </row>
    <row r="397" spans="1:63" x14ac:dyDescent="0.35">
      <c r="A397" s="2" t="s">
        <v>155</v>
      </c>
      <c r="B397" s="2" t="s">
        <v>5</v>
      </c>
      <c r="C397" s="2" t="s">
        <v>4</v>
      </c>
      <c r="D397" s="2" t="s">
        <v>155</v>
      </c>
      <c r="E397" s="2" t="s">
        <v>5</v>
      </c>
      <c r="F397" s="2" t="s">
        <v>4</v>
      </c>
      <c r="G397" s="2" t="s">
        <v>120</v>
      </c>
      <c r="H397" s="2">
        <v>292013</v>
      </c>
      <c r="I397" s="2">
        <v>28547</v>
      </c>
      <c r="K397" s="2" t="s">
        <v>155</v>
      </c>
      <c r="L397" s="2" t="s">
        <v>5</v>
      </c>
      <c r="M397" s="2" t="s">
        <v>2</v>
      </c>
      <c r="N397" s="2" t="s">
        <v>120</v>
      </c>
      <c r="O397" s="2">
        <v>292013</v>
      </c>
      <c r="P397" s="2">
        <v>17026</v>
      </c>
      <c r="R397" t="str">
        <f>IF(D397=K397,"match")</f>
        <v>match</v>
      </c>
      <c r="T397" t="str">
        <f>IF(H397=O397,"match")</f>
        <v>match</v>
      </c>
      <c r="V397">
        <f>P397/I397</f>
        <v>0.59641993904788593</v>
      </c>
      <c r="Z397" s="2" t="s">
        <v>155</v>
      </c>
      <c r="AA397" s="2" t="s">
        <v>3</v>
      </c>
      <c r="AB397" s="2" t="s">
        <v>4</v>
      </c>
      <c r="AC397" s="2" t="s">
        <v>120</v>
      </c>
      <c r="AD397" s="2">
        <v>733321</v>
      </c>
      <c r="AE397" s="2">
        <v>378970</v>
      </c>
      <c r="AG397" s="2" t="s">
        <v>155</v>
      </c>
      <c r="AH397" s="2" t="s">
        <v>3</v>
      </c>
      <c r="AI397" s="2" t="s">
        <v>2</v>
      </c>
      <c r="AJ397" s="2" t="s">
        <v>120</v>
      </c>
      <c r="AK397" s="2">
        <v>733321</v>
      </c>
      <c r="AL397" s="2">
        <v>20104</v>
      </c>
      <c r="AN397" t="str">
        <f>IF(Z397=AG397, "match")</f>
        <v>match</v>
      </c>
      <c r="AO397">
        <f>AL397/AE397</f>
        <v>5.304905401482967E-2</v>
      </c>
      <c r="AS397" t="str">
        <f>IF(D397=Z397,"match")</f>
        <v>match</v>
      </c>
      <c r="AU397" s="2" t="s">
        <v>155</v>
      </c>
      <c r="AV397" s="1">
        <v>0.17239675139614188</v>
      </c>
      <c r="AX397" t="str">
        <f>IF(D397=AU397,"match")</f>
        <v>match</v>
      </c>
      <c r="AZ397" t="str">
        <f>IF(V397&gt;0.5,"1","2")</f>
        <v>1</v>
      </c>
      <c r="BB397" t="str">
        <f>IF(AO397&gt;0.5,"1","2")</f>
        <v>2</v>
      </c>
      <c r="BD397" s="5" t="str">
        <f>IF(AV397&gt;0.5,"1","2")</f>
        <v>2</v>
      </c>
      <c r="BE397">
        <f>AZ397+BB397</f>
        <v>3</v>
      </c>
      <c r="BG397">
        <f>AZ397+BB397+BD397</f>
        <v>5</v>
      </c>
      <c r="BI397">
        <f>AZ397+BD397</f>
        <v>3</v>
      </c>
      <c r="BK397">
        <f>BB397+BD397</f>
        <v>4</v>
      </c>
    </row>
    <row r="398" spans="1:63" x14ac:dyDescent="0.35">
      <c r="A398" s="2" t="s">
        <v>154</v>
      </c>
      <c r="B398" s="2" t="s">
        <v>5</v>
      </c>
      <c r="C398" s="2" t="s">
        <v>4</v>
      </c>
      <c r="D398" s="2" t="s">
        <v>154</v>
      </c>
      <c r="E398" s="2" t="s">
        <v>5</v>
      </c>
      <c r="F398" s="2" t="s">
        <v>4</v>
      </c>
      <c r="G398" s="2" t="s">
        <v>120</v>
      </c>
      <c r="H398" s="2">
        <v>481494</v>
      </c>
      <c r="I398" s="2">
        <v>50127</v>
      </c>
      <c r="K398" s="2" t="s">
        <v>154</v>
      </c>
      <c r="L398" s="2" t="s">
        <v>5</v>
      </c>
      <c r="M398" s="2" t="s">
        <v>2</v>
      </c>
      <c r="N398" s="2" t="s">
        <v>120</v>
      </c>
      <c r="O398" s="2">
        <v>481494</v>
      </c>
      <c r="P398" s="2">
        <v>40030</v>
      </c>
      <c r="R398" t="str">
        <f>IF(D398=K398,"match")</f>
        <v>match</v>
      </c>
      <c r="T398" t="str">
        <f>IF(H398=O398,"match")</f>
        <v>match</v>
      </c>
      <c r="V398">
        <f>P398/I398</f>
        <v>0.7985716280647156</v>
      </c>
      <c r="Z398" s="2" t="s">
        <v>154</v>
      </c>
      <c r="AA398" s="2" t="s">
        <v>3</v>
      </c>
      <c r="AB398" s="2" t="s">
        <v>4</v>
      </c>
      <c r="AC398" s="2" t="s">
        <v>120</v>
      </c>
      <c r="AD398" s="2">
        <v>1091274</v>
      </c>
      <c r="AE398" s="2">
        <v>578263</v>
      </c>
      <c r="AG398" s="2" t="s">
        <v>154</v>
      </c>
      <c r="AH398" s="2" t="s">
        <v>3</v>
      </c>
      <c r="AI398" s="2" t="s">
        <v>2</v>
      </c>
      <c r="AJ398" s="2" t="s">
        <v>120</v>
      </c>
      <c r="AK398" s="2">
        <v>1091274</v>
      </c>
      <c r="AL398" s="2">
        <v>37045</v>
      </c>
      <c r="AN398" t="str">
        <f>IF(Z398=AG398, "match")</f>
        <v>match</v>
      </c>
      <c r="AO398">
        <f>AL398/AE398</f>
        <v>6.4062545934981147E-2</v>
      </c>
      <c r="AS398" t="str">
        <f>IF(D398=Z398,"match")</f>
        <v>match</v>
      </c>
      <c r="AU398" s="2" t="s">
        <v>154</v>
      </c>
      <c r="AV398" s="1">
        <v>0.30694785225512033</v>
      </c>
      <c r="AX398" t="str">
        <f>IF(D398=AU398,"match")</f>
        <v>match</v>
      </c>
      <c r="AZ398" t="str">
        <f>IF(V398&gt;0.5,"1","2")</f>
        <v>1</v>
      </c>
      <c r="BB398" t="str">
        <f>IF(AO398&gt;0.5,"1","2")</f>
        <v>2</v>
      </c>
      <c r="BD398" s="5" t="str">
        <f>IF(AV398&gt;0.5,"1","2")</f>
        <v>2</v>
      </c>
      <c r="BE398">
        <f>AZ398+BB398</f>
        <v>3</v>
      </c>
      <c r="BG398">
        <f>AZ398+BB398+BD398</f>
        <v>5</v>
      </c>
      <c r="BI398">
        <f>AZ398+BD398</f>
        <v>3</v>
      </c>
      <c r="BK398">
        <f>BB398+BD398</f>
        <v>4</v>
      </c>
    </row>
    <row r="399" spans="1:63" x14ac:dyDescent="0.35">
      <c r="A399" s="2" t="s">
        <v>153</v>
      </c>
      <c r="B399" s="2" t="s">
        <v>5</v>
      </c>
      <c r="C399" s="2" t="s">
        <v>4</v>
      </c>
      <c r="D399" s="2" t="s">
        <v>153</v>
      </c>
      <c r="E399" s="2" t="s">
        <v>5</v>
      </c>
      <c r="F399" s="2" t="s">
        <v>4</v>
      </c>
      <c r="G399" s="2" t="s">
        <v>120</v>
      </c>
      <c r="H399" s="2">
        <v>473121</v>
      </c>
      <c r="I399" s="2">
        <v>50885</v>
      </c>
      <c r="K399" s="2" t="s">
        <v>153</v>
      </c>
      <c r="L399" s="2" t="s">
        <v>5</v>
      </c>
      <c r="M399" s="2" t="s">
        <v>2</v>
      </c>
      <c r="N399" s="2" t="s">
        <v>120</v>
      </c>
      <c r="O399" s="2">
        <v>473121</v>
      </c>
      <c r="P399" s="2">
        <v>42381</v>
      </c>
      <c r="R399" t="str">
        <f>IF(D399=K399,"match")</f>
        <v>match</v>
      </c>
      <c r="T399" t="str">
        <f>IF(H399=O399,"match")</f>
        <v>match</v>
      </c>
      <c r="V399">
        <f>P399/I399</f>
        <v>0.83287805836690576</v>
      </c>
      <c r="Z399" s="2" t="s">
        <v>153</v>
      </c>
      <c r="AA399" s="2" t="s">
        <v>3</v>
      </c>
      <c r="AB399" s="2" t="s">
        <v>4</v>
      </c>
      <c r="AC399" s="2" t="s">
        <v>120</v>
      </c>
      <c r="AD399" s="2">
        <v>1071404</v>
      </c>
      <c r="AE399" s="2">
        <v>573323</v>
      </c>
      <c r="AG399" s="2" t="s">
        <v>153</v>
      </c>
      <c r="AH399" s="2" t="s">
        <v>3</v>
      </c>
      <c r="AI399" s="2" t="s">
        <v>2</v>
      </c>
      <c r="AJ399" s="2" t="s">
        <v>120</v>
      </c>
      <c r="AK399" s="2">
        <v>1071404</v>
      </c>
      <c r="AL399" s="2">
        <v>34582</v>
      </c>
      <c r="AN399" t="str">
        <f>IF(Z399=AG399, "match")</f>
        <v>match</v>
      </c>
      <c r="AO399">
        <f>AL399/AE399</f>
        <v>6.0318528996743545E-2</v>
      </c>
      <c r="AS399" t="str">
        <f>IF(D399=Z399,"match")</f>
        <v>match</v>
      </c>
      <c r="AU399" s="2" t="s">
        <v>153</v>
      </c>
      <c r="AV399" s="1">
        <v>0.28856403308538625</v>
      </c>
      <c r="AX399" t="str">
        <f>IF(D399=AU399,"match")</f>
        <v>match</v>
      </c>
      <c r="AZ399" t="str">
        <f>IF(V399&gt;0.5,"1","2")</f>
        <v>1</v>
      </c>
      <c r="BB399" t="str">
        <f>IF(AO399&gt;0.5,"1","2")</f>
        <v>2</v>
      </c>
      <c r="BD399" s="5" t="str">
        <f>IF(AV399&gt;0.5,"1","2")</f>
        <v>2</v>
      </c>
      <c r="BE399">
        <f>AZ399+BB399</f>
        <v>3</v>
      </c>
      <c r="BG399">
        <f>AZ399+BB399+BD399</f>
        <v>5</v>
      </c>
      <c r="BI399">
        <f>AZ399+BD399</f>
        <v>3</v>
      </c>
      <c r="BK399">
        <f>BB399+BD399</f>
        <v>4</v>
      </c>
    </row>
    <row r="400" spans="1:63" x14ac:dyDescent="0.35">
      <c r="A400" s="2" t="s">
        <v>152</v>
      </c>
      <c r="B400" s="2" t="s">
        <v>5</v>
      </c>
      <c r="C400" s="2" t="s">
        <v>4</v>
      </c>
      <c r="D400" s="2" t="s">
        <v>152</v>
      </c>
      <c r="E400" s="2" t="s">
        <v>5</v>
      </c>
      <c r="F400" s="2" t="s">
        <v>4</v>
      </c>
      <c r="G400" s="2" t="s">
        <v>120</v>
      </c>
      <c r="H400" s="2">
        <v>556749</v>
      </c>
      <c r="I400" s="2">
        <v>63196</v>
      </c>
      <c r="K400" s="2" t="s">
        <v>152</v>
      </c>
      <c r="L400" s="2" t="s">
        <v>5</v>
      </c>
      <c r="M400" s="2" t="s">
        <v>2</v>
      </c>
      <c r="N400" s="2" t="s">
        <v>120</v>
      </c>
      <c r="O400" s="2">
        <v>556749</v>
      </c>
      <c r="P400" s="2">
        <v>57773</v>
      </c>
      <c r="R400" t="str">
        <f>IF(D400=K400,"match")</f>
        <v>match</v>
      </c>
      <c r="T400" t="str">
        <f>IF(H400=O400,"match")</f>
        <v>match</v>
      </c>
      <c r="V400">
        <f>P400/I400</f>
        <v>0.91418760681055766</v>
      </c>
      <c r="Z400" s="2" t="s">
        <v>152</v>
      </c>
      <c r="AA400" s="2" t="s">
        <v>3</v>
      </c>
      <c r="AB400" s="2" t="s">
        <v>4</v>
      </c>
      <c r="AC400" s="2" t="s">
        <v>120</v>
      </c>
      <c r="AD400" s="2">
        <v>1229796</v>
      </c>
      <c r="AE400" s="2">
        <v>642795</v>
      </c>
      <c r="AG400" s="2" t="s">
        <v>152</v>
      </c>
      <c r="AH400" s="2" t="s">
        <v>3</v>
      </c>
      <c r="AI400" s="2" t="s">
        <v>2</v>
      </c>
      <c r="AJ400" s="2" t="s">
        <v>120</v>
      </c>
      <c r="AK400" s="2">
        <v>1229796</v>
      </c>
      <c r="AL400" s="2">
        <v>43985</v>
      </c>
      <c r="AN400" t="str">
        <f>IF(Z400=AG400, "match")</f>
        <v>match</v>
      </c>
      <c r="AO400">
        <f>AL400/AE400</f>
        <v>6.8427725791270932E-2</v>
      </c>
      <c r="AS400" t="str">
        <f>IF(D400=Z400,"match")</f>
        <v>match</v>
      </c>
      <c r="AU400" s="2" t="s">
        <v>152</v>
      </c>
      <c r="AV400" s="1">
        <v>0.35159380069185214</v>
      </c>
      <c r="AX400" t="str">
        <f>IF(D400=AU400,"match")</f>
        <v>match</v>
      </c>
      <c r="AZ400" t="str">
        <f>IF(V400&gt;0.5,"1","2")</f>
        <v>1</v>
      </c>
      <c r="BB400" t="str">
        <f>IF(AO400&gt;0.5,"1","2")</f>
        <v>2</v>
      </c>
      <c r="BD400" s="5" t="str">
        <f>IF(AV400&gt;0.5,"1","2")</f>
        <v>2</v>
      </c>
      <c r="BE400">
        <f>AZ400+BB400</f>
        <v>3</v>
      </c>
      <c r="BG400">
        <f>AZ400+BB400+BD400</f>
        <v>5</v>
      </c>
      <c r="BI400">
        <f>AZ400+BD400</f>
        <v>3</v>
      </c>
      <c r="BK400">
        <f>BB400+BD400</f>
        <v>4</v>
      </c>
    </row>
    <row r="401" spans="1:63" x14ac:dyDescent="0.35">
      <c r="A401" s="2" t="s">
        <v>151</v>
      </c>
      <c r="B401" s="2" t="s">
        <v>5</v>
      </c>
      <c r="C401" s="2" t="s">
        <v>4</v>
      </c>
      <c r="D401" s="2" t="s">
        <v>151</v>
      </c>
      <c r="E401" s="2" t="s">
        <v>5</v>
      </c>
      <c r="F401" s="2" t="s">
        <v>4</v>
      </c>
      <c r="G401" s="2" t="s">
        <v>120</v>
      </c>
      <c r="H401" s="2">
        <v>483184</v>
      </c>
      <c r="I401" s="2">
        <v>52431</v>
      </c>
      <c r="K401" s="2" t="s">
        <v>151</v>
      </c>
      <c r="L401" s="2" t="s">
        <v>5</v>
      </c>
      <c r="M401" s="2" t="s">
        <v>2</v>
      </c>
      <c r="N401" s="2" t="s">
        <v>120</v>
      </c>
      <c r="O401" s="2">
        <v>483184</v>
      </c>
      <c r="P401" s="2">
        <v>44232</v>
      </c>
      <c r="R401" t="str">
        <f>IF(D401=K401,"match")</f>
        <v>match</v>
      </c>
      <c r="T401" t="str">
        <f>IF(H401=O401,"match")</f>
        <v>match</v>
      </c>
      <c r="V401">
        <f>P401/I401</f>
        <v>0.84362304743377015</v>
      </c>
      <c r="Z401" s="2" t="s">
        <v>151</v>
      </c>
      <c r="AA401" s="2" t="s">
        <v>3</v>
      </c>
      <c r="AB401" s="2" t="s">
        <v>4</v>
      </c>
      <c r="AC401" s="2" t="s">
        <v>120</v>
      </c>
      <c r="AD401" s="2">
        <v>1097188</v>
      </c>
      <c r="AE401" s="2">
        <v>576588</v>
      </c>
      <c r="AG401" s="2" t="s">
        <v>151</v>
      </c>
      <c r="AH401" s="2" t="s">
        <v>3</v>
      </c>
      <c r="AI401" s="2" t="s">
        <v>2</v>
      </c>
      <c r="AJ401" s="2" t="s">
        <v>120</v>
      </c>
      <c r="AK401" s="2">
        <v>1097188</v>
      </c>
      <c r="AL401" s="2">
        <v>39664</v>
      </c>
      <c r="AN401" t="str">
        <f>IF(Z401=AG401, "match")</f>
        <v>match</v>
      </c>
      <c r="AO401">
        <f>AL401/AE401</f>
        <v>6.8790887080549715E-2</v>
      </c>
      <c r="AS401" t="str">
        <f>IF(D401=Z401,"match")</f>
        <v>match</v>
      </c>
      <c r="AU401" s="2" t="s">
        <v>151</v>
      </c>
      <c r="AV401" s="1">
        <v>0.31376448439530136</v>
      </c>
      <c r="AX401" t="str">
        <f>IF(D401=AU401,"match")</f>
        <v>match</v>
      </c>
      <c r="AZ401" t="str">
        <f>IF(V401&gt;0.5,"1","2")</f>
        <v>1</v>
      </c>
      <c r="BB401" t="str">
        <f>IF(AO401&gt;0.5,"1","2")</f>
        <v>2</v>
      </c>
      <c r="BD401" s="5" t="str">
        <f>IF(AV401&gt;0.5,"1","2")</f>
        <v>2</v>
      </c>
      <c r="BE401">
        <f>AZ401+BB401</f>
        <v>3</v>
      </c>
      <c r="BG401">
        <f>AZ401+BB401+BD401</f>
        <v>5</v>
      </c>
      <c r="BI401">
        <f>AZ401+BD401</f>
        <v>3</v>
      </c>
      <c r="BK401">
        <f>BB401+BD401</f>
        <v>4</v>
      </c>
    </row>
    <row r="402" spans="1:63" x14ac:dyDescent="0.35">
      <c r="A402" s="2" t="s">
        <v>150</v>
      </c>
      <c r="B402" s="2" t="s">
        <v>5</v>
      </c>
      <c r="C402" s="2" t="s">
        <v>4</v>
      </c>
      <c r="D402" s="2" t="s">
        <v>150</v>
      </c>
      <c r="E402" s="2" t="s">
        <v>5</v>
      </c>
      <c r="F402" s="2" t="s">
        <v>4</v>
      </c>
      <c r="G402" s="2" t="s">
        <v>120</v>
      </c>
      <c r="H402" s="2">
        <v>394794</v>
      </c>
      <c r="I402" s="2">
        <v>38902</v>
      </c>
      <c r="K402" s="2" t="s">
        <v>150</v>
      </c>
      <c r="L402" s="2" t="s">
        <v>5</v>
      </c>
      <c r="M402" s="2" t="s">
        <v>2</v>
      </c>
      <c r="N402" s="2" t="s">
        <v>120</v>
      </c>
      <c r="O402" s="2">
        <v>394794</v>
      </c>
      <c r="P402" s="2">
        <v>29536</v>
      </c>
      <c r="R402" t="str">
        <f>IF(D402=K402,"match")</f>
        <v>match</v>
      </c>
      <c r="T402" t="str">
        <f>IF(H402=O402,"match")</f>
        <v>match</v>
      </c>
      <c r="V402">
        <f>P402/I402</f>
        <v>0.7592411701197882</v>
      </c>
      <c r="Z402" s="2" t="s">
        <v>150</v>
      </c>
      <c r="AA402" s="2" t="s">
        <v>3</v>
      </c>
      <c r="AB402" s="2" t="s">
        <v>4</v>
      </c>
      <c r="AC402" s="2" t="s">
        <v>120</v>
      </c>
      <c r="AD402" s="2">
        <v>902298</v>
      </c>
      <c r="AE402" s="2">
        <v>483368</v>
      </c>
      <c r="AG402" s="2" t="s">
        <v>150</v>
      </c>
      <c r="AH402" s="2" t="s">
        <v>3</v>
      </c>
      <c r="AI402" s="2" t="s">
        <v>2</v>
      </c>
      <c r="AJ402" s="2" t="s">
        <v>120</v>
      </c>
      <c r="AK402" s="2">
        <v>902298</v>
      </c>
      <c r="AL402" s="2">
        <v>23594</v>
      </c>
      <c r="AN402" t="str">
        <f>IF(Z402=AG402, "match")</f>
        <v>match</v>
      </c>
      <c r="AO402">
        <f>AL402/AE402</f>
        <v>4.8811671438738186E-2</v>
      </c>
      <c r="AS402" t="str">
        <f>IF(D402=Z402,"match")</f>
        <v>match</v>
      </c>
      <c r="AU402" s="2" t="s">
        <v>150</v>
      </c>
      <c r="AV402" s="1">
        <v>0.24866278378699633</v>
      </c>
      <c r="AX402" t="str">
        <f>IF(D402=AU402,"match")</f>
        <v>match</v>
      </c>
      <c r="AZ402" t="str">
        <f>IF(V402&gt;0.5,"1","2")</f>
        <v>1</v>
      </c>
      <c r="BB402" t="str">
        <f>IF(AO402&gt;0.5,"1","2")</f>
        <v>2</v>
      </c>
      <c r="BD402" s="5" t="str">
        <f>IF(AV402&gt;0.5,"1","2")</f>
        <v>2</v>
      </c>
      <c r="BE402">
        <f>AZ402+BB402</f>
        <v>3</v>
      </c>
      <c r="BG402">
        <f>AZ402+BB402+BD402</f>
        <v>5</v>
      </c>
      <c r="BI402">
        <f>AZ402+BD402</f>
        <v>3</v>
      </c>
      <c r="BK402">
        <f>BB402+BD402</f>
        <v>4</v>
      </c>
    </row>
    <row r="403" spans="1:63" x14ac:dyDescent="0.35">
      <c r="A403" s="2" t="s">
        <v>149</v>
      </c>
      <c r="B403" s="2" t="s">
        <v>5</v>
      </c>
      <c r="C403" s="2" t="s">
        <v>4</v>
      </c>
      <c r="D403" s="2" t="s">
        <v>149</v>
      </c>
      <c r="E403" s="2" t="s">
        <v>5</v>
      </c>
      <c r="F403" s="2" t="s">
        <v>4</v>
      </c>
      <c r="G403" s="2" t="s">
        <v>120</v>
      </c>
      <c r="H403" s="2">
        <v>562692</v>
      </c>
      <c r="I403" s="2">
        <v>86023</v>
      </c>
      <c r="K403" s="2" t="s">
        <v>149</v>
      </c>
      <c r="L403" s="2" t="s">
        <v>5</v>
      </c>
      <c r="M403" s="2" t="s">
        <v>2</v>
      </c>
      <c r="N403" s="2" t="s">
        <v>120</v>
      </c>
      <c r="O403" s="2">
        <v>562692</v>
      </c>
      <c r="P403" s="2">
        <v>54780</v>
      </c>
      <c r="R403" t="str">
        <f>IF(D403=K403,"match")</f>
        <v>match</v>
      </c>
      <c r="T403" t="str">
        <f>IF(H403=O403,"match")</f>
        <v>match</v>
      </c>
      <c r="V403">
        <f>P403/I403</f>
        <v>0.63680643548818339</v>
      </c>
      <c r="Z403" s="2" t="s">
        <v>149</v>
      </c>
      <c r="AA403" s="2" t="s">
        <v>3</v>
      </c>
      <c r="AB403" s="2" t="s">
        <v>4</v>
      </c>
      <c r="AC403" s="2" t="s">
        <v>120</v>
      </c>
      <c r="AD403" s="2">
        <v>1216564</v>
      </c>
      <c r="AE403" s="2">
        <v>616775</v>
      </c>
      <c r="AG403" s="2" t="s">
        <v>149</v>
      </c>
      <c r="AH403" s="2" t="s">
        <v>3</v>
      </c>
      <c r="AI403" s="2" t="s">
        <v>2</v>
      </c>
      <c r="AJ403" s="2" t="s">
        <v>120</v>
      </c>
      <c r="AK403" s="2">
        <v>1216564</v>
      </c>
      <c r="AL403" s="2">
        <v>54935</v>
      </c>
      <c r="AN403" t="str">
        <f>IF(Z403=AG403, "match")</f>
        <v>match</v>
      </c>
      <c r="AO403">
        <f>AL403/AE403</f>
        <v>8.9068136678691581E-2</v>
      </c>
      <c r="AS403" t="str">
        <f>IF(D403=Z403,"match")</f>
        <v>match</v>
      </c>
      <c r="AU403" s="2" t="s">
        <v>149</v>
      </c>
      <c r="AV403" s="1">
        <v>0.35388051410438848</v>
      </c>
      <c r="AX403" t="str">
        <f>IF(D403=AU403,"match")</f>
        <v>match</v>
      </c>
      <c r="AZ403" t="str">
        <f>IF(V403&gt;0.5,"1","2")</f>
        <v>1</v>
      </c>
      <c r="BB403" t="str">
        <f>IF(AO403&gt;0.5,"1","2")</f>
        <v>2</v>
      </c>
      <c r="BD403" s="5" t="str">
        <f>IF(AV403&gt;0.5,"1","2")</f>
        <v>2</v>
      </c>
      <c r="BE403">
        <f>AZ403+BB403</f>
        <v>3</v>
      </c>
      <c r="BG403">
        <f>AZ403+BB403+BD403</f>
        <v>5</v>
      </c>
      <c r="BI403">
        <f>AZ403+BD403</f>
        <v>3</v>
      </c>
      <c r="BK403">
        <f>BB403+BD403</f>
        <v>4</v>
      </c>
    </row>
    <row r="404" spans="1:63" x14ac:dyDescent="0.35">
      <c r="A404" s="2" t="s">
        <v>148</v>
      </c>
      <c r="B404" s="2" t="s">
        <v>5</v>
      </c>
      <c r="C404" s="2" t="s">
        <v>4</v>
      </c>
      <c r="D404" s="2" t="s">
        <v>148</v>
      </c>
      <c r="E404" s="2" t="s">
        <v>5</v>
      </c>
      <c r="F404" s="2" t="s">
        <v>4</v>
      </c>
      <c r="G404" s="2" t="s">
        <v>120</v>
      </c>
      <c r="H404" s="2">
        <v>310514</v>
      </c>
      <c r="I404" s="2">
        <v>24192</v>
      </c>
      <c r="K404" s="2" t="s">
        <v>148</v>
      </c>
      <c r="L404" s="2" t="s">
        <v>5</v>
      </c>
      <c r="M404" s="2" t="s">
        <v>2</v>
      </c>
      <c r="N404" s="2" t="s">
        <v>120</v>
      </c>
      <c r="O404" s="2">
        <v>310514</v>
      </c>
      <c r="P404" s="2">
        <v>13789</v>
      </c>
      <c r="R404" t="str">
        <f>IF(D404=K404,"match")</f>
        <v>match</v>
      </c>
      <c r="T404" t="str">
        <f>IF(H404=O404,"match")</f>
        <v>match</v>
      </c>
      <c r="V404">
        <f>P404/I404</f>
        <v>0.56998181216931221</v>
      </c>
      <c r="Z404" s="2" t="s">
        <v>148</v>
      </c>
      <c r="AA404" s="2" t="s">
        <v>3</v>
      </c>
      <c r="AB404" s="2" t="s">
        <v>4</v>
      </c>
      <c r="AC404" s="2" t="s">
        <v>120</v>
      </c>
      <c r="AD404" s="2">
        <v>731663</v>
      </c>
      <c r="AE404" s="2">
        <v>374226</v>
      </c>
      <c r="AG404" s="2" t="s">
        <v>148</v>
      </c>
      <c r="AH404" s="2" t="s">
        <v>3</v>
      </c>
      <c r="AI404" s="2" t="s">
        <v>2</v>
      </c>
      <c r="AJ404" s="2" t="s">
        <v>120</v>
      </c>
      <c r="AK404" s="2">
        <v>731663</v>
      </c>
      <c r="AL404" s="2">
        <v>7089</v>
      </c>
      <c r="AN404" t="str">
        <f>IF(Z404=AG404, "match")</f>
        <v>match</v>
      </c>
      <c r="AO404">
        <f>AL404/AE404</f>
        <v>1.8943098555418383E-2</v>
      </c>
      <c r="AS404" t="str">
        <f>IF(D404=Z404,"match")</f>
        <v>match</v>
      </c>
      <c r="AU404" s="2" t="s">
        <v>148</v>
      </c>
      <c r="AV404" s="1">
        <v>0.16741990559405442</v>
      </c>
      <c r="AX404" t="str">
        <f>IF(D404=AU404,"match")</f>
        <v>match</v>
      </c>
      <c r="AZ404" t="str">
        <f>IF(V404&gt;0.5,"1","2")</f>
        <v>1</v>
      </c>
      <c r="BB404" t="str">
        <f>IF(AO404&gt;0.5,"1","2")</f>
        <v>2</v>
      </c>
      <c r="BD404" s="5" t="str">
        <f>IF(AV404&gt;0.5,"1","2")</f>
        <v>2</v>
      </c>
      <c r="BE404">
        <f>AZ404+BB404</f>
        <v>3</v>
      </c>
      <c r="BG404">
        <f>AZ404+BB404+BD404</f>
        <v>5</v>
      </c>
      <c r="BI404">
        <f>AZ404+BD404</f>
        <v>3</v>
      </c>
      <c r="BK404">
        <f>BB404+BD404</f>
        <v>4</v>
      </c>
    </row>
    <row r="405" spans="1:63" x14ac:dyDescent="0.35">
      <c r="A405" s="2" t="s">
        <v>147</v>
      </c>
      <c r="B405" s="2" t="s">
        <v>5</v>
      </c>
      <c r="C405" s="2" t="s">
        <v>4</v>
      </c>
      <c r="D405" s="2" t="s">
        <v>147</v>
      </c>
      <c r="E405" s="2" t="s">
        <v>5</v>
      </c>
      <c r="F405" s="2" t="s">
        <v>4</v>
      </c>
      <c r="G405" s="2" t="s">
        <v>120</v>
      </c>
      <c r="H405" s="2">
        <v>259895</v>
      </c>
      <c r="I405" s="2">
        <v>15026</v>
      </c>
      <c r="K405" s="2" t="s">
        <v>147</v>
      </c>
      <c r="L405" s="2" t="s">
        <v>5</v>
      </c>
      <c r="M405" s="2" t="s">
        <v>2</v>
      </c>
      <c r="N405" s="2" t="s">
        <v>120</v>
      </c>
      <c r="O405" s="2">
        <v>259895</v>
      </c>
      <c r="P405" s="2">
        <v>8060</v>
      </c>
      <c r="R405" t="str">
        <f>IF(D405=K405,"match")</f>
        <v>match</v>
      </c>
      <c r="T405" t="str">
        <f>IF(H405=O405,"match")</f>
        <v>match</v>
      </c>
      <c r="V405">
        <f>P405/I405</f>
        <v>0.53640356715027282</v>
      </c>
      <c r="Z405" s="2" t="s">
        <v>147</v>
      </c>
      <c r="AA405" s="2" t="s">
        <v>3</v>
      </c>
      <c r="AB405" s="2" t="s">
        <v>4</v>
      </c>
      <c r="AC405" s="2" t="s">
        <v>120</v>
      </c>
      <c r="AD405" s="2">
        <v>613040</v>
      </c>
      <c r="AE405" s="2">
        <v>305261</v>
      </c>
      <c r="AG405" s="2" t="s">
        <v>147</v>
      </c>
      <c r="AH405" s="2" t="s">
        <v>3</v>
      </c>
      <c r="AI405" s="2" t="s">
        <v>2</v>
      </c>
      <c r="AJ405" s="2" t="s">
        <v>120</v>
      </c>
      <c r="AK405" s="2">
        <v>613040</v>
      </c>
      <c r="AL405" s="2">
        <v>6620</v>
      </c>
      <c r="AN405" t="str">
        <f>IF(Z405=AG405, "match")</f>
        <v>match</v>
      </c>
      <c r="AO405">
        <f>AL405/AE405</f>
        <v>2.168636019668415E-2</v>
      </c>
      <c r="AS405" t="str">
        <f>IF(D405=Z405,"match")</f>
        <v>match</v>
      </c>
      <c r="AU405" s="2" t="s">
        <v>147</v>
      </c>
      <c r="AV405" s="1">
        <v>0.17533818171089705</v>
      </c>
      <c r="AX405" t="str">
        <f>IF(D405=AU405,"match")</f>
        <v>match</v>
      </c>
      <c r="AZ405" t="str">
        <f>IF(V405&gt;0.5,"1","2")</f>
        <v>1</v>
      </c>
      <c r="BB405" t="str">
        <f>IF(AO405&gt;0.5,"1","2")</f>
        <v>2</v>
      </c>
      <c r="BD405" s="5" t="str">
        <f>IF(AV405&gt;0.5,"1","2")</f>
        <v>2</v>
      </c>
      <c r="BE405">
        <f>AZ405+BB405</f>
        <v>3</v>
      </c>
      <c r="BG405">
        <f>AZ405+BB405+BD405</f>
        <v>5</v>
      </c>
      <c r="BI405">
        <f>AZ405+BD405</f>
        <v>3</v>
      </c>
      <c r="BK405">
        <f>BB405+BD405</f>
        <v>4</v>
      </c>
    </row>
    <row r="406" spans="1:63" x14ac:dyDescent="0.35">
      <c r="A406" s="2" t="s">
        <v>146</v>
      </c>
      <c r="B406" s="2" t="s">
        <v>5</v>
      </c>
      <c r="C406" s="2" t="s">
        <v>4</v>
      </c>
      <c r="D406" s="2" t="s">
        <v>146</v>
      </c>
      <c r="E406" s="2" t="s">
        <v>5</v>
      </c>
      <c r="F406" s="2" t="s">
        <v>4</v>
      </c>
      <c r="G406" s="2" t="s">
        <v>120</v>
      </c>
      <c r="H406" s="2">
        <v>473121</v>
      </c>
      <c r="I406" s="2">
        <v>50885</v>
      </c>
      <c r="K406" s="2" t="s">
        <v>146</v>
      </c>
      <c r="L406" s="2" t="s">
        <v>5</v>
      </c>
      <c r="M406" s="2" t="s">
        <v>2</v>
      </c>
      <c r="N406" s="2" t="s">
        <v>120</v>
      </c>
      <c r="O406" s="2">
        <v>473121</v>
      </c>
      <c r="P406" s="2">
        <v>42381</v>
      </c>
      <c r="R406" t="str">
        <f>IF(D406=K406,"match")</f>
        <v>match</v>
      </c>
      <c r="T406" t="str">
        <f>IF(H406=O406,"match")</f>
        <v>match</v>
      </c>
      <c r="V406">
        <f>P406/I406</f>
        <v>0.83287805836690576</v>
      </c>
      <c r="Z406" s="2" t="s">
        <v>146</v>
      </c>
      <c r="AA406" s="2" t="s">
        <v>3</v>
      </c>
      <c r="AB406" s="2" t="s">
        <v>4</v>
      </c>
      <c r="AC406" s="2" t="s">
        <v>120</v>
      </c>
      <c r="AD406" s="2">
        <v>1071404</v>
      </c>
      <c r="AE406" s="2">
        <v>573323</v>
      </c>
      <c r="AG406" s="2" t="s">
        <v>146</v>
      </c>
      <c r="AH406" s="2" t="s">
        <v>3</v>
      </c>
      <c r="AI406" s="2" t="s">
        <v>2</v>
      </c>
      <c r="AJ406" s="2" t="s">
        <v>120</v>
      </c>
      <c r="AK406" s="2">
        <v>1071404</v>
      </c>
      <c r="AL406" s="2">
        <v>34582</v>
      </c>
      <c r="AN406" t="str">
        <f>IF(Z406=AG406, "match")</f>
        <v>match</v>
      </c>
      <c r="AO406">
        <f>AL406/AE406</f>
        <v>6.0318528996743545E-2</v>
      </c>
      <c r="AS406" t="str">
        <f>IF(D406=Z406,"match")</f>
        <v>match</v>
      </c>
      <c r="AU406" s="2" t="s">
        <v>146</v>
      </c>
      <c r="AV406" s="1">
        <v>0.28856403308538625</v>
      </c>
      <c r="AX406" t="str">
        <f>IF(D406=AU406,"match")</f>
        <v>match</v>
      </c>
      <c r="AZ406" t="str">
        <f>IF(V406&gt;0.5,"1","2")</f>
        <v>1</v>
      </c>
      <c r="BB406" t="str">
        <f>IF(AO406&gt;0.5,"1","2")</f>
        <v>2</v>
      </c>
      <c r="BD406" s="5" t="str">
        <f>IF(AV406&gt;0.5,"1","2")</f>
        <v>2</v>
      </c>
      <c r="BE406">
        <f>AZ406+BB406</f>
        <v>3</v>
      </c>
      <c r="BG406">
        <f>AZ406+BB406+BD406</f>
        <v>5</v>
      </c>
      <c r="BI406">
        <f>AZ406+BD406</f>
        <v>3</v>
      </c>
      <c r="BK406">
        <f>BB406+BD406</f>
        <v>4</v>
      </c>
    </row>
    <row r="407" spans="1:63" x14ac:dyDescent="0.35">
      <c r="A407" s="2" t="s">
        <v>145</v>
      </c>
      <c r="B407" s="2" t="s">
        <v>5</v>
      </c>
      <c r="C407" s="2" t="s">
        <v>4</v>
      </c>
      <c r="D407" s="2" t="s">
        <v>145</v>
      </c>
      <c r="E407" s="2" t="s">
        <v>5</v>
      </c>
      <c r="F407" s="2" t="s">
        <v>4</v>
      </c>
      <c r="G407" s="2" t="s">
        <v>120</v>
      </c>
      <c r="H407" s="2">
        <v>473121</v>
      </c>
      <c r="I407" s="2">
        <v>50885</v>
      </c>
      <c r="K407" s="2" t="s">
        <v>145</v>
      </c>
      <c r="L407" s="2" t="s">
        <v>5</v>
      </c>
      <c r="M407" s="2" t="s">
        <v>2</v>
      </c>
      <c r="N407" s="2" t="s">
        <v>120</v>
      </c>
      <c r="O407" s="2">
        <v>473121</v>
      </c>
      <c r="P407" s="2">
        <v>42381</v>
      </c>
      <c r="R407" t="str">
        <f>IF(D407=K407,"match")</f>
        <v>match</v>
      </c>
      <c r="T407" t="str">
        <f>IF(H407=O407,"match")</f>
        <v>match</v>
      </c>
      <c r="V407">
        <f>P407/I407</f>
        <v>0.83287805836690576</v>
      </c>
      <c r="Z407" s="2" t="s">
        <v>145</v>
      </c>
      <c r="AA407" s="2" t="s">
        <v>3</v>
      </c>
      <c r="AB407" s="2" t="s">
        <v>4</v>
      </c>
      <c r="AC407" s="2" t="s">
        <v>120</v>
      </c>
      <c r="AD407" s="2">
        <v>1071404</v>
      </c>
      <c r="AE407" s="2">
        <v>573323</v>
      </c>
      <c r="AG407" s="2" t="s">
        <v>145</v>
      </c>
      <c r="AH407" s="2" t="s">
        <v>3</v>
      </c>
      <c r="AI407" s="2" t="s">
        <v>2</v>
      </c>
      <c r="AJ407" s="2" t="s">
        <v>120</v>
      </c>
      <c r="AK407" s="2">
        <v>1071404</v>
      </c>
      <c r="AL407" s="2">
        <v>34582</v>
      </c>
      <c r="AN407" t="str">
        <f>IF(Z407=AG407, "match")</f>
        <v>match</v>
      </c>
      <c r="AO407">
        <f>AL407/AE407</f>
        <v>6.0318528996743545E-2</v>
      </c>
      <c r="AS407" t="str">
        <f>IF(D407=Z407,"match")</f>
        <v>match</v>
      </c>
      <c r="AU407" s="2" t="s">
        <v>145</v>
      </c>
      <c r="AV407" s="1">
        <v>0.28856403308538625</v>
      </c>
      <c r="AX407" t="str">
        <f>IF(D407=AU407,"match")</f>
        <v>match</v>
      </c>
      <c r="AZ407" t="str">
        <f>IF(V407&gt;0.5,"1","2")</f>
        <v>1</v>
      </c>
      <c r="BB407" t="str">
        <f>IF(AO407&gt;0.5,"1","2")</f>
        <v>2</v>
      </c>
      <c r="BD407" s="5" t="str">
        <f>IF(AV407&gt;0.5,"1","2")</f>
        <v>2</v>
      </c>
      <c r="BE407">
        <f>AZ407+BB407</f>
        <v>3</v>
      </c>
      <c r="BG407">
        <f>AZ407+BB407+BD407</f>
        <v>5</v>
      </c>
      <c r="BI407">
        <f>AZ407+BD407</f>
        <v>3</v>
      </c>
      <c r="BK407">
        <f>BB407+BD407</f>
        <v>4</v>
      </c>
    </row>
    <row r="408" spans="1:63" x14ac:dyDescent="0.35">
      <c r="A408" s="2" t="s">
        <v>144</v>
      </c>
      <c r="B408" s="2" t="s">
        <v>5</v>
      </c>
      <c r="C408" s="2" t="s">
        <v>4</v>
      </c>
      <c r="D408" s="2" t="s">
        <v>144</v>
      </c>
      <c r="E408" s="2" t="s">
        <v>5</v>
      </c>
      <c r="F408" s="2" t="s">
        <v>4</v>
      </c>
      <c r="G408" s="2" t="s">
        <v>120</v>
      </c>
      <c r="H408" s="2">
        <v>354381</v>
      </c>
      <c r="I408" s="2">
        <v>24910</v>
      </c>
      <c r="K408" s="2" t="s">
        <v>144</v>
      </c>
      <c r="L408" s="2" t="s">
        <v>5</v>
      </c>
      <c r="M408" s="2" t="s">
        <v>2</v>
      </c>
      <c r="N408" s="2" t="s">
        <v>120</v>
      </c>
      <c r="O408" s="2">
        <v>354381</v>
      </c>
      <c r="P408" s="2">
        <v>21404</v>
      </c>
      <c r="R408" t="str">
        <f>IF(D408=K408,"match")</f>
        <v>match</v>
      </c>
      <c r="T408" t="str">
        <f>IF(H408=O408,"match")</f>
        <v>match</v>
      </c>
      <c r="V408">
        <f>P408/I408</f>
        <v>0.85925331192292254</v>
      </c>
      <c r="Z408" s="2" t="s">
        <v>144</v>
      </c>
      <c r="AA408" s="2" t="s">
        <v>3</v>
      </c>
      <c r="AB408" s="2" t="s">
        <v>4</v>
      </c>
      <c r="AC408" s="2" t="s">
        <v>120</v>
      </c>
      <c r="AD408" s="2">
        <v>808836</v>
      </c>
      <c r="AE408" s="2">
        <v>395938</v>
      </c>
      <c r="AG408" s="2" t="s">
        <v>144</v>
      </c>
      <c r="AH408" s="2" t="s">
        <v>3</v>
      </c>
      <c r="AI408" s="2" t="s">
        <v>2</v>
      </c>
      <c r="AJ408" s="2" t="s">
        <v>120</v>
      </c>
      <c r="AK408" s="2">
        <v>808836</v>
      </c>
      <c r="AL408" s="2">
        <v>18302</v>
      </c>
      <c r="AN408" t="str">
        <f>IF(Z408=AG408, "match")</f>
        <v>match</v>
      </c>
      <c r="AO408">
        <f>AL408/AE408</f>
        <v>4.6224408872096133E-2</v>
      </c>
      <c r="AS408" t="str">
        <f>IF(D408=Z408,"match")</f>
        <v>match</v>
      </c>
      <c r="AU408" s="2" t="s">
        <v>144</v>
      </c>
      <c r="AV408" s="1">
        <v>0.26304725099744153</v>
      </c>
      <c r="AX408" t="str">
        <f>IF(D408=AU408,"match")</f>
        <v>match</v>
      </c>
      <c r="AZ408" t="str">
        <f>IF(V408&gt;0.5,"1","2")</f>
        <v>1</v>
      </c>
      <c r="BB408" t="str">
        <f>IF(AO408&gt;0.5,"1","2")</f>
        <v>2</v>
      </c>
      <c r="BD408" s="5" t="str">
        <f>IF(AV408&gt;0.5,"1","2")</f>
        <v>2</v>
      </c>
      <c r="BE408">
        <f>AZ408+BB408</f>
        <v>3</v>
      </c>
      <c r="BG408">
        <f>AZ408+BB408+BD408</f>
        <v>5</v>
      </c>
      <c r="BI408">
        <f>AZ408+BD408</f>
        <v>3</v>
      </c>
      <c r="BK408">
        <f>BB408+BD408</f>
        <v>4</v>
      </c>
    </row>
    <row r="409" spans="1:63" x14ac:dyDescent="0.35">
      <c r="A409" s="2" t="s">
        <v>143</v>
      </c>
      <c r="B409" s="2" t="s">
        <v>5</v>
      </c>
      <c r="C409" s="2" t="s">
        <v>4</v>
      </c>
      <c r="D409" s="2" t="s">
        <v>143</v>
      </c>
      <c r="E409" s="2" t="s">
        <v>5</v>
      </c>
      <c r="F409" s="2" t="s">
        <v>4</v>
      </c>
      <c r="G409" s="2" t="s">
        <v>120</v>
      </c>
      <c r="H409" s="2">
        <v>541250</v>
      </c>
      <c r="I409" s="2">
        <v>45087</v>
      </c>
      <c r="K409" s="2" t="s">
        <v>143</v>
      </c>
      <c r="L409" s="2" t="s">
        <v>5</v>
      </c>
      <c r="M409" s="2" t="s">
        <v>2</v>
      </c>
      <c r="N409" s="2" t="s">
        <v>120</v>
      </c>
      <c r="O409" s="2">
        <v>541250</v>
      </c>
      <c r="P409" s="2">
        <v>28462</v>
      </c>
      <c r="R409" t="str">
        <f>IF(D409=K409,"match")</f>
        <v>match</v>
      </c>
      <c r="T409" t="str">
        <f>IF(H409=O409,"match")</f>
        <v>match</v>
      </c>
      <c r="V409">
        <f>P409/I409</f>
        <v>0.63126843657817111</v>
      </c>
      <c r="Z409" s="2" t="s">
        <v>143</v>
      </c>
      <c r="AA409" s="2" t="s">
        <v>3</v>
      </c>
      <c r="AB409" s="2" t="s">
        <v>4</v>
      </c>
      <c r="AC409" s="2" t="s">
        <v>120</v>
      </c>
      <c r="AD409" s="2">
        <v>1193141</v>
      </c>
      <c r="AE409" s="2">
        <v>677814</v>
      </c>
      <c r="AG409" s="2" t="s">
        <v>143</v>
      </c>
      <c r="AH409" s="2" t="s">
        <v>3</v>
      </c>
      <c r="AI409" s="2" t="s">
        <v>2</v>
      </c>
      <c r="AJ409" s="2" t="s">
        <v>120</v>
      </c>
      <c r="AK409" s="2">
        <v>1193141</v>
      </c>
      <c r="AL409" s="2">
        <v>27776</v>
      </c>
      <c r="AN409" t="str">
        <f>IF(Z409=AG409, "match")</f>
        <v>match</v>
      </c>
      <c r="AO409">
        <f>AL409/AE409</f>
        <v>4.0978793592342445E-2</v>
      </c>
      <c r="AS409" t="str">
        <f>IF(D409=Z409,"match")</f>
        <v>match</v>
      </c>
      <c r="AU409" s="2" t="s">
        <v>143</v>
      </c>
      <c r="AV409" s="1">
        <v>0.31693248806714153</v>
      </c>
      <c r="AX409" t="str">
        <f>IF(D409=AU409,"match")</f>
        <v>match</v>
      </c>
      <c r="AZ409" t="str">
        <f>IF(V409&gt;0.5,"1","2")</f>
        <v>1</v>
      </c>
      <c r="BB409" t="str">
        <f>IF(AO409&gt;0.5,"1","2")</f>
        <v>2</v>
      </c>
      <c r="BD409" s="5" t="str">
        <f>IF(AV409&gt;0.5,"1","2")</f>
        <v>2</v>
      </c>
      <c r="BE409">
        <f>AZ409+BB409</f>
        <v>3</v>
      </c>
      <c r="BG409">
        <f>AZ409+BB409+BD409</f>
        <v>5</v>
      </c>
      <c r="BI409">
        <f>AZ409+BD409</f>
        <v>3</v>
      </c>
      <c r="BK409">
        <f>BB409+BD409</f>
        <v>4</v>
      </c>
    </row>
    <row r="410" spans="1:63" x14ac:dyDescent="0.35">
      <c r="A410" s="2" t="s">
        <v>142</v>
      </c>
      <c r="B410" s="2" t="s">
        <v>5</v>
      </c>
      <c r="C410" s="2" t="s">
        <v>4</v>
      </c>
      <c r="D410" s="2" t="s">
        <v>142</v>
      </c>
      <c r="E410" s="2" t="s">
        <v>5</v>
      </c>
      <c r="F410" s="2" t="s">
        <v>4</v>
      </c>
      <c r="G410" s="2" t="s">
        <v>120</v>
      </c>
      <c r="H410" s="2">
        <v>473121</v>
      </c>
      <c r="I410" s="2">
        <v>50885</v>
      </c>
      <c r="K410" s="2" t="s">
        <v>142</v>
      </c>
      <c r="L410" s="2" t="s">
        <v>5</v>
      </c>
      <c r="M410" s="2" t="s">
        <v>2</v>
      </c>
      <c r="N410" s="2" t="s">
        <v>120</v>
      </c>
      <c r="O410" s="2">
        <v>473121</v>
      </c>
      <c r="P410" s="2">
        <v>42381</v>
      </c>
      <c r="R410" t="str">
        <f>IF(D410=K410,"match")</f>
        <v>match</v>
      </c>
      <c r="T410" t="str">
        <f>IF(H410=O410,"match")</f>
        <v>match</v>
      </c>
      <c r="V410">
        <f>P410/I410</f>
        <v>0.83287805836690576</v>
      </c>
      <c r="Z410" s="2" t="s">
        <v>142</v>
      </c>
      <c r="AA410" s="2" t="s">
        <v>3</v>
      </c>
      <c r="AB410" s="2" t="s">
        <v>4</v>
      </c>
      <c r="AC410" s="2" t="s">
        <v>120</v>
      </c>
      <c r="AD410" s="2">
        <v>1071404</v>
      </c>
      <c r="AE410" s="2">
        <v>573323</v>
      </c>
      <c r="AG410" s="2" t="s">
        <v>142</v>
      </c>
      <c r="AH410" s="2" t="s">
        <v>3</v>
      </c>
      <c r="AI410" s="2" t="s">
        <v>2</v>
      </c>
      <c r="AJ410" s="2" t="s">
        <v>120</v>
      </c>
      <c r="AK410" s="2">
        <v>1071404</v>
      </c>
      <c r="AL410" s="2">
        <v>34582</v>
      </c>
      <c r="AN410" t="str">
        <f>IF(Z410=AG410, "match")</f>
        <v>match</v>
      </c>
      <c r="AO410">
        <f>AL410/AE410</f>
        <v>6.0318528996743545E-2</v>
      </c>
      <c r="AS410" t="str">
        <f>IF(D410=Z410,"match")</f>
        <v>match</v>
      </c>
      <c r="AU410" s="2" t="s">
        <v>142</v>
      </c>
      <c r="AV410" s="1">
        <v>0.28856403308538625</v>
      </c>
      <c r="AX410" t="str">
        <f>IF(D410=AU410,"match")</f>
        <v>match</v>
      </c>
      <c r="AZ410" t="str">
        <f>IF(V410&gt;0.5,"1","2")</f>
        <v>1</v>
      </c>
      <c r="BB410" t="str">
        <f>IF(AO410&gt;0.5,"1","2")</f>
        <v>2</v>
      </c>
      <c r="BD410" s="5" t="str">
        <f>IF(AV410&gt;0.5,"1","2")</f>
        <v>2</v>
      </c>
      <c r="BE410">
        <f>AZ410+BB410</f>
        <v>3</v>
      </c>
      <c r="BG410">
        <f>AZ410+BB410+BD410</f>
        <v>5</v>
      </c>
      <c r="BI410">
        <f>AZ410+BD410</f>
        <v>3</v>
      </c>
      <c r="BK410">
        <f>BB410+BD410</f>
        <v>4</v>
      </c>
    </row>
    <row r="411" spans="1:63" x14ac:dyDescent="0.35">
      <c r="A411" s="2" t="s">
        <v>141</v>
      </c>
      <c r="B411" s="2" t="s">
        <v>5</v>
      </c>
      <c r="C411" s="2" t="s">
        <v>4</v>
      </c>
      <c r="D411" s="2" t="s">
        <v>141</v>
      </c>
      <c r="E411" s="2" t="s">
        <v>5</v>
      </c>
      <c r="F411" s="2" t="s">
        <v>4</v>
      </c>
      <c r="G411" s="2" t="s">
        <v>120</v>
      </c>
      <c r="H411" s="2">
        <v>473121</v>
      </c>
      <c r="I411" s="2">
        <v>50885</v>
      </c>
      <c r="K411" s="2" t="s">
        <v>141</v>
      </c>
      <c r="L411" s="2" t="s">
        <v>5</v>
      </c>
      <c r="M411" s="2" t="s">
        <v>2</v>
      </c>
      <c r="N411" s="2" t="s">
        <v>120</v>
      </c>
      <c r="O411" s="2">
        <v>473121</v>
      </c>
      <c r="P411" s="2">
        <v>42381</v>
      </c>
      <c r="R411" t="str">
        <f>IF(D411=K411,"match")</f>
        <v>match</v>
      </c>
      <c r="T411" t="str">
        <f>IF(H411=O411,"match")</f>
        <v>match</v>
      </c>
      <c r="V411">
        <f>P411/I411</f>
        <v>0.83287805836690576</v>
      </c>
      <c r="Z411" s="2" t="s">
        <v>141</v>
      </c>
      <c r="AA411" s="2" t="s">
        <v>3</v>
      </c>
      <c r="AB411" s="2" t="s">
        <v>4</v>
      </c>
      <c r="AC411" s="2" t="s">
        <v>120</v>
      </c>
      <c r="AD411" s="2">
        <v>1071404</v>
      </c>
      <c r="AE411" s="2">
        <v>573323</v>
      </c>
      <c r="AG411" s="2" t="s">
        <v>141</v>
      </c>
      <c r="AH411" s="2" t="s">
        <v>3</v>
      </c>
      <c r="AI411" s="2" t="s">
        <v>2</v>
      </c>
      <c r="AJ411" s="2" t="s">
        <v>120</v>
      </c>
      <c r="AK411" s="2">
        <v>1071404</v>
      </c>
      <c r="AL411" s="2">
        <v>34582</v>
      </c>
      <c r="AN411" t="str">
        <f>IF(Z411=AG411, "match")</f>
        <v>match</v>
      </c>
      <c r="AO411">
        <f>AL411/AE411</f>
        <v>6.0318528996743545E-2</v>
      </c>
      <c r="AS411" t="str">
        <f>IF(D411=Z411,"match")</f>
        <v>match</v>
      </c>
      <c r="AU411" s="2" t="s">
        <v>141</v>
      </c>
      <c r="AV411" s="1">
        <v>0.28856403308538625</v>
      </c>
      <c r="AX411" t="str">
        <f>IF(D411=AU411,"match")</f>
        <v>match</v>
      </c>
      <c r="AZ411" t="str">
        <f>IF(V411&gt;0.5,"1","2")</f>
        <v>1</v>
      </c>
      <c r="BB411" t="str">
        <f>IF(AO411&gt;0.5,"1","2")</f>
        <v>2</v>
      </c>
      <c r="BD411" s="5" t="str">
        <f>IF(AV411&gt;0.5,"1","2")</f>
        <v>2</v>
      </c>
      <c r="BE411">
        <f>AZ411+BB411</f>
        <v>3</v>
      </c>
      <c r="BG411">
        <f>AZ411+BB411+BD411</f>
        <v>5</v>
      </c>
      <c r="BI411">
        <f>AZ411+BD411</f>
        <v>3</v>
      </c>
      <c r="BK411">
        <f>BB411+BD411</f>
        <v>4</v>
      </c>
    </row>
    <row r="412" spans="1:63" x14ac:dyDescent="0.35">
      <c r="A412" s="2" t="s">
        <v>140</v>
      </c>
      <c r="B412" s="2" t="s">
        <v>5</v>
      </c>
      <c r="C412" s="2" t="s">
        <v>4</v>
      </c>
      <c r="D412" s="2" t="s">
        <v>140</v>
      </c>
      <c r="E412" s="2" t="s">
        <v>5</v>
      </c>
      <c r="F412" s="2" t="s">
        <v>4</v>
      </c>
      <c r="G412" s="2" t="s">
        <v>120</v>
      </c>
      <c r="H412" s="2">
        <v>536248</v>
      </c>
      <c r="I412" s="2">
        <v>63326</v>
      </c>
      <c r="K412" s="2" t="s">
        <v>140</v>
      </c>
      <c r="L412" s="2" t="s">
        <v>5</v>
      </c>
      <c r="M412" s="2" t="s">
        <v>2</v>
      </c>
      <c r="N412" s="2" t="s">
        <v>120</v>
      </c>
      <c r="O412" s="2">
        <v>536248</v>
      </c>
      <c r="P412" s="2">
        <v>54595</v>
      </c>
      <c r="R412" t="str">
        <f>IF(D412=K412,"match")</f>
        <v>match</v>
      </c>
      <c r="T412" t="str">
        <f>IF(H412=O412,"match")</f>
        <v>match</v>
      </c>
      <c r="V412">
        <f>P412/I412</f>
        <v>0.86212614092158035</v>
      </c>
      <c r="Z412" s="2" t="s">
        <v>140</v>
      </c>
      <c r="AA412" s="2" t="s">
        <v>3</v>
      </c>
      <c r="AB412" s="2" t="s">
        <v>4</v>
      </c>
      <c r="AC412" s="2" t="s">
        <v>120</v>
      </c>
      <c r="AD412" s="2">
        <v>1206313</v>
      </c>
      <c r="AE412" s="2">
        <v>645588</v>
      </c>
      <c r="AG412" s="2" t="s">
        <v>140</v>
      </c>
      <c r="AH412" s="2" t="s">
        <v>3</v>
      </c>
      <c r="AI412" s="2" t="s">
        <v>2</v>
      </c>
      <c r="AJ412" s="2" t="s">
        <v>120</v>
      </c>
      <c r="AK412" s="2">
        <v>1206313</v>
      </c>
      <c r="AL412" s="2">
        <v>45831</v>
      </c>
      <c r="AN412" t="str">
        <f>IF(Z412=AG412, "match")</f>
        <v>match</v>
      </c>
      <c r="AO412">
        <f>AL412/AE412</f>
        <v>7.0991096488782324E-2</v>
      </c>
      <c r="AS412" t="str">
        <f>IF(D412=Z412,"match")</f>
        <v>match</v>
      </c>
      <c r="AU412" s="2" t="s">
        <v>140</v>
      </c>
      <c r="AV412" s="1">
        <v>0.31113303732938663</v>
      </c>
      <c r="AX412" t="str">
        <f>IF(D412=AU412,"match")</f>
        <v>match</v>
      </c>
      <c r="AZ412" t="str">
        <f>IF(V412&gt;0.5,"1","2")</f>
        <v>1</v>
      </c>
      <c r="BB412" t="str">
        <f>IF(AO412&gt;0.5,"1","2")</f>
        <v>2</v>
      </c>
      <c r="BD412" s="5" t="str">
        <f>IF(AV412&gt;0.5,"1","2")</f>
        <v>2</v>
      </c>
      <c r="BE412">
        <f>AZ412+BB412</f>
        <v>3</v>
      </c>
      <c r="BG412">
        <f>AZ412+BB412+BD412</f>
        <v>5</v>
      </c>
      <c r="BI412">
        <f>AZ412+BD412</f>
        <v>3</v>
      </c>
      <c r="BK412">
        <f>BB412+BD412</f>
        <v>4</v>
      </c>
    </row>
    <row r="413" spans="1:63" x14ac:dyDescent="0.35">
      <c r="A413" s="2" t="s">
        <v>139</v>
      </c>
      <c r="B413" s="2" t="s">
        <v>5</v>
      </c>
      <c r="C413" s="2" t="s">
        <v>4</v>
      </c>
      <c r="D413" s="2" t="s">
        <v>139</v>
      </c>
      <c r="E413" s="2" t="s">
        <v>5</v>
      </c>
      <c r="F413" s="2" t="s">
        <v>4</v>
      </c>
      <c r="G413" s="2" t="s">
        <v>120</v>
      </c>
      <c r="H413" s="2">
        <v>473121</v>
      </c>
      <c r="I413" s="2">
        <v>50885</v>
      </c>
      <c r="K413" s="2" t="s">
        <v>139</v>
      </c>
      <c r="L413" s="2" t="s">
        <v>5</v>
      </c>
      <c r="M413" s="2" t="s">
        <v>2</v>
      </c>
      <c r="N413" s="2" t="s">
        <v>120</v>
      </c>
      <c r="O413" s="2">
        <v>473121</v>
      </c>
      <c r="P413" s="2">
        <v>42381</v>
      </c>
      <c r="R413" t="str">
        <f>IF(D413=K413,"match")</f>
        <v>match</v>
      </c>
      <c r="T413" t="str">
        <f>IF(H413=O413,"match")</f>
        <v>match</v>
      </c>
      <c r="V413">
        <f>P413/I413</f>
        <v>0.83287805836690576</v>
      </c>
      <c r="Z413" s="2" t="s">
        <v>139</v>
      </c>
      <c r="AA413" s="2" t="s">
        <v>3</v>
      </c>
      <c r="AB413" s="2" t="s">
        <v>4</v>
      </c>
      <c r="AC413" s="2" t="s">
        <v>120</v>
      </c>
      <c r="AD413" s="2">
        <v>1071404</v>
      </c>
      <c r="AE413" s="2">
        <v>573323</v>
      </c>
      <c r="AG413" s="2" t="s">
        <v>139</v>
      </c>
      <c r="AH413" s="2" t="s">
        <v>3</v>
      </c>
      <c r="AI413" s="2" t="s">
        <v>2</v>
      </c>
      <c r="AJ413" s="2" t="s">
        <v>120</v>
      </c>
      <c r="AK413" s="2">
        <v>1071404</v>
      </c>
      <c r="AL413" s="2">
        <v>34582</v>
      </c>
      <c r="AN413" t="str">
        <f>IF(Z413=AG413, "match")</f>
        <v>match</v>
      </c>
      <c r="AO413">
        <f>AL413/AE413</f>
        <v>6.0318528996743545E-2</v>
      </c>
      <c r="AS413" t="str">
        <f>IF(D413=Z413,"match")</f>
        <v>match</v>
      </c>
      <c r="AU413" s="2" t="s">
        <v>139</v>
      </c>
      <c r="AV413" s="1">
        <v>0.28856403308538625</v>
      </c>
      <c r="AX413" t="str">
        <f>IF(D413=AU413,"match")</f>
        <v>match</v>
      </c>
      <c r="AZ413" t="str">
        <f>IF(V413&gt;0.5,"1","2")</f>
        <v>1</v>
      </c>
      <c r="BB413" t="str">
        <f>IF(AO413&gt;0.5,"1","2")</f>
        <v>2</v>
      </c>
      <c r="BD413" s="5" t="str">
        <f>IF(AV413&gt;0.5,"1","2")</f>
        <v>2</v>
      </c>
      <c r="BE413">
        <f>AZ413+BB413</f>
        <v>3</v>
      </c>
      <c r="BG413">
        <f>AZ413+BB413+BD413</f>
        <v>5</v>
      </c>
      <c r="BI413">
        <f>AZ413+BD413</f>
        <v>3</v>
      </c>
      <c r="BK413">
        <f>BB413+BD413</f>
        <v>4</v>
      </c>
    </row>
    <row r="414" spans="1:63" x14ac:dyDescent="0.35">
      <c r="A414" s="2" t="s">
        <v>138</v>
      </c>
      <c r="B414" s="2" t="s">
        <v>5</v>
      </c>
      <c r="C414" s="2" t="s">
        <v>4</v>
      </c>
      <c r="D414" s="2" t="s">
        <v>138</v>
      </c>
      <c r="E414" s="2" t="s">
        <v>5</v>
      </c>
      <c r="F414" s="2" t="s">
        <v>4</v>
      </c>
      <c r="G414" s="2" t="s">
        <v>120</v>
      </c>
      <c r="H414" s="2">
        <v>552165</v>
      </c>
      <c r="I414" s="2">
        <v>61972</v>
      </c>
      <c r="K414" s="2" t="s">
        <v>138</v>
      </c>
      <c r="L414" s="2" t="s">
        <v>5</v>
      </c>
      <c r="M414" s="2" t="s">
        <v>2</v>
      </c>
      <c r="N414" s="2" t="s">
        <v>120</v>
      </c>
      <c r="O414" s="2">
        <v>552165</v>
      </c>
      <c r="P414" s="2">
        <v>57235</v>
      </c>
      <c r="R414" t="str">
        <f>IF(D414=K414,"match")</f>
        <v>match</v>
      </c>
      <c r="T414" t="str">
        <f>IF(H414=O414,"match")</f>
        <v>match</v>
      </c>
      <c r="V414">
        <f>P414/I414</f>
        <v>0.92356225392112568</v>
      </c>
      <c r="Z414" s="2" t="s">
        <v>138</v>
      </c>
      <c r="AA414" s="2" t="s">
        <v>3</v>
      </c>
      <c r="AB414" s="2" t="s">
        <v>4</v>
      </c>
      <c r="AC414" s="2" t="s">
        <v>120</v>
      </c>
      <c r="AD414" s="2">
        <v>1237475</v>
      </c>
      <c r="AE414" s="2">
        <v>663791</v>
      </c>
      <c r="AG414" s="2" t="s">
        <v>138</v>
      </c>
      <c r="AH414" s="2" t="s">
        <v>3</v>
      </c>
      <c r="AI414" s="2" t="s">
        <v>2</v>
      </c>
      <c r="AJ414" s="2" t="s">
        <v>120</v>
      </c>
      <c r="AK414" s="2">
        <v>1237475</v>
      </c>
      <c r="AL414" s="2">
        <v>48080</v>
      </c>
      <c r="AN414" t="str">
        <f>IF(Z414=AG414, "match")</f>
        <v>match</v>
      </c>
      <c r="AO414">
        <f>AL414/AE414</f>
        <v>7.2432437318372803E-2</v>
      </c>
      <c r="AS414" t="str">
        <f>IF(D414=Z414,"match")</f>
        <v>match</v>
      </c>
      <c r="AU414" s="2" t="s">
        <v>138</v>
      </c>
      <c r="AV414" s="1">
        <v>0.32480923814217494</v>
      </c>
      <c r="AX414" t="str">
        <f>IF(D414=AU414,"match")</f>
        <v>match</v>
      </c>
      <c r="AZ414" t="str">
        <f>IF(V414&gt;0.5,"1","2")</f>
        <v>1</v>
      </c>
      <c r="BB414" t="str">
        <f>IF(AO414&gt;0.5,"1","2")</f>
        <v>2</v>
      </c>
      <c r="BD414" s="5" t="str">
        <f>IF(AV414&gt;0.5,"1","2")</f>
        <v>2</v>
      </c>
      <c r="BE414">
        <f>AZ414+BB414</f>
        <v>3</v>
      </c>
      <c r="BG414">
        <f>AZ414+BB414+BD414</f>
        <v>5</v>
      </c>
      <c r="BI414">
        <f>AZ414+BD414</f>
        <v>3</v>
      </c>
      <c r="BK414">
        <f>BB414+BD414</f>
        <v>4</v>
      </c>
    </row>
    <row r="415" spans="1:63" x14ac:dyDescent="0.35">
      <c r="A415" s="2" t="s">
        <v>137</v>
      </c>
      <c r="B415" s="2" t="s">
        <v>5</v>
      </c>
      <c r="C415" s="2" t="s">
        <v>4</v>
      </c>
      <c r="D415" s="2" t="s">
        <v>137</v>
      </c>
      <c r="E415" s="2" t="s">
        <v>5</v>
      </c>
      <c r="F415" s="2" t="s">
        <v>4</v>
      </c>
      <c r="G415" s="2" t="s">
        <v>120</v>
      </c>
      <c r="H415" s="2">
        <v>473121</v>
      </c>
      <c r="I415" s="2">
        <v>50885</v>
      </c>
      <c r="K415" s="2" t="s">
        <v>137</v>
      </c>
      <c r="L415" s="2" t="s">
        <v>5</v>
      </c>
      <c r="M415" s="2" t="s">
        <v>2</v>
      </c>
      <c r="N415" s="2" t="s">
        <v>120</v>
      </c>
      <c r="O415" s="2">
        <v>473121</v>
      </c>
      <c r="P415" s="2">
        <v>42381</v>
      </c>
      <c r="R415" t="str">
        <f>IF(D415=K415,"match")</f>
        <v>match</v>
      </c>
      <c r="T415" t="str">
        <f>IF(H415=O415,"match")</f>
        <v>match</v>
      </c>
      <c r="V415">
        <f>P415/I415</f>
        <v>0.83287805836690576</v>
      </c>
      <c r="Z415" s="2" t="s">
        <v>137</v>
      </c>
      <c r="AA415" s="2" t="s">
        <v>3</v>
      </c>
      <c r="AB415" s="2" t="s">
        <v>4</v>
      </c>
      <c r="AC415" s="2" t="s">
        <v>120</v>
      </c>
      <c r="AD415" s="2">
        <v>1071404</v>
      </c>
      <c r="AE415" s="2">
        <v>573323</v>
      </c>
      <c r="AG415" s="2" t="s">
        <v>137</v>
      </c>
      <c r="AH415" s="2" t="s">
        <v>3</v>
      </c>
      <c r="AI415" s="2" t="s">
        <v>2</v>
      </c>
      <c r="AJ415" s="2" t="s">
        <v>120</v>
      </c>
      <c r="AK415" s="2">
        <v>1071404</v>
      </c>
      <c r="AL415" s="2">
        <v>34582</v>
      </c>
      <c r="AN415" t="str">
        <f>IF(Z415=AG415, "match")</f>
        <v>match</v>
      </c>
      <c r="AO415">
        <f>AL415/AE415</f>
        <v>6.0318528996743545E-2</v>
      </c>
      <c r="AS415" t="str">
        <f>IF(D415=Z415,"match")</f>
        <v>match</v>
      </c>
      <c r="AU415" s="2" t="s">
        <v>137</v>
      </c>
      <c r="AV415" s="1">
        <v>0.28856403308538625</v>
      </c>
      <c r="AX415" t="str">
        <f>IF(D415=AU415,"match")</f>
        <v>match</v>
      </c>
      <c r="AZ415" t="str">
        <f>IF(V415&gt;0.5,"1","2")</f>
        <v>1</v>
      </c>
      <c r="BB415" t="str">
        <f>IF(AO415&gt;0.5,"1","2")</f>
        <v>2</v>
      </c>
      <c r="BD415" s="5" t="str">
        <f>IF(AV415&gt;0.5,"1","2")</f>
        <v>2</v>
      </c>
      <c r="BE415">
        <f>AZ415+BB415</f>
        <v>3</v>
      </c>
      <c r="BG415">
        <f>AZ415+BB415+BD415</f>
        <v>5</v>
      </c>
      <c r="BI415">
        <f>AZ415+BD415</f>
        <v>3</v>
      </c>
      <c r="BK415">
        <f>BB415+BD415</f>
        <v>4</v>
      </c>
    </row>
    <row r="416" spans="1:63" x14ac:dyDescent="0.35">
      <c r="A416" s="2" t="s">
        <v>136</v>
      </c>
      <c r="B416" s="2" t="s">
        <v>5</v>
      </c>
      <c r="C416" s="2" t="s">
        <v>4</v>
      </c>
      <c r="D416" s="2" t="s">
        <v>136</v>
      </c>
      <c r="E416" s="2" t="s">
        <v>5</v>
      </c>
      <c r="F416" s="2" t="s">
        <v>4</v>
      </c>
      <c r="G416" s="2" t="s">
        <v>120</v>
      </c>
      <c r="H416" s="2">
        <v>473121</v>
      </c>
      <c r="I416" s="2">
        <v>50885</v>
      </c>
      <c r="K416" s="2" t="s">
        <v>136</v>
      </c>
      <c r="L416" s="2" t="s">
        <v>5</v>
      </c>
      <c r="M416" s="2" t="s">
        <v>2</v>
      </c>
      <c r="N416" s="2" t="s">
        <v>120</v>
      </c>
      <c r="O416" s="2">
        <v>473121</v>
      </c>
      <c r="P416" s="2">
        <v>42381</v>
      </c>
      <c r="R416" t="str">
        <f>IF(D416=K416,"match")</f>
        <v>match</v>
      </c>
      <c r="T416" t="str">
        <f>IF(H416=O416,"match")</f>
        <v>match</v>
      </c>
      <c r="V416">
        <f>P416/I416</f>
        <v>0.83287805836690576</v>
      </c>
      <c r="Z416" s="2" t="s">
        <v>136</v>
      </c>
      <c r="AA416" s="2" t="s">
        <v>3</v>
      </c>
      <c r="AB416" s="2" t="s">
        <v>4</v>
      </c>
      <c r="AC416" s="2" t="s">
        <v>120</v>
      </c>
      <c r="AD416" s="2">
        <v>1071404</v>
      </c>
      <c r="AE416" s="2">
        <v>573323</v>
      </c>
      <c r="AG416" s="2" t="s">
        <v>136</v>
      </c>
      <c r="AH416" s="2" t="s">
        <v>3</v>
      </c>
      <c r="AI416" s="2" t="s">
        <v>2</v>
      </c>
      <c r="AJ416" s="2" t="s">
        <v>120</v>
      </c>
      <c r="AK416" s="2">
        <v>1071404</v>
      </c>
      <c r="AL416" s="2">
        <v>34582</v>
      </c>
      <c r="AN416" t="str">
        <f>IF(Z416=AG416, "match")</f>
        <v>match</v>
      </c>
      <c r="AO416">
        <f>AL416/AE416</f>
        <v>6.0318528996743545E-2</v>
      </c>
      <c r="AS416" t="str">
        <f>IF(D416=Z416,"match")</f>
        <v>match</v>
      </c>
      <c r="AU416" s="2" t="s">
        <v>136</v>
      </c>
      <c r="AV416" s="1">
        <v>0.28856403308538625</v>
      </c>
      <c r="AX416" t="str">
        <f>IF(D416=AU416,"match")</f>
        <v>match</v>
      </c>
      <c r="AZ416" t="str">
        <f>IF(V416&gt;0.5,"1","2")</f>
        <v>1</v>
      </c>
      <c r="BB416" t="str">
        <f>IF(AO416&gt;0.5,"1","2")</f>
        <v>2</v>
      </c>
      <c r="BD416" s="5" t="str">
        <f>IF(AV416&gt;0.5,"1","2")</f>
        <v>2</v>
      </c>
      <c r="BE416">
        <f>AZ416+BB416</f>
        <v>3</v>
      </c>
      <c r="BG416">
        <f>AZ416+BB416+BD416</f>
        <v>5</v>
      </c>
      <c r="BI416">
        <f>AZ416+BD416</f>
        <v>3</v>
      </c>
      <c r="BK416">
        <f>BB416+BD416</f>
        <v>4</v>
      </c>
    </row>
    <row r="417" spans="1:63" x14ac:dyDescent="0.35">
      <c r="A417" s="2" t="s">
        <v>135</v>
      </c>
      <c r="B417" s="2" t="s">
        <v>5</v>
      </c>
      <c r="C417" s="2" t="s">
        <v>4</v>
      </c>
      <c r="D417" s="2" t="s">
        <v>135</v>
      </c>
      <c r="E417" s="2" t="s">
        <v>5</v>
      </c>
      <c r="F417" s="2" t="s">
        <v>4</v>
      </c>
      <c r="G417" s="2" t="s">
        <v>120</v>
      </c>
      <c r="H417" s="2">
        <v>473121</v>
      </c>
      <c r="I417" s="2">
        <v>50885</v>
      </c>
      <c r="K417" s="2" t="s">
        <v>135</v>
      </c>
      <c r="L417" s="2" t="s">
        <v>5</v>
      </c>
      <c r="M417" s="2" t="s">
        <v>2</v>
      </c>
      <c r="N417" s="2" t="s">
        <v>120</v>
      </c>
      <c r="O417" s="2">
        <v>473121</v>
      </c>
      <c r="P417" s="2">
        <v>42381</v>
      </c>
      <c r="R417" t="str">
        <f>IF(D417=K417,"match")</f>
        <v>match</v>
      </c>
      <c r="T417" t="str">
        <f>IF(H417=O417,"match")</f>
        <v>match</v>
      </c>
      <c r="V417">
        <f>P417/I417</f>
        <v>0.83287805836690576</v>
      </c>
      <c r="Z417" s="2" t="s">
        <v>135</v>
      </c>
      <c r="AA417" s="2" t="s">
        <v>3</v>
      </c>
      <c r="AB417" s="2" t="s">
        <v>4</v>
      </c>
      <c r="AC417" s="2" t="s">
        <v>120</v>
      </c>
      <c r="AD417" s="2">
        <v>1071404</v>
      </c>
      <c r="AE417" s="2">
        <v>573323</v>
      </c>
      <c r="AG417" s="2" t="s">
        <v>135</v>
      </c>
      <c r="AH417" s="2" t="s">
        <v>3</v>
      </c>
      <c r="AI417" s="2" t="s">
        <v>2</v>
      </c>
      <c r="AJ417" s="2" t="s">
        <v>120</v>
      </c>
      <c r="AK417" s="2">
        <v>1071404</v>
      </c>
      <c r="AL417" s="2">
        <v>34582</v>
      </c>
      <c r="AN417" t="str">
        <f>IF(Z417=AG417, "match")</f>
        <v>match</v>
      </c>
      <c r="AO417">
        <f>AL417/AE417</f>
        <v>6.0318528996743545E-2</v>
      </c>
      <c r="AS417" t="str">
        <f>IF(D417=Z417,"match")</f>
        <v>match</v>
      </c>
      <c r="AU417" s="2" t="s">
        <v>135</v>
      </c>
      <c r="AV417" s="1">
        <v>0.28856403308538625</v>
      </c>
      <c r="AX417" t="str">
        <f>IF(D417=AU417,"match")</f>
        <v>match</v>
      </c>
      <c r="AZ417" t="str">
        <f>IF(V417&gt;0.5,"1","2")</f>
        <v>1</v>
      </c>
      <c r="BB417" t="str">
        <f>IF(AO417&gt;0.5,"1","2")</f>
        <v>2</v>
      </c>
      <c r="BD417" s="5" t="str">
        <f>IF(AV417&gt;0.5,"1","2")</f>
        <v>2</v>
      </c>
      <c r="BE417">
        <f>AZ417+BB417</f>
        <v>3</v>
      </c>
      <c r="BG417">
        <f>AZ417+BB417+BD417</f>
        <v>5</v>
      </c>
      <c r="BI417">
        <f>AZ417+BD417</f>
        <v>3</v>
      </c>
      <c r="BK417">
        <f>BB417+BD417</f>
        <v>4</v>
      </c>
    </row>
    <row r="418" spans="1:63" x14ac:dyDescent="0.35">
      <c r="A418" s="2" t="s">
        <v>134</v>
      </c>
      <c r="B418" s="2" t="s">
        <v>5</v>
      </c>
      <c r="C418" s="2" t="s">
        <v>4</v>
      </c>
      <c r="D418" s="2" t="s">
        <v>134</v>
      </c>
      <c r="E418" s="2" t="s">
        <v>5</v>
      </c>
      <c r="F418" s="2" t="s">
        <v>4</v>
      </c>
      <c r="G418" s="2" t="s">
        <v>120</v>
      </c>
      <c r="H418" s="2">
        <v>541250</v>
      </c>
      <c r="I418" s="2">
        <v>45087</v>
      </c>
      <c r="K418" s="2" t="s">
        <v>134</v>
      </c>
      <c r="L418" s="2" t="s">
        <v>5</v>
      </c>
      <c r="M418" s="2" t="s">
        <v>2</v>
      </c>
      <c r="N418" s="2" t="s">
        <v>120</v>
      </c>
      <c r="O418" s="2">
        <v>541250</v>
      </c>
      <c r="P418" s="2">
        <v>28462</v>
      </c>
      <c r="R418" t="str">
        <f>IF(D418=K418,"match")</f>
        <v>match</v>
      </c>
      <c r="T418" t="str">
        <f>IF(H418=O418,"match")</f>
        <v>match</v>
      </c>
      <c r="V418">
        <f>P418/I418</f>
        <v>0.63126843657817111</v>
      </c>
      <c r="Z418" s="2" t="s">
        <v>134</v>
      </c>
      <c r="AA418" s="2" t="s">
        <v>3</v>
      </c>
      <c r="AB418" s="2" t="s">
        <v>4</v>
      </c>
      <c r="AC418" s="2" t="s">
        <v>120</v>
      </c>
      <c r="AD418" s="2">
        <v>1193141</v>
      </c>
      <c r="AE418" s="2">
        <v>677814</v>
      </c>
      <c r="AG418" s="2" t="s">
        <v>134</v>
      </c>
      <c r="AH418" s="2" t="s">
        <v>3</v>
      </c>
      <c r="AI418" s="2" t="s">
        <v>2</v>
      </c>
      <c r="AJ418" s="2" t="s">
        <v>120</v>
      </c>
      <c r="AK418" s="2">
        <v>1193141</v>
      </c>
      <c r="AL418" s="2">
        <v>27776</v>
      </c>
      <c r="AN418" t="str">
        <f>IF(Z418=AG418, "match")</f>
        <v>match</v>
      </c>
      <c r="AO418">
        <f>AL418/AE418</f>
        <v>4.0978793592342445E-2</v>
      </c>
      <c r="AS418" t="str">
        <f>IF(D418=Z418,"match")</f>
        <v>match</v>
      </c>
      <c r="AU418" s="2" t="s">
        <v>134</v>
      </c>
      <c r="AV418" s="1">
        <v>0.31693248806714153</v>
      </c>
      <c r="AX418" t="str">
        <f>IF(D418=AU418,"match")</f>
        <v>match</v>
      </c>
      <c r="AZ418" t="str">
        <f>IF(V418&gt;0.5,"1","2")</f>
        <v>1</v>
      </c>
      <c r="BB418" t="str">
        <f>IF(AO418&gt;0.5,"1","2")</f>
        <v>2</v>
      </c>
      <c r="BD418" s="5" t="str">
        <f>IF(AV418&gt;0.5,"1","2")</f>
        <v>2</v>
      </c>
      <c r="BE418">
        <f>AZ418+BB418</f>
        <v>3</v>
      </c>
      <c r="BG418">
        <f>AZ418+BB418+BD418</f>
        <v>5</v>
      </c>
      <c r="BI418">
        <f>AZ418+BD418</f>
        <v>3</v>
      </c>
      <c r="BK418">
        <f>BB418+BD418</f>
        <v>4</v>
      </c>
    </row>
    <row r="419" spans="1:63" x14ac:dyDescent="0.35">
      <c r="A419" s="2" t="s">
        <v>133</v>
      </c>
      <c r="B419" s="2" t="s">
        <v>5</v>
      </c>
      <c r="C419" s="2" t="s">
        <v>4</v>
      </c>
      <c r="D419" s="2" t="s">
        <v>133</v>
      </c>
      <c r="E419" s="2" t="s">
        <v>5</v>
      </c>
      <c r="F419" s="2" t="s">
        <v>4</v>
      </c>
      <c r="G419" s="2" t="s">
        <v>120</v>
      </c>
      <c r="H419" s="2">
        <v>342515</v>
      </c>
      <c r="I419" s="2">
        <v>36364</v>
      </c>
      <c r="K419" s="2" t="s">
        <v>133</v>
      </c>
      <c r="L419" s="2" t="s">
        <v>5</v>
      </c>
      <c r="M419" s="2" t="s">
        <v>2</v>
      </c>
      <c r="N419" s="2" t="s">
        <v>120</v>
      </c>
      <c r="O419" s="2">
        <v>342515</v>
      </c>
      <c r="P419" s="2">
        <v>18619</v>
      </c>
      <c r="R419" t="str">
        <f>IF(D419=K419,"match")</f>
        <v>match</v>
      </c>
      <c r="T419" t="str">
        <f>IF(H419=O419,"match")</f>
        <v>match</v>
      </c>
      <c r="V419">
        <f>P419/I419</f>
        <v>0.51201737982620177</v>
      </c>
      <c r="Z419" s="2" t="s">
        <v>133</v>
      </c>
      <c r="AA419" s="2" t="s">
        <v>3</v>
      </c>
      <c r="AB419" s="2" t="s">
        <v>4</v>
      </c>
      <c r="AC419" s="2" t="s">
        <v>120</v>
      </c>
      <c r="AD419" s="2">
        <v>808982</v>
      </c>
      <c r="AE419" s="2">
        <v>431169</v>
      </c>
      <c r="AG419" s="2" t="s">
        <v>133</v>
      </c>
      <c r="AH419" s="2" t="s">
        <v>3</v>
      </c>
      <c r="AI419" s="2" t="s">
        <v>2</v>
      </c>
      <c r="AJ419" s="2" t="s">
        <v>120</v>
      </c>
      <c r="AK419" s="2">
        <v>808982</v>
      </c>
      <c r="AL419" s="2">
        <v>16606</v>
      </c>
      <c r="AN419" t="str">
        <f>IF(Z419=AG419, "match")</f>
        <v>match</v>
      </c>
      <c r="AO419">
        <f>AL419/AE419</f>
        <v>3.8513900581906402E-2</v>
      </c>
      <c r="AS419" t="str">
        <f>IF(D419=Z419,"match")</f>
        <v>match</v>
      </c>
      <c r="AU419" s="2" t="s">
        <v>133</v>
      </c>
      <c r="AV419" s="1">
        <v>0.15498418104910452</v>
      </c>
      <c r="AX419" t="str">
        <f>IF(D419=AU419,"match")</f>
        <v>match</v>
      </c>
      <c r="AZ419" t="str">
        <f>IF(V419&gt;0.5,"1","2")</f>
        <v>1</v>
      </c>
      <c r="BB419" t="str">
        <f>IF(AO419&gt;0.5,"1","2")</f>
        <v>2</v>
      </c>
      <c r="BD419" s="5" t="str">
        <f>IF(AV419&gt;0.5,"1","2")</f>
        <v>2</v>
      </c>
      <c r="BE419">
        <f>AZ419+BB419</f>
        <v>3</v>
      </c>
      <c r="BG419">
        <f>AZ419+BB419+BD419</f>
        <v>5</v>
      </c>
      <c r="BI419">
        <f>AZ419+BD419</f>
        <v>3</v>
      </c>
      <c r="BK419">
        <f>BB419+BD419</f>
        <v>4</v>
      </c>
    </row>
    <row r="420" spans="1:63" x14ac:dyDescent="0.35">
      <c r="A420" s="2" t="s">
        <v>132</v>
      </c>
      <c r="B420" s="2" t="s">
        <v>5</v>
      </c>
      <c r="C420" s="2" t="s">
        <v>4</v>
      </c>
      <c r="D420" s="2" t="s">
        <v>132</v>
      </c>
      <c r="E420" s="2" t="s">
        <v>5</v>
      </c>
      <c r="F420" s="2" t="s">
        <v>4</v>
      </c>
      <c r="G420" s="2" t="s">
        <v>120</v>
      </c>
      <c r="H420" s="2">
        <v>342539</v>
      </c>
      <c r="I420" s="2">
        <v>35471</v>
      </c>
      <c r="K420" s="2" t="s">
        <v>132</v>
      </c>
      <c r="L420" s="2" t="s">
        <v>5</v>
      </c>
      <c r="M420" s="2" t="s">
        <v>2</v>
      </c>
      <c r="N420" s="2" t="s">
        <v>120</v>
      </c>
      <c r="O420" s="2">
        <v>342539</v>
      </c>
      <c r="P420" s="2">
        <v>18116</v>
      </c>
      <c r="R420" t="str">
        <f>IF(D420=K420,"match")</f>
        <v>match</v>
      </c>
      <c r="T420" t="str">
        <f>IF(H420=O420,"match")</f>
        <v>match</v>
      </c>
      <c r="V420">
        <f>P420/I420</f>
        <v>0.51072707282005014</v>
      </c>
      <c r="Z420" s="2" t="s">
        <v>132</v>
      </c>
      <c r="AA420" s="2" t="s">
        <v>3</v>
      </c>
      <c r="AB420" s="2" t="s">
        <v>4</v>
      </c>
      <c r="AC420" s="2" t="s">
        <v>120</v>
      </c>
      <c r="AD420" s="2">
        <v>808736</v>
      </c>
      <c r="AE420" s="2">
        <v>424210</v>
      </c>
      <c r="AG420" s="2" t="s">
        <v>132</v>
      </c>
      <c r="AH420" s="2" t="s">
        <v>3</v>
      </c>
      <c r="AI420" s="2" t="s">
        <v>2</v>
      </c>
      <c r="AJ420" s="2" t="s">
        <v>120</v>
      </c>
      <c r="AK420" s="2">
        <v>808736</v>
      </c>
      <c r="AL420" s="2">
        <v>16366</v>
      </c>
      <c r="AN420" t="str">
        <f>IF(Z420=AG420, "match")</f>
        <v>match</v>
      </c>
      <c r="AO420">
        <f>AL420/AE420</f>
        <v>3.8579948610358079E-2</v>
      </c>
      <c r="AS420" t="str">
        <f>IF(D420=Z420,"match")</f>
        <v>match</v>
      </c>
      <c r="AU420" s="2" t="s">
        <v>132</v>
      </c>
      <c r="AV420" s="1">
        <v>0.13960674157303371</v>
      </c>
      <c r="AX420" t="str">
        <f>IF(D420=AU420,"match")</f>
        <v>match</v>
      </c>
      <c r="AZ420" t="str">
        <f>IF(V420&gt;0.5,"1","2")</f>
        <v>1</v>
      </c>
      <c r="BB420" t="str">
        <f>IF(AO420&gt;0.5,"1","2")</f>
        <v>2</v>
      </c>
      <c r="BD420" s="5" t="str">
        <f>IF(AV420&gt;0.5,"1","2")</f>
        <v>2</v>
      </c>
      <c r="BE420">
        <f>AZ420+BB420</f>
        <v>3</v>
      </c>
      <c r="BG420">
        <f>AZ420+BB420+BD420</f>
        <v>5</v>
      </c>
      <c r="BI420">
        <f>AZ420+BD420</f>
        <v>3</v>
      </c>
      <c r="BK420">
        <f>BB420+BD420</f>
        <v>4</v>
      </c>
    </row>
    <row r="421" spans="1:63" x14ac:dyDescent="0.35">
      <c r="A421" s="2" t="s">
        <v>131</v>
      </c>
      <c r="B421" s="2" t="s">
        <v>5</v>
      </c>
      <c r="C421" s="2" t="s">
        <v>4</v>
      </c>
      <c r="D421" s="2" t="s">
        <v>131</v>
      </c>
      <c r="E421" s="2" t="s">
        <v>5</v>
      </c>
      <c r="F421" s="2" t="s">
        <v>4</v>
      </c>
      <c r="G421" s="2" t="s">
        <v>120</v>
      </c>
      <c r="H421" s="2">
        <v>342515</v>
      </c>
      <c r="I421" s="2">
        <v>36364</v>
      </c>
      <c r="K421" s="2" t="s">
        <v>131</v>
      </c>
      <c r="L421" s="2" t="s">
        <v>5</v>
      </c>
      <c r="M421" s="2" t="s">
        <v>2</v>
      </c>
      <c r="N421" s="2" t="s">
        <v>120</v>
      </c>
      <c r="O421" s="2">
        <v>342515</v>
      </c>
      <c r="P421" s="2">
        <v>18619</v>
      </c>
      <c r="R421" t="str">
        <f>IF(D421=K421,"match")</f>
        <v>match</v>
      </c>
      <c r="T421" t="str">
        <f>IF(H421=O421,"match")</f>
        <v>match</v>
      </c>
      <c r="V421">
        <f>P421/I421</f>
        <v>0.51201737982620177</v>
      </c>
      <c r="Z421" s="2" t="s">
        <v>131</v>
      </c>
      <c r="AA421" s="2" t="s">
        <v>3</v>
      </c>
      <c r="AB421" s="2" t="s">
        <v>4</v>
      </c>
      <c r="AC421" s="2" t="s">
        <v>120</v>
      </c>
      <c r="AD421" s="2">
        <v>808982</v>
      </c>
      <c r="AE421" s="2">
        <v>431169</v>
      </c>
      <c r="AG421" s="2" t="s">
        <v>131</v>
      </c>
      <c r="AH421" s="2" t="s">
        <v>3</v>
      </c>
      <c r="AI421" s="2" t="s">
        <v>2</v>
      </c>
      <c r="AJ421" s="2" t="s">
        <v>120</v>
      </c>
      <c r="AK421" s="2">
        <v>808982</v>
      </c>
      <c r="AL421" s="2">
        <v>16606</v>
      </c>
      <c r="AN421" t="str">
        <f>IF(Z421=AG421, "match")</f>
        <v>match</v>
      </c>
      <c r="AO421">
        <f>AL421/AE421</f>
        <v>3.8513900581906402E-2</v>
      </c>
      <c r="AS421" t="str">
        <f>IF(D421=Z421,"match")</f>
        <v>match</v>
      </c>
      <c r="AU421" s="2" t="s">
        <v>131</v>
      </c>
      <c r="AV421" s="1">
        <v>0.15498418104910452</v>
      </c>
      <c r="AX421" t="str">
        <f>IF(D421=AU421,"match")</f>
        <v>match</v>
      </c>
      <c r="AZ421" t="str">
        <f>IF(V421&gt;0.5,"1","2")</f>
        <v>1</v>
      </c>
      <c r="BB421" t="str">
        <f>IF(AO421&gt;0.5,"1","2")</f>
        <v>2</v>
      </c>
      <c r="BD421" s="5" t="str">
        <f>IF(AV421&gt;0.5,"1","2")</f>
        <v>2</v>
      </c>
      <c r="BE421">
        <f>AZ421+BB421</f>
        <v>3</v>
      </c>
      <c r="BG421">
        <f>AZ421+BB421+BD421</f>
        <v>5</v>
      </c>
      <c r="BI421">
        <f>AZ421+BD421</f>
        <v>3</v>
      </c>
      <c r="BK421">
        <f>BB421+BD421</f>
        <v>4</v>
      </c>
    </row>
    <row r="422" spans="1:63" x14ac:dyDescent="0.35">
      <c r="A422" s="2" t="s">
        <v>130</v>
      </c>
      <c r="B422" s="2" t="s">
        <v>5</v>
      </c>
      <c r="C422" s="2" t="s">
        <v>4</v>
      </c>
      <c r="D422" s="2" t="s">
        <v>130</v>
      </c>
      <c r="E422" s="2" t="s">
        <v>5</v>
      </c>
      <c r="F422" s="2" t="s">
        <v>4</v>
      </c>
      <c r="G422" s="2" t="s">
        <v>120</v>
      </c>
      <c r="H422" s="2">
        <v>342515</v>
      </c>
      <c r="I422" s="2">
        <v>36364</v>
      </c>
      <c r="K422" s="2" t="s">
        <v>130</v>
      </c>
      <c r="L422" s="2" t="s">
        <v>5</v>
      </c>
      <c r="M422" s="2" t="s">
        <v>2</v>
      </c>
      <c r="N422" s="2" t="s">
        <v>120</v>
      </c>
      <c r="O422" s="2">
        <v>342515</v>
      </c>
      <c r="P422" s="2">
        <v>18619</v>
      </c>
      <c r="R422" t="str">
        <f>IF(D422=K422,"match")</f>
        <v>match</v>
      </c>
      <c r="T422" t="str">
        <f>IF(H422=O422,"match")</f>
        <v>match</v>
      </c>
      <c r="V422">
        <f>P422/I422</f>
        <v>0.51201737982620177</v>
      </c>
      <c r="Z422" s="2" t="s">
        <v>130</v>
      </c>
      <c r="AA422" s="2" t="s">
        <v>3</v>
      </c>
      <c r="AB422" s="2" t="s">
        <v>4</v>
      </c>
      <c r="AC422" s="2" t="s">
        <v>120</v>
      </c>
      <c r="AD422" s="2">
        <v>808982</v>
      </c>
      <c r="AE422" s="2">
        <v>431169</v>
      </c>
      <c r="AG422" s="2" t="s">
        <v>130</v>
      </c>
      <c r="AH422" s="2" t="s">
        <v>3</v>
      </c>
      <c r="AI422" s="2" t="s">
        <v>2</v>
      </c>
      <c r="AJ422" s="2" t="s">
        <v>120</v>
      </c>
      <c r="AK422" s="2">
        <v>808982</v>
      </c>
      <c r="AL422" s="2">
        <v>16606</v>
      </c>
      <c r="AN422" t="str">
        <f>IF(Z422=AG422, "match")</f>
        <v>match</v>
      </c>
      <c r="AO422">
        <f>AL422/AE422</f>
        <v>3.8513900581906402E-2</v>
      </c>
      <c r="AS422" t="str">
        <f>IF(D422=Z422,"match")</f>
        <v>match</v>
      </c>
      <c r="AU422" s="2" t="s">
        <v>130</v>
      </c>
      <c r="AV422" s="1">
        <v>0.15498418104910452</v>
      </c>
      <c r="AX422" t="str">
        <f>IF(D422=AU422,"match")</f>
        <v>match</v>
      </c>
      <c r="AZ422" t="str">
        <f>IF(V422&gt;0.5,"1","2")</f>
        <v>1</v>
      </c>
      <c r="BB422" t="str">
        <f>IF(AO422&gt;0.5,"1","2")</f>
        <v>2</v>
      </c>
      <c r="BD422" s="5" t="str">
        <f>IF(AV422&gt;0.5,"1","2")</f>
        <v>2</v>
      </c>
      <c r="BE422">
        <f>AZ422+BB422</f>
        <v>3</v>
      </c>
      <c r="BG422">
        <f>AZ422+BB422+BD422</f>
        <v>5</v>
      </c>
      <c r="BI422">
        <f>AZ422+BD422</f>
        <v>3</v>
      </c>
      <c r="BK422">
        <f>BB422+BD422</f>
        <v>4</v>
      </c>
    </row>
    <row r="423" spans="1:63" x14ac:dyDescent="0.35">
      <c r="A423" s="2" t="s">
        <v>129</v>
      </c>
      <c r="B423" s="2" t="s">
        <v>5</v>
      </c>
      <c r="C423" s="2" t="s">
        <v>4</v>
      </c>
      <c r="D423" s="2" t="s">
        <v>129</v>
      </c>
      <c r="E423" s="2" t="s">
        <v>5</v>
      </c>
      <c r="F423" s="2" t="s">
        <v>4</v>
      </c>
      <c r="G423" s="2" t="s">
        <v>120</v>
      </c>
      <c r="H423" s="2">
        <v>315718</v>
      </c>
      <c r="I423" s="2">
        <v>24473</v>
      </c>
      <c r="K423" s="2" t="s">
        <v>129</v>
      </c>
      <c r="L423" s="2" t="s">
        <v>5</v>
      </c>
      <c r="M423" s="2" t="s">
        <v>2</v>
      </c>
      <c r="N423" s="2" t="s">
        <v>120</v>
      </c>
      <c r="O423" s="2">
        <v>315718</v>
      </c>
      <c r="P423" s="2">
        <v>13961</v>
      </c>
      <c r="R423" t="str">
        <f>IF(D423=K423,"match")</f>
        <v>match</v>
      </c>
      <c r="T423" t="str">
        <f>IF(H423=O423,"match")</f>
        <v>match</v>
      </c>
      <c r="V423">
        <f>P423/I423</f>
        <v>0.57046541086094882</v>
      </c>
      <c r="Z423" s="2" t="s">
        <v>129</v>
      </c>
      <c r="AA423" s="2" t="s">
        <v>3</v>
      </c>
      <c r="AB423" s="2" t="s">
        <v>4</v>
      </c>
      <c r="AC423" s="2" t="s">
        <v>120</v>
      </c>
      <c r="AD423" s="2">
        <v>729130</v>
      </c>
      <c r="AE423" s="2">
        <v>367607</v>
      </c>
      <c r="AG423" s="2" t="s">
        <v>129</v>
      </c>
      <c r="AH423" s="2" t="s">
        <v>3</v>
      </c>
      <c r="AI423" s="2" t="s">
        <v>2</v>
      </c>
      <c r="AJ423" s="2" t="s">
        <v>120</v>
      </c>
      <c r="AK423" s="2">
        <v>729130</v>
      </c>
      <c r="AL423" s="2">
        <v>6013</v>
      </c>
      <c r="AN423" t="str">
        <f>IF(Z423=AG423, "match")</f>
        <v>match</v>
      </c>
      <c r="AO423">
        <f>AL423/AE423</f>
        <v>1.6357142274222199E-2</v>
      </c>
      <c r="AS423" t="str">
        <f>IF(D423=Z423,"match")</f>
        <v>match</v>
      </c>
      <c r="AU423" s="2" t="s">
        <v>129</v>
      </c>
      <c r="AV423" s="1">
        <v>0.10115695263043004</v>
      </c>
      <c r="AX423" t="str">
        <f>IF(D423=AU423,"match")</f>
        <v>match</v>
      </c>
      <c r="AZ423" t="str">
        <f>IF(V423&gt;0.5,"1","2")</f>
        <v>1</v>
      </c>
      <c r="BB423" t="str">
        <f>IF(AO423&gt;0.5,"1","2")</f>
        <v>2</v>
      </c>
      <c r="BD423" s="5" t="str">
        <f>IF(AV423&gt;0.5,"1","2")</f>
        <v>2</v>
      </c>
      <c r="BE423">
        <f>AZ423+BB423</f>
        <v>3</v>
      </c>
      <c r="BG423">
        <f>AZ423+BB423+BD423</f>
        <v>5</v>
      </c>
      <c r="BI423">
        <f>AZ423+BD423</f>
        <v>3</v>
      </c>
      <c r="BK423">
        <f>BB423+BD423</f>
        <v>4</v>
      </c>
    </row>
    <row r="424" spans="1:63" x14ac:dyDescent="0.35">
      <c r="A424" s="2" t="s">
        <v>128</v>
      </c>
      <c r="B424" s="2" t="s">
        <v>5</v>
      </c>
      <c r="C424" s="2" t="s">
        <v>4</v>
      </c>
      <c r="D424" s="2" t="s">
        <v>128</v>
      </c>
      <c r="E424" s="2" t="s">
        <v>5</v>
      </c>
      <c r="F424" s="2" t="s">
        <v>4</v>
      </c>
      <c r="G424" s="2" t="s">
        <v>120</v>
      </c>
      <c r="H424" s="2">
        <v>434758</v>
      </c>
      <c r="I424" s="2">
        <v>49418</v>
      </c>
      <c r="K424" s="2" t="s">
        <v>128</v>
      </c>
      <c r="L424" s="2" t="s">
        <v>5</v>
      </c>
      <c r="M424" s="2" t="s">
        <v>2</v>
      </c>
      <c r="N424" s="2" t="s">
        <v>120</v>
      </c>
      <c r="O424" s="2">
        <v>434758</v>
      </c>
      <c r="P424" s="2">
        <v>28650</v>
      </c>
      <c r="R424" t="str">
        <f>IF(D424=K424,"match")</f>
        <v>match</v>
      </c>
      <c r="T424" t="str">
        <f>IF(H424=O424,"match")</f>
        <v>match</v>
      </c>
      <c r="V424">
        <f>P424/I424</f>
        <v>0.57974826986118422</v>
      </c>
      <c r="Z424" s="2" t="s">
        <v>128</v>
      </c>
      <c r="AA424" s="2" t="s">
        <v>3</v>
      </c>
      <c r="AB424" s="2" t="s">
        <v>4</v>
      </c>
      <c r="AC424" s="2" t="s">
        <v>120</v>
      </c>
      <c r="AD424" s="2">
        <v>948550</v>
      </c>
      <c r="AE424" s="2">
        <v>450681</v>
      </c>
      <c r="AG424" s="2" t="s">
        <v>128</v>
      </c>
      <c r="AH424" s="2" t="s">
        <v>3</v>
      </c>
      <c r="AI424" s="2" t="s">
        <v>2</v>
      </c>
      <c r="AJ424" s="2" t="s">
        <v>120</v>
      </c>
      <c r="AK424" s="2">
        <v>948550</v>
      </c>
      <c r="AL424" s="2">
        <v>19233</v>
      </c>
      <c r="AN424" t="str">
        <f>IF(Z424=AG424, "match")</f>
        <v>match</v>
      </c>
      <c r="AO424">
        <f>AL424/AE424</f>
        <v>4.2675417867626991E-2</v>
      </c>
      <c r="AS424" t="str">
        <f>IF(D424=Z424,"match")</f>
        <v>match</v>
      </c>
      <c r="AU424" s="2" t="s">
        <v>128</v>
      </c>
      <c r="AV424" s="1">
        <v>0.16028110480726576</v>
      </c>
      <c r="AX424" t="str">
        <f>IF(D424=AU424,"match")</f>
        <v>match</v>
      </c>
      <c r="AZ424" t="str">
        <f>IF(V424&gt;0.5,"1","2")</f>
        <v>1</v>
      </c>
      <c r="BB424" t="str">
        <f>IF(AO424&gt;0.5,"1","2")</f>
        <v>2</v>
      </c>
      <c r="BD424" s="5" t="str">
        <f>IF(AV424&gt;0.5,"1","2")</f>
        <v>2</v>
      </c>
      <c r="BE424">
        <f>AZ424+BB424</f>
        <v>3</v>
      </c>
      <c r="BG424">
        <f>AZ424+BB424+BD424</f>
        <v>5</v>
      </c>
      <c r="BI424">
        <f>AZ424+BD424</f>
        <v>3</v>
      </c>
      <c r="BK424">
        <f>BB424+BD424</f>
        <v>4</v>
      </c>
    </row>
    <row r="425" spans="1:63" x14ac:dyDescent="0.35">
      <c r="A425" s="2" t="s">
        <v>127</v>
      </c>
      <c r="B425" s="2" t="s">
        <v>5</v>
      </c>
      <c r="C425" s="2" t="s">
        <v>4</v>
      </c>
      <c r="D425" s="2" t="s">
        <v>127</v>
      </c>
      <c r="E425" s="2" t="s">
        <v>5</v>
      </c>
      <c r="F425" s="2" t="s">
        <v>4</v>
      </c>
      <c r="G425" s="2" t="s">
        <v>120</v>
      </c>
      <c r="H425" s="2">
        <v>253017</v>
      </c>
      <c r="I425" s="2">
        <v>16830</v>
      </c>
      <c r="K425" s="2" t="s">
        <v>127</v>
      </c>
      <c r="L425" s="2" t="s">
        <v>5</v>
      </c>
      <c r="M425" s="2" t="s">
        <v>2</v>
      </c>
      <c r="N425" s="2" t="s">
        <v>120</v>
      </c>
      <c r="O425" s="2">
        <v>253017</v>
      </c>
      <c r="P425" s="2">
        <v>16430</v>
      </c>
      <c r="R425" t="str">
        <f>IF(D425=K425,"match")</f>
        <v>match</v>
      </c>
      <c r="T425" t="str">
        <f>IF(H425=O425,"match")</f>
        <v>match</v>
      </c>
      <c r="V425">
        <f>P425/I425</f>
        <v>0.976232917409388</v>
      </c>
      <c r="Z425" s="2" t="s">
        <v>127</v>
      </c>
      <c r="AA425" s="2" t="s">
        <v>3</v>
      </c>
      <c r="AB425" s="2" t="s">
        <v>4</v>
      </c>
      <c r="AC425" s="2" t="s">
        <v>120</v>
      </c>
      <c r="AD425" s="2">
        <v>656529</v>
      </c>
      <c r="AE425" s="2">
        <v>344307</v>
      </c>
      <c r="AG425" s="2" t="s">
        <v>127</v>
      </c>
      <c r="AH425" s="2" t="s">
        <v>3</v>
      </c>
      <c r="AI425" s="2" t="s">
        <v>2</v>
      </c>
      <c r="AJ425" s="2" t="s">
        <v>120</v>
      </c>
      <c r="AK425" s="2">
        <v>656529</v>
      </c>
      <c r="AL425" s="2">
        <v>12034</v>
      </c>
      <c r="AN425" t="str">
        <f>IF(Z425=AG425, "match")</f>
        <v>match</v>
      </c>
      <c r="AO425">
        <f>AL425/AE425</f>
        <v>3.4951366077366999E-2</v>
      </c>
      <c r="AS425" t="str">
        <f>IF(D425=Z425,"match")</f>
        <v>match</v>
      </c>
      <c r="AU425" s="2" t="s">
        <v>127</v>
      </c>
      <c r="AV425" s="1">
        <v>7.2342210106940655E-2</v>
      </c>
      <c r="AX425" t="str">
        <f>IF(D425=AU425,"match")</f>
        <v>match</v>
      </c>
      <c r="AZ425" t="str">
        <f>IF(V425&gt;0.5,"1","2")</f>
        <v>1</v>
      </c>
      <c r="BB425" t="str">
        <f>IF(AO425&gt;0.5,"1","2")</f>
        <v>2</v>
      </c>
      <c r="BD425" s="5" t="str">
        <f>IF(AV425&gt;0.5,"1","2")</f>
        <v>2</v>
      </c>
      <c r="BE425">
        <f>AZ425+BB425</f>
        <v>3</v>
      </c>
      <c r="BG425">
        <f>AZ425+BB425+BD425</f>
        <v>5</v>
      </c>
      <c r="BI425">
        <f>AZ425+BD425</f>
        <v>3</v>
      </c>
      <c r="BK425">
        <f>BB425+BD425</f>
        <v>4</v>
      </c>
    </row>
    <row r="426" spans="1:63" x14ac:dyDescent="0.35">
      <c r="A426" s="2" t="s">
        <v>126</v>
      </c>
      <c r="B426" s="2" t="s">
        <v>5</v>
      </c>
      <c r="C426" s="2" t="s">
        <v>4</v>
      </c>
      <c r="D426" s="2" t="s">
        <v>126</v>
      </c>
      <c r="E426" s="2" t="s">
        <v>5</v>
      </c>
      <c r="F426" s="2" t="s">
        <v>4</v>
      </c>
      <c r="G426" s="2" t="s">
        <v>120</v>
      </c>
      <c r="H426" s="2">
        <v>979988</v>
      </c>
      <c r="I426" s="2">
        <v>124248</v>
      </c>
      <c r="K426" s="2" t="s">
        <v>126</v>
      </c>
      <c r="L426" s="2" t="s">
        <v>5</v>
      </c>
      <c r="M426" s="2" t="s">
        <v>2</v>
      </c>
      <c r="N426" s="2" t="s">
        <v>120</v>
      </c>
      <c r="O426" s="2">
        <v>979988</v>
      </c>
      <c r="P426" s="2">
        <v>132478</v>
      </c>
      <c r="R426" t="str">
        <f>IF(D426=K426,"match")</f>
        <v>match</v>
      </c>
      <c r="T426" t="str">
        <f>IF(H426=O426,"match")</f>
        <v>match</v>
      </c>
      <c r="V426">
        <f>P426/I426</f>
        <v>1.0662384907604145</v>
      </c>
      <c r="Z426" s="2" t="s">
        <v>126</v>
      </c>
      <c r="AA426" s="2" t="s">
        <v>3</v>
      </c>
      <c r="AB426" s="2" t="s">
        <v>4</v>
      </c>
      <c r="AC426" s="2" t="s">
        <v>120</v>
      </c>
      <c r="AD426" s="2">
        <v>1813155</v>
      </c>
      <c r="AE426" s="2">
        <v>513929</v>
      </c>
      <c r="AG426" s="2" t="s">
        <v>126</v>
      </c>
      <c r="AH426" s="2" t="s">
        <v>3</v>
      </c>
      <c r="AI426" s="2" t="s">
        <v>2</v>
      </c>
      <c r="AJ426" s="2" t="s">
        <v>120</v>
      </c>
      <c r="AK426" s="2">
        <v>1813155</v>
      </c>
      <c r="AL426" s="2">
        <v>145291</v>
      </c>
      <c r="AN426" t="str">
        <f>IF(Z426=AG426, "match")</f>
        <v>match</v>
      </c>
      <c r="AO426">
        <f>AL426/AE426</f>
        <v>0.28270636605445498</v>
      </c>
      <c r="AS426" t="str">
        <f>IF(D426=Z426,"match")</f>
        <v>match</v>
      </c>
      <c r="AU426" s="2" t="s">
        <v>126</v>
      </c>
      <c r="AV426" s="1">
        <v>0.26946163405978141</v>
      </c>
      <c r="AX426" t="str">
        <f>IF(D426=AU426,"match")</f>
        <v>match</v>
      </c>
      <c r="AZ426" t="str">
        <f>IF(V426&gt;0.5,"1","2")</f>
        <v>1</v>
      </c>
      <c r="BB426" t="str">
        <f>IF(AO426&gt;0.5,"1","2")</f>
        <v>2</v>
      </c>
      <c r="BD426" s="5" t="str">
        <f>IF(AV426&gt;0.5,"1","2")</f>
        <v>2</v>
      </c>
      <c r="BE426">
        <f>AZ426+BB426</f>
        <v>3</v>
      </c>
      <c r="BG426">
        <f>AZ426+BB426+BD426</f>
        <v>5</v>
      </c>
      <c r="BI426">
        <f>AZ426+BD426</f>
        <v>3</v>
      </c>
      <c r="BK426">
        <f>BB426+BD426</f>
        <v>4</v>
      </c>
    </row>
    <row r="427" spans="1:63" x14ac:dyDescent="0.35">
      <c r="A427" s="2" t="s">
        <v>125</v>
      </c>
      <c r="B427" s="2" t="s">
        <v>5</v>
      </c>
      <c r="C427" s="2" t="s">
        <v>4</v>
      </c>
      <c r="D427" s="2" t="s">
        <v>125</v>
      </c>
      <c r="E427" s="2" t="s">
        <v>5</v>
      </c>
      <c r="F427" s="2" t="s">
        <v>4</v>
      </c>
      <c r="G427" s="2" t="s">
        <v>120</v>
      </c>
      <c r="H427" s="2">
        <v>661103</v>
      </c>
      <c r="I427" s="2">
        <v>99141</v>
      </c>
      <c r="K427" s="2" t="s">
        <v>125</v>
      </c>
      <c r="L427" s="2" t="s">
        <v>5</v>
      </c>
      <c r="M427" s="2" t="s">
        <v>2</v>
      </c>
      <c r="N427" s="2" t="s">
        <v>120</v>
      </c>
      <c r="O427" s="2">
        <v>661103</v>
      </c>
      <c r="P427" s="2">
        <v>73097</v>
      </c>
      <c r="R427" t="str">
        <f>IF(D427=K427,"match")</f>
        <v>match</v>
      </c>
      <c r="T427" t="str">
        <f>IF(H427=O427,"match")</f>
        <v>match</v>
      </c>
      <c r="V427">
        <f>P427/I427</f>
        <v>0.73730343651970431</v>
      </c>
      <c r="Z427" s="2" t="s">
        <v>125</v>
      </c>
      <c r="AA427" s="2" t="s">
        <v>3</v>
      </c>
      <c r="AB427" s="2" t="s">
        <v>4</v>
      </c>
      <c r="AC427" s="2" t="s">
        <v>120</v>
      </c>
      <c r="AD427" s="2">
        <v>1170499</v>
      </c>
      <c r="AE427" s="2">
        <v>319649</v>
      </c>
      <c r="AG427" s="2" t="s">
        <v>125</v>
      </c>
      <c r="AH427" s="2" t="s">
        <v>3</v>
      </c>
      <c r="AI427" s="2" t="s">
        <v>2</v>
      </c>
      <c r="AJ427" s="2" t="s">
        <v>120</v>
      </c>
      <c r="AK427" s="2">
        <v>1170499</v>
      </c>
      <c r="AL427" s="2">
        <v>74641</v>
      </c>
      <c r="AN427" t="str">
        <f>IF(Z427=AG427, "match")</f>
        <v>match</v>
      </c>
      <c r="AO427">
        <f>AL427/AE427</f>
        <v>0.23350925546458773</v>
      </c>
      <c r="AS427" t="str">
        <f>IF(D427=Z427,"match")</f>
        <v>match</v>
      </c>
      <c r="AU427" s="2" t="s">
        <v>125</v>
      </c>
      <c r="AV427" s="1">
        <v>0.18973422143666333</v>
      </c>
      <c r="AX427" t="str">
        <f>IF(D427=AU427,"match")</f>
        <v>match</v>
      </c>
      <c r="AZ427" t="str">
        <f>IF(V427&gt;0.5,"1","2")</f>
        <v>1</v>
      </c>
      <c r="BB427" t="str">
        <f>IF(AO427&gt;0.5,"1","2")</f>
        <v>2</v>
      </c>
      <c r="BD427" s="5" t="str">
        <f>IF(AV427&gt;0.5,"1","2")</f>
        <v>2</v>
      </c>
      <c r="BE427">
        <f>AZ427+BB427</f>
        <v>3</v>
      </c>
      <c r="BG427">
        <f>AZ427+BB427+BD427</f>
        <v>5</v>
      </c>
      <c r="BI427">
        <f>AZ427+BD427</f>
        <v>3</v>
      </c>
      <c r="BK427">
        <f>BB427+BD427</f>
        <v>4</v>
      </c>
    </row>
    <row r="428" spans="1:63" x14ac:dyDescent="0.35">
      <c r="A428" s="2" t="s">
        <v>124</v>
      </c>
      <c r="B428" s="2" t="s">
        <v>5</v>
      </c>
      <c r="C428" s="2" t="s">
        <v>4</v>
      </c>
      <c r="D428" s="2" t="s">
        <v>124</v>
      </c>
      <c r="E428" s="2" t="s">
        <v>5</v>
      </c>
      <c r="F428" s="2" t="s">
        <v>4</v>
      </c>
      <c r="G428" s="2" t="s">
        <v>120</v>
      </c>
      <c r="H428" s="2">
        <v>606357</v>
      </c>
      <c r="I428" s="2">
        <v>103163</v>
      </c>
      <c r="K428" s="2" t="s">
        <v>124</v>
      </c>
      <c r="L428" s="2" t="s">
        <v>5</v>
      </c>
      <c r="M428" s="2" t="s">
        <v>2</v>
      </c>
      <c r="N428" s="2" t="s">
        <v>120</v>
      </c>
      <c r="O428" s="2">
        <v>606357</v>
      </c>
      <c r="P428" s="2">
        <v>55526</v>
      </c>
      <c r="R428" t="str">
        <f>IF(D428=K428,"match")</f>
        <v>match</v>
      </c>
      <c r="T428" t="str">
        <f>IF(H428=O428,"match")</f>
        <v>match</v>
      </c>
      <c r="V428">
        <f>P428/I428</f>
        <v>0.53823560772757673</v>
      </c>
      <c r="Z428" s="2" t="s">
        <v>124</v>
      </c>
      <c r="AA428" s="2" t="s">
        <v>3</v>
      </c>
      <c r="AB428" s="2" t="s">
        <v>4</v>
      </c>
      <c r="AC428" s="2" t="s">
        <v>120</v>
      </c>
      <c r="AD428" s="2">
        <v>1127077</v>
      </c>
      <c r="AE428" s="2">
        <v>278570</v>
      </c>
      <c r="AG428" s="2" t="s">
        <v>124</v>
      </c>
      <c r="AH428" s="2" t="s">
        <v>3</v>
      </c>
      <c r="AI428" s="2" t="s">
        <v>2</v>
      </c>
      <c r="AJ428" s="2" t="s">
        <v>120</v>
      </c>
      <c r="AK428" s="2">
        <v>1127077</v>
      </c>
      <c r="AL428" s="2">
        <v>83175</v>
      </c>
      <c r="AN428" t="str">
        <f>IF(Z428=AG428, "match")</f>
        <v>match</v>
      </c>
      <c r="AO428">
        <f>AL428/AE428</f>
        <v>0.29857845424848334</v>
      </c>
      <c r="AS428" t="str">
        <f>IF(D428=Z428,"match")</f>
        <v>match</v>
      </c>
      <c r="AU428" s="2" t="s">
        <v>124</v>
      </c>
      <c r="AV428" s="1">
        <v>0.10645538188981901</v>
      </c>
      <c r="AX428" t="str">
        <f>IF(D428=AU428,"match")</f>
        <v>match</v>
      </c>
      <c r="AZ428" t="str">
        <f>IF(V428&gt;0.5,"1","2")</f>
        <v>1</v>
      </c>
      <c r="BB428" t="str">
        <f>IF(AO428&gt;0.5,"1","2")</f>
        <v>2</v>
      </c>
      <c r="BD428" s="5" t="str">
        <f>IF(AV428&gt;0.5,"1","2")</f>
        <v>2</v>
      </c>
      <c r="BE428">
        <f>AZ428+BB428</f>
        <v>3</v>
      </c>
      <c r="BG428">
        <f>AZ428+BB428+BD428</f>
        <v>5</v>
      </c>
      <c r="BI428">
        <f>AZ428+BD428</f>
        <v>3</v>
      </c>
      <c r="BK428">
        <f>BB428+BD428</f>
        <v>4</v>
      </c>
    </row>
    <row r="429" spans="1:63" x14ac:dyDescent="0.35">
      <c r="A429" s="2" t="s">
        <v>123</v>
      </c>
      <c r="B429" s="2" t="s">
        <v>5</v>
      </c>
      <c r="C429" s="2" t="s">
        <v>4</v>
      </c>
      <c r="D429" s="2" t="s">
        <v>123</v>
      </c>
      <c r="E429" s="2" t="s">
        <v>5</v>
      </c>
      <c r="F429" s="2" t="s">
        <v>4</v>
      </c>
      <c r="G429" s="2" t="s">
        <v>120</v>
      </c>
      <c r="H429" s="2">
        <v>419653</v>
      </c>
      <c r="I429" s="2">
        <v>61159</v>
      </c>
      <c r="K429" s="2" t="s">
        <v>123</v>
      </c>
      <c r="L429" s="2" t="s">
        <v>5</v>
      </c>
      <c r="M429" s="2" t="s">
        <v>2</v>
      </c>
      <c r="N429" s="2" t="s">
        <v>120</v>
      </c>
      <c r="O429" s="2">
        <v>419653</v>
      </c>
      <c r="P429" s="2">
        <v>31636</v>
      </c>
      <c r="R429" t="str">
        <f>IF(D429=K429,"match")</f>
        <v>match</v>
      </c>
      <c r="T429" t="str">
        <f>IF(H429=O429,"match")</f>
        <v>match</v>
      </c>
      <c r="V429">
        <f>P429/I429</f>
        <v>0.5172746447783646</v>
      </c>
      <c r="Z429" s="2" t="s">
        <v>123</v>
      </c>
      <c r="AA429" s="2" t="s">
        <v>3</v>
      </c>
      <c r="AB429" s="2" t="s">
        <v>4</v>
      </c>
      <c r="AC429" s="2" t="s">
        <v>120</v>
      </c>
      <c r="AD429" s="2">
        <v>765385</v>
      </c>
      <c r="AE429" s="2">
        <v>186080</v>
      </c>
      <c r="AG429" s="2" t="s">
        <v>123</v>
      </c>
      <c r="AH429" s="2" t="s">
        <v>3</v>
      </c>
      <c r="AI429" s="2" t="s">
        <v>2</v>
      </c>
      <c r="AJ429" s="2" t="s">
        <v>120</v>
      </c>
      <c r="AK429" s="2">
        <v>765385</v>
      </c>
      <c r="AL429" s="2">
        <v>30981</v>
      </c>
      <c r="AN429" t="str">
        <f>IF(Z429=AG429, "match")</f>
        <v>match</v>
      </c>
      <c r="AO429">
        <f>AL429/AE429</f>
        <v>0.16649290627687016</v>
      </c>
      <c r="AS429" t="str">
        <f>IF(D429=Z429,"match")</f>
        <v>match</v>
      </c>
      <c r="AU429" s="2" t="s">
        <v>123</v>
      </c>
      <c r="AV429" s="1">
        <v>9.0895420944682032E-2</v>
      </c>
      <c r="AX429" t="str">
        <f>IF(D429=AU429,"match")</f>
        <v>match</v>
      </c>
      <c r="AZ429" t="str">
        <f>IF(V429&gt;0.5,"1","2")</f>
        <v>1</v>
      </c>
      <c r="BB429" t="str">
        <f>IF(AO429&gt;0.5,"1","2")</f>
        <v>2</v>
      </c>
      <c r="BD429" s="5" t="str">
        <f>IF(AV429&gt;0.5,"1","2")</f>
        <v>2</v>
      </c>
      <c r="BE429">
        <f>AZ429+BB429</f>
        <v>3</v>
      </c>
      <c r="BG429">
        <f>AZ429+BB429+BD429</f>
        <v>5</v>
      </c>
      <c r="BI429">
        <f>AZ429+BD429</f>
        <v>3</v>
      </c>
      <c r="BK429">
        <f>BB429+BD429</f>
        <v>4</v>
      </c>
    </row>
    <row r="430" spans="1:63" x14ac:dyDescent="0.35">
      <c r="A430" s="2" t="s">
        <v>122</v>
      </c>
      <c r="B430" s="2" t="s">
        <v>5</v>
      </c>
      <c r="C430" s="2" t="s">
        <v>4</v>
      </c>
      <c r="D430" s="2" t="s">
        <v>122</v>
      </c>
      <c r="E430" s="2" t="s">
        <v>5</v>
      </c>
      <c r="F430" s="2" t="s">
        <v>4</v>
      </c>
      <c r="G430" s="2" t="s">
        <v>120</v>
      </c>
      <c r="H430" s="2">
        <v>669113</v>
      </c>
      <c r="I430" s="2">
        <v>104438</v>
      </c>
      <c r="K430" s="2" t="s">
        <v>122</v>
      </c>
      <c r="L430" s="2" t="s">
        <v>5</v>
      </c>
      <c r="M430" s="2" t="s">
        <v>2</v>
      </c>
      <c r="N430" s="2" t="s">
        <v>120</v>
      </c>
      <c r="O430" s="2">
        <v>669113</v>
      </c>
      <c r="P430" s="2">
        <v>67431</v>
      </c>
      <c r="R430" t="str">
        <f>IF(D430=K430,"match")</f>
        <v>match</v>
      </c>
      <c r="T430" t="str">
        <f>IF(H430=O430,"match")</f>
        <v>match</v>
      </c>
      <c r="V430">
        <f>P430/I430</f>
        <v>0.64565579578314403</v>
      </c>
      <c r="Z430" s="2" t="s">
        <v>122</v>
      </c>
      <c r="AA430" s="2" t="s">
        <v>3</v>
      </c>
      <c r="AB430" s="2" t="s">
        <v>4</v>
      </c>
      <c r="AC430" s="2" t="s">
        <v>120</v>
      </c>
      <c r="AD430" s="2">
        <v>1216706</v>
      </c>
      <c r="AE430" s="2">
        <v>294120</v>
      </c>
      <c r="AG430" s="2" t="s">
        <v>122</v>
      </c>
      <c r="AH430" s="2" t="s">
        <v>3</v>
      </c>
      <c r="AI430" s="2" t="s">
        <v>2</v>
      </c>
      <c r="AJ430" s="2" t="s">
        <v>120</v>
      </c>
      <c r="AK430" s="2">
        <v>1216706</v>
      </c>
      <c r="AL430" s="2">
        <v>70778</v>
      </c>
      <c r="AN430" t="str">
        <f>IF(Z430=AG430, "match")</f>
        <v>match</v>
      </c>
      <c r="AO430">
        <f>AL430/AE430</f>
        <v>0.24064327485380116</v>
      </c>
      <c r="AS430" t="str">
        <f>IF(D430=Z430,"match")</f>
        <v>match</v>
      </c>
      <c r="AU430" s="2" t="s">
        <v>122</v>
      </c>
      <c r="AV430" s="1">
        <v>0.12552988643100466</v>
      </c>
      <c r="AX430" t="str">
        <f>IF(D430=AU430,"match")</f>
        <v>match</v>
      </c>
      <c r="AZ430" t="str">
        <f>IF(V430&gt;0.5,"1","2")</f>
        <v>1</v>
      </c>
      <c r="BB430" t="str">
        <f>IF(AO430&gt;0.5,"1","2")</f>
        <v>2</v>
      </c>
      <c r="BD430" s="5" t="str">
        <f>IF(AV430&gt;0.5,"1","2")</f>
        <v>2</v>
      </c>
      <c r="BE430">
        <f>AZ430+BB430</f>
        <v>3</v>
      </c>
      <c r="BG430">
        <f>AZ430+BB430+BD430</f>
        <v>5</v>
      </c>
      <c r="BI430">
        <f>AZ430+BD430</f>
        <v>3</v>
      </c>
      <c r="BK430">
        <f>BB430+BD430</f>
        <v>4</v>
      </c>
    </row>
    <row r="431" spans="1:63" x14ac:dyDescent="0.35">
      <c r="A431" s="2" t="s">
        <v>121</v>
      </c>
      <c r="B431" s="2" t="s">
        <v>5</v>
      </c>
      <c r="C431" s="2" t="s">
        <v>4</v>
      </c>
      <c r="D431" s="2" t="s">
        <v>121</v>
      </c>
      <c r="E431" s="2" t="s">
        <v>5</v>
      </c>
      <c r="F431" s="2" t="s">
        <v>4</v>
      </c>
      <c r="G431" s="2" t="s">
        <v>120</v>
      </c>
      <c r="H431" s="2">
        <v>816295</v>
      </c>
      <c r="I431" s="2">
        <v>110306</v>
      </c>
      <c r="K431" s="2" t="s">
        <v>121</v>
      </c>
      <c r="L431" s="2" t="s">
        <v>5</v>
      </c>
      <c r="M431" s="2" t="s">
        <v>2</v>
      </c>
      <c r="N431" s="2" t="s">
        <v>120</v>
      </c>
      <c r="O431" s="2">
        <v>816295</v>
      </c>
      <c r="P431" s="2">
        <v>65898</v>
      </c>
      <c r="R431" t="str">
        <f>IF(D431=K431,"match")</f>
        <v>match</v>
      </c>
      <c r="T431" t="str">
        <f>IF(H431=O431,"match")</f>
        <v>match</v>
      </c>
      <c r="V431">
        <f>P431/I431</f>
        <v>0.59741083893895164</v>
      </c>
      <c r="Z431" s="2" t="s">
        <v>121</v>
      </c>
      <c r="AA431" s="2" t="s">
        <v>3</v>
      </c>
      <c r="AB431" s="2" t="s">
        <v>4</v>
      </c>
      <c r="AC431" s="2" t="s">
        <v>120</v>
      </c>
      <c r="AD431" s="2">
        <v>1402936</v>
      </c>
      <c r="AE431" s="2">
        <v>361475</v>
      </c>
      <c r="AG431" s="2" t="s">
        <v>121</v>
      </c>
      <c r="AH431" s="2" t="s">
        <v>3</v>
      </c>
      <c r="AI431" s="2" t="s">
        <v>2</v>
      </c>
      <c r="AJ431" s="2" t="s">
        <v>120</v>
      </c>
      <c r="AK431" s="2">
        <v>1402936</v>
      </c>
      <c r="AL431" s="2">
        <v>95380</v>
      </c>
      <c r="AN431" t="str">
        <f>IF(Z431=AG431, "match")</f>
        <v>match</v>
      </c>
      <c r="AO431">
        <f>AL431/AE431</f>
        <v>0.26386333771353482</v>
      </c>
      <c r="AS431" t="str">
        <f>IF(D431=Z431,"match")</f>
        <v>match</v>
      </c>
      <c r="AU431" s="2" t="s">
        <v>121</v>
      </c>
      <c r="AV431" s="1">
        <v>0.30524638696482448</v>
      </c>
      <c r="AX431" t="str">
        <f>IF(D431=AU431,"match")</f>
        <v>match</v>
      </c>
      <c r="AZ431" t="str">
        <f>IF(V431&gt;0.5,"1","2")</f>
        <v>1</v>
      </c>
      <c r="BB431" t="str">
        <f>IF(AO431&gt;0.5,"1","2")</f>
        <v>2</v>
      </c>
      <c r="BD431" s="5" t="str">
        <f>IF(AV431&gt;0.5,"1","2")</f>
        <v>2</v>
      </c>
      <c r="BE431">
        <f>AZ431+BB431</f>
        <v>3</v>
      </c>
      <c r="BG431">
        <f>AZ431+BB431+BD431</f>
        <v>5</v>
      </c>
      <c r="BI431">
        <f>AZ431+BD431</f>
        <v>3</v>
      </c>
      <c r="BK431">
        <f>BB431+BD431</f>
        <v>4</v>
      </c>
    </row>
    <row r="432" spans="1:63" x14ac:dyDescent="0.35">
      <c r="A432" s="2" t="s">
        <v>119</v>
      </c>
      <c r="B432" s="2" t="s">
        <v>5</v>
      </c>
      <c r="C432" s="2" t="s">
        <v>4</v>
      </c>
      <c r="D432" s="2" t="s">
        <v>119</v>
      </c>
      <c r="E432" s="2" t="s">
        <v>5</v>
      </c>
      <c r="F432" s="2" t="s">
        <v>4</v>
      </c>
      <c r="G432" s="2" t="s">
        <v>120</v>
      </c>
      <c r="H432" s="2">
        <v>615352</v>
      </c>
      <c r="I432" s="2">
        <v>86866</v>
      </c>
      <c r="K432" s="2" t="s">
        <v>119</v>
      </c>
      <c r="L432" s="2" t="s">
        <v>5</v>
      </c>
      <c r="M432" s="2" t="s">
        <v>2</v>
      </c>
      <c r="N432" s="2" t="s">
        <v>120</v>
      </c>
      <c r="O432" s="2">
        <v>615352</v>
      </c>
      <c r="P432" s="2">
        <v>44339</v>
      </c>
      <c r="R432" t="str">
        <f>IF(D432=K432,"match")</f>
        <v>match</v>
      </c>
      <c r="T432" t="str">
        <f>IF(H432=O432,"match")</f>
        <v>match</v>
      </c>
      <c r="V432">
        <f>P432/I432</f>
        <v>0.51042985748163838</v>
      </c>
      <c r="Z432" s="2" t="s">
        <v>119</v>
      </c>
      <c r="AA432" s="2" t="s">
        <v>3</v>
      </c>
      <c r="AB432" s="2" t="s">
        <v>4</v>
      </c>
      <c r="AC432" s="2" t="s">
        <v>120</v>
      </c>
      <c r="AD432" s="2">
        <v>1061259</v>
      </c>
      <c r="AE432" s="2">
        <v>228692</v>
      </c>
      <c r="AG432" s="2" t="s">
        <v>119</v>
      </c>
      <c r="AH432" s="2" t="s">
        <v>3</v>
      </c>
      <c r="AI432" s="2" t="s">
        <v>2</v>
      </c>
      <c r="AJ432" s="2" t="s">
        <v>120</v>
      </c>
      <c r="AK432" s="2">
        <v>1061259</v>
      </c>
      <c r="AL432" s="2">
        <v>54228</v>
      </c>
      <c r="AN432" t="str">
        <f>IF(Z432=AG432, "match")</f>
        <v>match</v>
      </c>
      <c r="AO432">
        <f>AL432/AE432</f>
        <v>0.2371224179245448</v>
      </c>
      <c r="AS432" t="str">
        <f>IF(D432=Z432,"match")</f>
        <v>match</v>
      </c>
      <c r="AU432" s="2" t="s">
        <v>119</v>
      </c>
      <c r="AV432" s="1">
        <v>0.25246293303351836</v>
      </c>
      <c r="AX432" t="str">
        <f>IF(D432=AU432,"match")</f>
        <v>match</v>
      </c>
      <c r="AZ432" t="str">
        <f>IF(V432&gt;0.5,"1","2")</f>
        <v>1</v>
      </c>
      <c r="BB432" t="str">
        <f>IF(AO432&gt;0.5,"1","2")</f>
        <v>2</v>
      </c>
      <c r="BD432" s="5" t="str">
        <f>IF(AV432&gt;0.5,"1","2")</f>
        <v>2</v>
      </c>
      <c r="BE432">
        <f>AZ432+BB432</f>
        <v>3</v>
      </c>
      <c r="BG432">
        <f>AZ432+BB432+BD432</f>
        <v>5</v>
      </c>
      <c r="BI432">
        <f>AZ432+BD432</f>
        <v>3</v>
      </c>
      <c r="BK432">
        <f>BB432+BD432</f>
        <v>4</v>
      </c>
    </row>
    <row r="433" spans="1:63" x14ac:dyDescent="0.35">
      <c r="A433" s="2" t="s">
        <v>118</v>
      </c>
      <c r="B433" s="2" t="s">
        <v>5</v>
      </c>
      <c r="C433" s="2" t="s">
        <v>4</v>
      </c>
      <c r="D433" s="2" t="s">
        <v>118</v>
      </c>
      <c r="E433" s="2" t="s">
        <v>5</v>
      </c>
      <c r="F433" s="2" t="s">
        <v>4</v>
      </c>
      <c r="G433" s="2" t="s">
        <v>1</v>
      </c>
      <c r="H433" s="2">
        <v>146063</v>
      </c>
      <c r="I433" s="2">
        <v>19473</v>
      </c>
      <c r="K433" s="2" t="s">
        <v>118</v>
      </c>
      <c r="L433" s="2" t="s">
        <v>5</v>
      </c>
      <c r="M433" s="2" t="s">
        <v>2</v>
      </c>
      <c r="N433" s="2" t="s">
        <v>1</v>
      </c>
      <c r="O433" s="2">
        <v>146063</v>
      </c>
      <c r="P433" s="2">
        <v>10323</v>
      </c>
      <c r="R433" t="str">
        <f>IF(D433=K433,"match")</f>
        <v>match</v>
      </c>
      <c r="T433" t="str">
        <f>IF(H433=O433,"match")</f>
        <v>match</v>
      </c>
      <c r="V433">
        <f>P433/I433</f>
        <v>0.53011862578955482</v>
      </c>
      <c r="Z433" s="2" t="s">
        <v>118</v>
      </c>
      <c r="AA433" s="2" t="s">
        <v>3</v>
      </c>
      <c r="AB433" s="2" t="s">
        <v>4</v>
      </c>
      <c r="AC433" s="2" t="s">
        <v>1</v>
      </c>
      <c r="AD433" s="2">
        <v>240130</v>
      </c>
      <c r="AE433" s="2">
        <v>59903</v>
      </c>
      <c r="AG433" s="3" t="s">
        <v>118</v>
      </c>
      <c r="AH433" s="3" t="s">
        <v>3</v>
      </c>
      <c r="AI433" s="3" t="s">
        <v>2</v>
      </c>
      <c r="AJ433" s="3" t="s">
        <v>1</v>
      </c>
      <c r="AK433" s="3">
        <v>240130</v>
      </c>
      <c r="AL433" s="3">
        <v>5400</v>
      </c>
      <c r="AN433" t="str">
        <f>IF(Z433=AG433, "match")</f>
        <v>match</v>
      </c>
      <c r="AO433">
        <f>AL433/AE433</f>
        <v>9.0145735605896199E-2</v>
      </c>
      <c r="AS433" t="str">
        <f>IF(D433=Z433,"match")</f>
        <v>match</v>
      </c>
      <c r="AU433" s="2" t="s">
        <v>118</v>
      </c>
      <c r="AV433" s="1">
        <v>0.13440649129695065</v>
      </c>
      <c r="AX433" t="str">
        <f>IF(D433=AU433,"match")</f>
        <v>match</v>
      </c>
      <c r="AZ433" t="str">
        <f>IF(V433&gt;0.5,"1","2")</f>
        <v>1</v>
      </c>
      <c r="BB433" t="str">
        <f>IF(AO433&gt;0.5,"1","2")</f>
        <v>2</v>
      </c>
      <c r="BD433" s="5" t="str">
        <f>IF(AV433&gt;0.5,"1","2")</f>
        <v>2</v>
      </c>
      <c r="BE433">
        <f>AZ433+BB433</f>
        <v>3</v>
      </c>
      <c r="BG433">
        <f>AZ433+BB433+BD433</f>
        <v>5</v>
      </c>
      <c r="BI433">
        <f>AZ433+BD433</f>
        <v>3</v>
      </c>
      <c r="BK433">
        <f>BB433+BD433</f>
        <v>4</v>
      </c>
    </row>
    <row r="434" spans="1:63" x14ac:dyDescent="0.35">
      <c r="A434" s="2" t="s">
        <v>117</v>
      </c>
      <c r="B434" s="2" t="s">
        <v>5</v>
      </c>
      <c r="C434" s="2" t="s">
        <v>4</v>
      </c>
      <c r="D434" s="2" t="s">
        <v>117</v>
      </c>
      <c r="E434" s="2" t="s">
        <v>5</v>
      </c>
      <c r="F434" s="2" t="s">
        <v>4</v>
      </c>
      <c r="G434" s="2" t="s">
        <v>1</v>
      </c>
      <c r="H434" s="2">
        <v>243584</v>
      </c>
      <c r="I434" s="2">
        <v>36943</v>
      </c>
      <c r="K434" s="2" t="s">
        <v>117</v>
      </c>
      <c r="L434" s="2" t="s">
        <v>5</v>
      </c>
      <c r="M434" s="2" t="s">
        <v>2</v>
      </c>
      <c r="N434" s="2" t="s">
        <v>1</v>
      </c>
      <c r="O434" s="2">
        <v>243584</v>
      </c>
      <c r="P434" s="2">
        <v>24552</v>
      </c>
      <c r="R434" t="str">
        <f>IF(D434=K434,"match")</f>
        <v>match</v>
      </c>
      <c r="T434" t="str">
        <f>IF(H434=O434,"match")</f>
        <v>match</v>
      </c>
      <c r="V434">
        <f>P434/I434</f>
        <v>0.6645913975584008</v>
      </c>
      <c r="Z434" s="2" t="s">
        <v>117</v>
      </c>
      <c r="AA434" s="2" t="s">
        <v>3</v>
      </c>
      <c r="AB434" s="2" t="s">
        <v>4</v>
      </c>
      <c r="AC434" s="2" t="s">
        <v>1</v>
      </c>
      <c r="AD434" s="2">
        <v>395384</v>
      </c>
      <c r="AE434" s="2">
        <v>109328</v>
      </c>
      <c r="AG434" s="3" t="s">
        <v>117</v>
      </c>
      <c r="AH434" s="3" t="s">
        <v>3</v>
      </c>
      <c r="AI434" s="3" t="s">
        <v>2</v>
      </c>
      <c r="AJ434" s="3" t="s">
        <v>1</v>
      </c>
      <c r="AK434" s="3">
        <v>395384</v>
      </c>
      <c r="AL434" s="3">
        <v>14258</v>
      </c>
      <c r="AN434" t="str">
        <f>IF(Z434=AG434, "match")</f>
        <v>match</v>
      </c>
      <c r="AO434">
        <f>AL434/AE434</f>
        <v>0.13041489828772135</v>
      </c>
      <c r="AS434" t="str">
        <f>IF(D434=Z434,"match")</f>
        <v>match</v>
      </c>
      <c r="AU434" s="2" t="s">
        <v>117</v>
      </c>
      <c r="AV434" s="1">
        <v>0.18220315565503331</v>
      </c>
      <c r="AX434" t="str">
        <f>IF(D434=AU434,"match")</f>
        <v>match</v>
      </c>
      <c r="AZ434" t="str">
        <f>IF(V434&gt;0.5,"1","2")</f>
        <v>1</v>
      </c>
      <c r="BB434" t="str">
        <f>IF(AO434&gt;0.5,"1","2")</f>
        <v>2</v>
      </c>
      <c r="BD434" s="5" t="str">
        <f>IF(AV434&gt;0.5,"1","2")</f>
        <v>2</v>
      </c>
      <c r="BE434">
        <f>AZ434+BB434</f>
        <v>3</v>
      </c>
      <c r="BG434">
        <f>AZ434+BB434+BD434</f>
        <v>5</v>
      </c>
      <c r="BI434">
        <f>AZ434+BD434</f>
        <v>3</v>
      </c>
      <c r="BK434">
        <f>BB434+BD434</f>
        <v>4</v>
      </c>
    </row>
    <row r="435" spans="1:63" x14ac:dyDescent="0.35">
      <c r="A435" s="2" t="s">
        <v>116</v>
      </c>
      <c r="B435" s="2" t="s">
        <v>5</v>
      </c>
      <c r="C435" s="2" t="s">
        <v>4</v>
      </c>
      <c r="D435" s="2" t="s">
        <v>116</v>
      </c>
      <c r="E435" s="2" t="s">
        <v>5</v>
      </c>
      <c r="F435" s="2" t="s">
        <v>4</v>
      </c>
      <c r="G435" s="2" t="s">
        <v>1</v>
      </c>
      <c r="H435" s="2">
        <v>251142</v>
      </c>
      <c r="I435" s="2">
        <v>35870</v>
      </c>
      <c r="K435" s="2" t="s">
        <v>116</v>
      </c>
      <c r="L435" s="2" t="s">
        <v>5</v>
      </c>
      <c r="M435" s="2" t="s">
        <v>2</v>
      </c>
      <c r="N435" s="2" t="s">
        <v>1</v>
      </c>
      <c r="O435" s="2">
        <v>251142</v>
      </c>
      <c r="P435" s="2">
        <v>23884</v>
      </c>
      <c r="R435" t="str">
        <f>IF(D435=K435,"match")</f>
        <v>match</v>
      </c>
      <c r="T435" t="str">
        <f>IF(H435=O435,"match")</f>
        <v>match</v>
      </c>
      <c r="V435">
        <f>P435/I435</f>
        <v>0.66584889880122666</v>
      </c>
      <c r="Z435" s="2" t="s">
        <v>116</v>
      </c>
      <c r="AA435" s="2" t="s">
        <v>3</v>
      </c>
      <c r="AB435" s="2" t="s">
        <v>4</v>
      </c>
      <c r="AC435" s="2" t="s">
        <v>1</v>
      </c>
      <c r="AD435" s="2">
        <v>421132</v>
      </c>
      <c r="AE435" s="2">
        <v>106388</v>
      </c>
      <c r="AG435" s="3" t="s">
        <v>116</v>
      </c>
      <c r="AH435" s="3" t="s">
        <v>3</v>
      </c>
      <c r="AI435" s="3" t="s">
        <v>2</v>
      </c>
      <c r="AJ435" s="3" t="s">
        <v>1</v>
      </c>
      <c r="AK435" s="3">
        <v>421132</v>
      </c>
      <c r="AL435" s="3">
        <v>17012</v>
      </c>
      <c r="AN435" t="str">
        <f>IF(Z435=AG435, "match")</f>
        <v>match</v>
      </c>
      <c r="AO435">
        <f>AL435/AE435</f>
        <v>0.15990525247208331</v>
      </c>
      <c r="AS435" t="str">
        <f>IF(D435=Z435,"match")</f>
        <v>match</v>
      </c>
      <c r="AU435" s="2" t="s">
        <v>116</v>
      </c>
      <c r="AV435" s="1">
        <v>0.13730599525859463</v>
      </c>
      <c r="AX435" t="str">
        <f>IF(D435=AU435,"match")</f>
        <v>match</v>
      </c>
      <c r="AZ435" t="str">
        <f>IF(V435&gt;0.5,"1","2")</f>
        <v>1</v>
      </c>
      <c r="BB435" t="str">
        <f>IF(AO435&gt;0.5,"1","2")</f>
        <v>2</v>
      </c>
      <c r="BD435" s="5" t="str">
        <f>IF(AV435&gt;0.5,"1","2")</f>
        <v>2</v>
      </c>
      <c r="BE435">
        <f>AZ435+BB435</f>
        <v>3</v>
      </c>
      <c r="BG435">
        <f>AZ435+BB435+BD435</f>
        <v>5</v>
      </c>
      <c r="BI435">
        <f>AZ435+BD435</f>
        <v>3</v>
      </c>
      <c r="BK435">
        <f>BB435+BD435</f>
        <v>4</v>
      </c>
    </row>
    <row r="436" spans="1:63" x14ac:dyDescent="0.35">
      <c r="A436" s="2" t="s">
        <v>115</v>
      </c>
      <c r="B436" s="2" t="s">
        <v>5</v>
      </c>
      <c r="C436" s="2" t="s">
        <v>4</v>
      </c>
      <c r="D436" s="2" t="s">
        <v>115</v>
      </c>
      <c r="E436" s="2" t="s">
        <v>5</v>
      </c>
      <c r="F436" s="2" t="s">
        <v>4</v>
      </c>
      <c r="G436" s="2" t="s">
        <v>1</v>
      </c>
      <c r="H436" s="2">
        <v>146063</v>
      </c>
      <c r="I436" s="2">
        <v>19473</v>
      </c>
      <c r="K436" s="2" t="s">
        <v>115</v>
      </c>
      <c r="L436" s="2" t="s">
        <v>5</v>
      </c>
      <c r="M436" s="2" t="s">
        <v>2</v>
      </c>
      <c r="N436" s="2" t="s">
        <v>1</v>
      </c>
      <c r="O436" s="2">
        <v>146063</v>
      </c>
      <c r="P436" s="2">
        <v>10323</v>
      </c>
      <c r="R436" t="str">
        <f>IF(D436=K436,"match")</f>
        <v>match</v>
      </c>
      <c r="T436" t="str">
        <f>IF(H436=O436,"match")</f>
        <v>match</v>
      </c>
      <c r="V436">
        <f>P436/I436</f>
        <v>0.53011862578955482</v>
      </c>
      <c r="Z436" s="2" t="s">
        <v>115</v>
      </c>
      <c r="AA436" s="2" t="s">
        <v>3</v>
      </c>
      <c r="AB436" s="2" t="s">
        <v>4</v>
      </c>
      <c r="AC436" s="2" t="s">
        <v>1</v>
      </c>
      <c r="AD436" s="2">
        <v>240130</v>
      </c>
      <c r="AE436" s="2">
        <v>59903</v>
      </c>
      <c r="AG436" s="3" t="s">
        <v>115</v>
      </c>
      <c r="AH436" s="3" t="s">
        <v>3</v>
      </c>
      <c r="AI436" s="3" t="s">
        <v>2</v>
      </c>
      <c r="AJ436" s="3" t="s">
        <v>1</v>
      </c>
      <c r="AK436" s="3">
        <v>240130</v>
      </c>
      <c r="AL436" s="3">
        <v>5400</v>
      </c>
      <c r="AN436" t="str">
        <f>IF(Z436=AG436, "match")</f>
        <v>match</v>
      </c>
      <c r="AO436">
        <f>AL436/AE436</f>
        <v>9.0145735605896199E-2</v>
      </c>
      <c r="AS436" t="str">
        <f>IF(D436=Z436,"match")</f>
        <v>match</v>
      </c>
      <c r="AU436" s="2" t="s">
        <v>115</v>
      </c>
      <c r="AV436" s="1">
        <v>0.13440649129695065</v>
      </c>
      <c r="AX436" t="str">
        <f>IF(D436=AU436,"match")</f>
        <v>match</v>
      </c>
      <c r="AZ436" t="str">
        <f>IF(V436&gt;0.5,"1","2")</f>
        <v>1</v>
      </c>
      <c r="BB436" t="str">
        <f>IF(AO436&gt;0.5,"1","2")</f>
        <v>2</v>
      </c>
      <c r="BD436" s="5" t="str">
        <f>IF(AV436&gt;0.5,"1","2")</f>
        <v>2</v>
      </c>
      <c r="BE436">
        <f>AZ436+BB436</f>
        <v>3</v>
      </c>
      <c r="BG436">
        <f>AZ436+BB436+BD436</f>
        <v>5</v>
      </c>
      <c r="BI436">
        <f>AZ436+BD436</f>
        <v>3</v>
      </c>
      <c r="BK436">
        <f>BB436+BD436</f>
        <v>4</v>
      </c>
    </row>
    <row r="437" spans="1:63" x14ac:dyDescent="0.35">
      <c r="A437" s="2" t="s">
        <v>114</v>
      </c>
      <c r="B437" s="2" t="s">
        <v>5</v>
      </c>
      <c r="C437" s="2" t="s">
        <v>4</v>
      </c>
      <c r="D437" s="2" t="s">
        <v>114</v>
      </c>
      <c r="E437" s="2" t="s">
        <v>5</v>
      </c>
      <c r="F437" s="2" t="s">
        <v>4</v>
      </c>
      <c r="G437" s="2" t="s">
        <v>1</v>
      </c>
      <c r="H437" s="2">
        <v>146063</v>
      </c>
      <c r="I437" s="2">
        <v>19473</v>
      </c>
      <c r="K437" s="2" t="s">
        <v>114</v>
      </c>
      <c r="L437" s="2" t="s">
        <v>5</v>
      </c>
      <c r="M437" s="2" t="s">
        <v>2</v>
      </c>
      <c r="N437" s="2" t="s">
        <v>1</v>
      </c>
      <c r="O437" s="2">
        <v>146063</v>
      </c>
      <c r="P437" s="2">
        <v>10323</v>
      </c>
      <c r="R437" t="str">
        <f>IF(D437=K437,"match")</f>
        <v>match</v>
      </c>
      <c r="T437" t="str">
        <f>IF(H437=O437,"match")</f>
        <v>match</v>
      </c>
      <c r="V437">
        <f>P437/I437</f>
        <v>0.53011862578955482</v>
      </c>
      <c r="Z437" s="2" t="s">
        <v>114</v>
      </c>
      <c r="AA437" s="2" t="s">
        <v>3</v>
      </c>
      <c r="AB437" s="2" t="s">
        <v>4</v>
      </c>
      <c r="AC437" s="2" t="s">
        <v>1</v>
      </c>
      <c r="AD437" s="2">
        <v>240130</v>
      </c>
      <c r="AE437" s="2">
        <v>59903</v>
      </c>
      <c r="AG437" s="3" t="s">
        <v>114</v>
      </c>
      <c r="AH437" s="3" t="s">
        <v>3</v>
      </c>
      <c r="AI437" s="3" t="s">
        <v>2</v>
      </c>
      <c r="AJ437" s="3" t="s">
        <v>1</v>
      </c>
      <c r="AK437" s="3">
        <v>240130</v>
      </c>
      <c r="AL437" s="3">
        <v>5400</v>
      </c>
      <c r="AN437" t="str">
        <f>IF(Z437=AG437, "match")</f>
        <v>match</v>
      </c>
      <c r="AO437">
        <f>AL437/AE437</f>
        <v>9.0145735605896199E-2</v>
      </c>
      <c r="AS437" t="str">
        <f>IF(D437=Z437,"match")</f>
        <v>match</v>
      </c>
      <c r="AU437" s="2" t="s">
        <v>114</v>
      </c>
      <c r="AV437" s="1">
        <v>0.13440649129695065</v>
      </c>
      <c r="AX437" t="str">
        <f>IF(D437=AU437,"match")</f>
        <v>match</v>
      </c>
      <c r="AZ437" t="str">
        <f>IF(V437&gt;0.5,"1","2")</f>
        <v>1</v>
      </c>
      <c r="BB437" t="str">
        <f>IF(AO437&gt;0.5,"1","2")</f>
        <v>2</v>
      </c>
      <c r="BD437" s="5" t="str">
        <f>IF(AV437&gt;0.5,"1","2")</f>
        <v>2</v>
      </c>
      <c r="BE437">
        <f>AZ437+BB437</f>
        <v>3</v>
      </c>
      <c r="BG437">
        <f>AZ437+BB437+BD437</f>
        <v>5</v>
      </c>
      <c r="BI437">
        <f>AZ437+BD437</f>
        <v>3</v>
      </c>
      <c r="BK437">
        <f>BB437+BD437</f>
        <v>4</v>
      </c>
    </row>
    <row r="438" spans="1:63" x14ac:dyDescent="0.35">
      <c r="A438" s="2" t="s">
        <v>113</v>
      </c>
      <c r="B438" s="2" t="s">
        <v>5</v>
      </c>
      <c r="C438" s="2" t="s">
        <v>4</v>
      </c>
      <c r="D438" s="2" t="s">
        <v>113</v>
      </c>
      <c r="E438" s="2" t="s">
        <v>5</v>
      </c>
      <c r="F438" s="2" t="s">
        <v>4</v>
      </c>
      <c r="G438" s="2" t="s">
        <v>1</v>
      </c>
      <c r="H438" s="2">
        <v>146063</v>
      </c>
      <c r="I438" s="2">
        <v>19473</v>
      </c>
      <c r="K438" s="2" t="s">
        <v>113</v>
      </c>
      <c r="L438" s="2" t="s">
        <v>5</v>
      </c>
      <c r="M438" s="2" t="s">
        <v>2</v>
      </c>
      <c r="N438" s="2" t="s">
        <v>1</v>
      </c>
      <c r="O438" s="2">
        <v>146063</v>
      </c>
      <c r="P438" s="2">
        <v>10323</v>
      </c>
      <c r="R438" t="str">
        <f>IF(D438=K438,"match")</f>
        <v>match</v>
      </c>
      <c r="T438" t="str">
        <f>IF(H438=O438,"match")</f>
        <v>match</v>
      </c>
      <c r="V438">
        <f>P438/I438</f>
        <v>0.53011862578955482</v>
      </c>
      <c r="Z438" s="2" t="s">
        <v>113</v>
      </c>
      <c r="AA438" s="2" t="s">
        <v>3</v>
      </c>
      <c r="AB438" s="2" t="s">
        <v>4</v>
      </c>
      <c r="AC438" s="2" t="s">
        <v>1</v>
      </c>
      <c r="AD438" s="2">
        <v>240130</v>
      </c>
      <c r="AE438" s="2">
        <v>59903</v>
      </c>
      <c r="AG438" s="3" t="s">
        <v>113</v>
      </c>
      <c r="AH438" s="3" t="s">
        <v>3</v>
      </c>
      <c r="AI438" s="3" t="s">
        <v>2</v>
      </c>
      <c r="AJ438" s="3" t="s">
        <v>1</v>
      </c>
      <c r="AK438" s="3">
        <v>240130</v>
      </c>
      <c r="AL438" s="3">
        <v>5400</v>
      </c>
      <c r="AN438" t="str">
        <f>IF(Z438=AG438, "match")</f>
        <v>match</v>
      </c>
      <c r="AO438">
        <f>AL438/AE438</f>
        <v>9.0145735605896199E-2</v>
      </c>
      <c r="AS438" t="str">
        <f>IF(D438=Z438,"match")</f>
        <v>match</v>
      </c>
      <c r="AU438" s="2" t="s">
        <v>113</v>
      </c>
      <c r="AV438" s="1">
        <v>0.13440649129695065</v>
      </c>
      <c r="AX438" t="str">
        <f>IF(D438=AU438,"match")</f>
        <v>match</v>
      </c>
      <c r="AZ438" t="str">
        <f>IF(V438&gt;0.5,"1","2")</f>
        <v>1</v>
      </c>
      <c r="BB438" t="str">
        <f>IF(AO438&gt;0.5,"1","2")</f>
        <v>2</v>
      </c>
      <c r="BD438" s="5" t="str">
        <f>IF(AV438&gt;0.5,"1","2")</f>
        <v>2</v>
      </c>
      <c r="BE438">
        <f>AZ438+BB438</f>
        <v>3</v>
      </c>
      <c r="BG438">
        <f>AZ438+BB438+BD438</f>
        <v>5</v>
      </c>
      <c r="BI438">
        <f>AZ438+BD438</f>
        <v>3</v>
      </c>
      <c r="BK438">
        <f>BB438+BD438</f>
        <v>4</v>
      </c>
    </row>
    <row r="439" spans="1:63" x14ac:dyDescent="0.35">
      <c r="A439" s="2" t="s">
        <v>112</v>
      </c>
      <c r="B439" s="2" t="s">
        <v>5</v>
      </c>
      <c r="C439" s="2" t="s">
        <v>4</v>
      </c>
      <c r="D439" s="2" t="s">
        <v>112</v>
      </c>
      <c r="E439" s="2" t="s">
        <v>5</v>
      </c>
      <c r="F439" s="2" t="s">
        <v>4</v>
      </c>
      <c r="G439" s="2" t="s">
        <v>1</v>
      </c>
      <c r="H439" s="2">
        <v>146063</v>
      </c>
      <c r="I439" s="2">
        <v>19473</v>
      </c>
      <c r="K439" s="2" t="s">
        <v>112</v>
      </c>
      <c r="L439" s="2" t="s">
        <v>5</v>
      </c>
      <c r="M439" s="2" t="s">
        <v>2</v>
      </c>
      <c r="N439" s="2" t="s">
        <v>1</v>
      </c>
      <c r="O439" s="2">
        <v>146063</v>
      </c>
      <c r="P439" s="2">
        <v>10323</v>
      </c>
      <c r="R439" t="str">
        <f>IF(D439=K439,"match")</f>
        <v>match</v>
      </c>
      <c r="T439" t="str">
        <f>IF(H439=O439,"match")</f>
        <v>match</v>
      </c>
      <c r="V439">
        <f>P439/I439</f>
        <v>0.53011862578955482</v>
      </c>
      <c r="Z439" s="2" t="s">
        <v>112</v>
      </c>
      <c r="AA439" s="2" t="s">
        <v>3</v>
      </c>
      <c r="AB439" s="2" t="s">
        <v>4</v>
      </c>
      <c r="AC439" s="2" t="s">
        <v>1</v>
      </c>
      <c r="AD439" s="2">
        <v>240130</v>
      </c>
      <c r="AE439" s="2">
        <v>59903</v>
      </c>
      <c r="AG439" s="3" t="s">
        <v>112</v>
      </c>
      <c r="AH439" s="3" t="s">
        <v>3</v>
      </c>
      <c r="AI439" s="3" t="s">
        <v>2</v>
      </c>
      <c r="AJ439" s="3" t="s">
        <v>1</v>
      </c>
      <c r="AK439" s="3">
        <v>240130</v>
      </c>
      <c r="AL439" s="3">
        <v>5400</v>
      </c>
      <c r="AN439" t="str">
        <f>IF(Z439=AG439, "match")</f>
        <v>match</v>
      </c>
      <c r="AO439">
        <f>AL439/AE439</f>
        <v>9.0145735605896199E-2</v>
      </c>
      <c r="AS439" t="str">
        <f>IF(D439=Z439,"match")</f>
        <v>match</v>
      </c>
      <c r="AU439" s="2" t="s">
        <v>112</v>
      </c>
      <c r="AV439" s="1">
        <v>0.13440649129695065</v>
      </c>
      <c r="AX439" t="str">
        <f>IF(D439=AU439,"match")</f>
        <v>match</v>
      </c>
      <c r="AZ439" t="str">
        <f>IF(V439&gt;0.5,"1","2")</f>
        <v>1</v>
      </c>
      <c r="BB439" t="str">
        <f>IF(AO439&gt;0.5,"1","2")</f>
        <v>2</v>
      </c>
      <c r="BD439" s="5" t="str">
        <f>IF(AV439&gt;0.5,"1","2")</f>
        <v>2</v>
      </c>
      <c r="BE439">
        <f>AZ439+BB439</f>
        <v>3</v>
      </c>
      <c r="BG439">
        <f>AZ439+BB439+BD439</f>
        <v>5</v>
      </c>
      <c r="BI439">
        <f>AZ439+BD439</f>
        <v>3</v>
      </c>
      <c r="BK439">
        <f>BB439+BD439</f>
        <v>4</v>
      </c>
    </row>
    <row r="440" spans="1:63" x14ac:dyDescent="0.35">
      <c r="A440" s="2" t="s">
        <v>111</v>
      </c>
      <c r="B440" s="2" t="s">
        <v>5</v>
      </c>
      <c r="C440" s="2" t="s">
        <v>4</v>
      </c>
      <c r="D440" s="2" t="s">
        <v>111</v>
      </c>
      <c r="E440" s="2" t="s">
        <v>5</v>
      </c>
      <c r="F440" s="2" t="s">
        <v>4</v>
      </c>
      <c r="G440" s="2" t="s">
        <v>1</v>
      </c>
      <c r="H440" s="2">
        <v>127995</v>
      </c>
      <c r="I440" s="2">
        <v>16087</v>
      </c>
      <c r="K440" s="2" t="s">
        <v>111</v>
      </c>
      <c r="L440" s="2" t="s">
        <v>5</v>
      </c>
      <c r="M440" s="2" t="s">
        <v>2</v>
      </c>
      <c r="N440" s="2" t="s">
        <v>1</v>
      </c>
      <c r="O440" s="2">
        <v>127995</v>
      </c>
      <c r="P440" s="2">
        <v>8205</v>
      </c>
      <c r="R440" t="str">
        <f>IF(D440=K440,"match")</f>
        <v>match</v>
      </c>
      <c r="T440" t="str">
        <f>IF(H440=O440,"match")</f>
        <v>match</v>
      </c>
      <c r="V440">
        <f>P440/I440</f>
        <v>0.51003916205631872</v>
      </c>
      <c r="Z440" s="2" t="s">
        <v>111</v>
      </c>
      <c r="AA440" s="2" t="s">
        <v>3</v>
      </c>
      <c r="AB440" s="2" t="s">
        <v>4</v>
      </c>
      <c r="AC440" s="2" t="s">
        <v>1</v>
      </c>
      <c r="AD440" s="2">
        <v>207058</v>
      </c>
      <c r="AE440" s="2">
        <v>52455</v>
      </c>
      <c r="AG440" s="3" t="s">
        <v>111</v>
      </c>
      <c r="AH440" s="3" t="s">
        <v>3</v>
      </c>
      <c r="AI440" s="3" t="s">
        <v>2</v>
      </c>
      <c r="AJ440" s="3" t="s">
        <v>1</v>
      </c>
      <c r="AK440" s="3">
        <v>207058</v>
      </c>
      <c r="AL440" s="3">
        <v>3714</v>
      </c>
      <c r="AN440" t="str">
        <f>IF(Z440=AG440, "match")</f>
        <v>match</v>
      </c>
      <c r="AO440">
        <f>AL440/AE440</f>
        <v>7.0803545896482703E-2</v>
      </c>
      <c r="AS440" t="str">
        <f>IF(D440=Z440,"match")</f>
        <v>match</v>
      </c>
      <c r="AU440" s="2" t="s">
        <v>111</v>
      </c>
      <c r="AV440" s="1">
        <v>0.13615007314344721</v>
      </c>
      <c r="AX440" t="str">
        <f>IF(D440=AU440,"match")</f>
        <v>match</v>
      </c>
      <c r="AZ440" t="str">
        <f>IF(V440&gt;0.5,"1","2")</f>
        <v>1</v>
      </c>
      <c r="BB440" t="str">
        <f>IF(AO440&gt;0.5,"1","2")</f>
        <v>2</v>
      </c>
      <c r="BD440" s="5" t="str">
        <f>IF(AV440&gt;0.5,"1","2")</f>
        <v>2</v>
      </c>
      <c r="BE440">
        <f>AZ440+BB440</f>
        <v>3</v>
      </c>
      <c r="BG440">
        <f>AZ440+BB440+BD440</f>
        <v>5</v>
      </c>
      <c r="BI440">
        <f>AZ440+BD440</f>
        <v>3</v>
      </c>
      <c r="BK440">
        <f>BB440+BD440</f>
        <v>4</v>
      </c>
    </row>
    <row r="441" spans="1:63" x14ac:dyDescent="0.35">
      <c r="A441" s="2" t="s">
        <v>110</v>
      </c>
      <c r="B441" s="2" t="s">
        <v>5</v>
      </c>
      <c r="C441" s="2" t="s">
        <v>4</v>
      </c>
      <c r="D441" s="2" t="s">
        <v>110</v>
      </c>
      <c r="E441" s="2" t="s">
        <v>5</v>
      </c>
      <c r="F441" s="2" t="s">
        <v>4</v>
      </c>
      <c r="G441" s="2" t="s">
        <v>1</v>
      </c>
      <c r="H441" s="2">
        <v>146063</v>
      </c>
      <c r="I441" s="2">
        <v>19473</v>
      </c>
      <c r="K441" s="2" t="s">
        <v>110</v>
      </c>
      <c r="L441" s="2" t="s">
        <v>5</v>
      </c>
      <c r="M441" s="2" t="s">
        <v>2</v>
      </c>
      <c r="N441" s="2" t="s">
        <v>1</v>
      </c>
      <c r="O441" s="2">
        <v>146063</v>
      </c>
      <c r="P441" s="2">
        <v>10323</v>
      </c>
      <c r="R441" t="str">
        <f>IF(D441=K441,"match")</f>
        <v>match</v>
      </c>
      <c r="T441" t="str">
        <f>IF(H441=O441,"match")</f>
        <v>match</v>
      </c>
      <c r="V441">
        <f>P441/I441</f>
        <v>0.53011862578955482</v>
      </c>
      <c r="Z441" s="2" t="s">
        <v>110</v>
      </c>
      <c r="AA441" s="2" t="s">
        <v>3</v>
      </c>
      <c r="AB441" s="2" t="s">
        <v>4</v>
      </c>
      <c r="AC441" s="2" t="s">
        <v>1</v>
      </c>
      <c r="AD441" s="2">
        <v>240130</v>
      </c>
      <c r="AE441" s="2">
        <v>59903</v>
      </c>
      <c r="AG441" s="3" t="s">
        <v>110</v>
      </c>
      <c r="AH441" s="3" t="s">
        <v>3</v>
      </c>
      <c r="AI441" s="3" t="s">
        <v>2</v>
      </c>
      <c r="AJ441" s="3" t="s">
        <v>1</v>
      </c>
      <c r="AK441" s="3">
        <v>240130</v>
      </c>
      <c r="AL441" s="3">
        <v>5400</v>
      </c>
      <c r="AN441" t="str">
        <f>IF(Z441=AG441, "match")</f>
        <v>match</v>
      </c>
      <c r="AO441">
        <f>AL441/AE441</f>
        <v>9.0145735605896199E-2</v>
      </c>
      <c r="AS441" t="str">
        <f>IF(D441=Z441,"match")</f>
        <v>match</v>
      </c>
      <c r="AU441" s="2" t="s">
        <v>110</v>
      </c>
      <c r="AV441" s="1">
        <v>0.13440649129695065</v>
      </c>
      <c r="AX441" t="str">
        <f>IF(D441=AU441,"match")</f>
        <v>match</v>
      </c>
      <c r="AZ441" t="str">
        <f>IF(V441&gt;0.5,"1","2")</f>
        <v>1</v>
      </c>
      <c r="BB441" t="str">
        <f>IF(AO441&gt;0.5,"1","2")</f>
        <v>2</v>
      </c>
      <c r="BD441" s="5" t="str">
        <f>IF(AV441&gt;0.5,"1","2")</f>
        <v>2</v>
      </c>
      <c r="BE441">
        <f>AZ441+BB441</f>
        <v>3</v>
      </c>
      <c r="BG441">
        <f>AZ441+BB441+BD441</f>
        <v>5</v>
      </c>
      <c r="BI441">
        <f>AZ441+BD441</f>
        <v>3</v>
      </c>
      <c r="BK441">
        <f>BB441+BD441</f>
        <v>4</v>
      </c>
    </row>
    <row r="442" spans="1:63" x14ac:dyDescent="0.35">
      <c r="A442" s="2" t="s">
        <v>109</v>
      </c>
      <c r="B442" s="2" t="s">
        <v>5</v>
      </c>
      <c r="C442" s="2" t="s">
        <v>4</v>
      </c>
      <c r="D442" s="2" t="s">
        <v>109</v>
      </c>
      <c r="E442" s="2" t="s">
        <v>5</v>
      </c>
      <c r="F442" s="2" t="s">
        <v>4</v>
      </c>
      <c r="G442" s="2" t="s">
        <v>1</v>
      </c>
      <c r="H442" s="2">
        <v>345065</v>
      </c>
      <c r="I442" s="2">
        <v>49465</v>
      </c>
      <c r="K442" s="2" t="s">
        <v>109</v>
      </c>
      <c r="L442" s="2" t="s">
        <v>5</v>
      </c>
      <c r="M442" s="2" t="s">
        <v>2</v>
      </c>
      <c r="N442" s="2" t="s">
        <v>1</v>
      </c>
      <c r="O442" s="2">
        <v>345065</v>
      </c>
      <c r="P442" s="2">
        <v>41806</v>
      </c>
      <c r="R442" t="str">
        <f>IF(D442=K442,"match")</f>
        <v>match</v>
      </c>
      <c r="T442" t="str">
        <f>IF(H442=O442,"match")</f>
        <v>match</v>
      </c>
      <c r="V442">
        <f>P442/I442</f>
        <v>0.84516324674011922</v>
      </c>
      <c r="Z442" s="2" t="s">
        <v>109</v>
      </c>
      <c r="AA442" s="2" t="s">
        <v>3</v>
      </c>
      <c r="AB442" s="2" t="s">
        <v>4</v>
      </c>
      <c r="AC442" s="2" t="s">
        <v>1</v>
      </c>
      <c r="AD442" s="2">
        <v>540959</v>
      </c>
      <c r="AE442" s="2">
        <v>144081</v>
      </c>
      <c r="AG442" s="3" t="s">
        <v>109</v>
      </c>
      <c r="AH442" s="3" t="s">
        <v>3</v>
      </c>
      <c r="AI442" s="3" t="s">
        <v>2</v>
      </c>
      <c r="AJ442" s="3" t="s">
        <v>1</v>
      </c>
      <c r="AK442" s="3">
        <v>540959</v>
      </c>
      <c r="AL442" s="3">
        <v>24565</v>
      </c>
      <c r="AN442" t="str">
        <f>IF(Z442=AG442, "match")</f>
        <v>match</v>
      </c>
      <c r="AO442">
        <f>AL442/AE442</f>
        <v>0.17049437469201353</v>
      </c>
      <c r="AS442" t="str">
        <f>IF(D442=Z442,"match")</f>
        <v>match</v>
      </c>
      <c r="AU442" s="2" t="s">
        <v>109</v>
      </c>
      <c r="AV442" s="1">
        <v>0.18660559186036893</v>
      </c>
      <c r="AX442" t="str">
        <f>IF(D442=AU442,"match")</f>
        <v>match</v>
      </c>
      <c r="AZ442" t="str">
        <f>IF(V442&gt;0.5,"1","2")</f>
        <v>1</v>
      </c>
      <c r="BB442" t="str">
        <f>IF(AO442&gt;0.5,"1","2")</f>
        <v>2</v>
      </c>
      <c r="BD442" s="5" t="str">
        <f>IF(AV442&gt;0.5,"1","2")</f>
        <v>2</v>
      </c>
      <c r="BE442">
        <f>AZ442+BB442</f>
        <v>3</v>
      </c>
      <c r="BG442">
        <f>AZ442+BB442+BD442</f>
        <v>5</v>
      </c>
      <c r="BI442">
        <f>AZ442+BD442</f>
        <v>3</v>
      </c>
      <c r="BK442">
        <f>BB442+BD442</f>
        <v>4</v>
      </c>
    </row>
    <row r="443" spans="1:63" x14ac:dyDescent="0.35">
      <c r="A443" s="2" t="s">
        <v>108</v>
      </c>
      <c r="B443" s="2" t="s">
        <v>5</v>
      </c>
      <c r="C443" s="2" t="s">
        <v>4</v>
      </c>
      <c r="D443" s="2" t="s">
        <v>108</v>
      </c>
      <c r="E443" s="2" t="s">
        <v>5</v>
      </c>
      <c r="F443" s="2" t="s">
        <v>4</v>
      </c>
      <c r="G443" s="2" t="s">
        <v>1</v>
      </c>
      <c r="H443" s="2">
        <v>226056</v>
      </c>
      <c r="I443" s="2">
        <v>30536</v>
      </c>
      <c r="K443" s="2" t="s">
        <v>108</v>
      </c>
      <c r="L443" s="2" t="s">
        <v>5</v>
      </c>
      <c r="M443" s="2" t="s">
        <v>2</v>
      </c>
      <c r="N443" s="2" t="s">
        <v>1</v>
      </c>
      <c r="O443" s="2">
        <v>226056</v>
      </c>
      <c r="P443" s="2">
        <v>16234</v>
      </c>
      <c r="R443" t="str">
        <f>IF(D443=K443,"match")</f>
        <v>match</v>
      </c>
      <c r="T443" t="str">
        <f>IF(H443=O443,"match")</f>
        <v>match</v>
      </c>
      <c r="V443">
        <f>P443/I443</f>
        <v>0.53163479172124706</v>
      </c>
      <c r="Z443" s="2" t="s">
        <v>108</v>
      </c>
      <c r="AA443" s="2" t="s">
        <v>3</v>
      </c>
      <c r="AB443" s="2" t="s">
        <v>4</v>
      </c>
      <c r="AC443" s="2" t="s">
        <v>1</v>
      </c>
      <c r="AD443" s="2">
        <v>347983</v>
      </c>
      <c r="AE443" s="2">
        <v>90606</v>
      </c>
      <c r="AG443" s="3" t="s">
        <v>108</v>
      </c>
      <c r="AH443" s="3" t="s">
        <v>3</v>
      </c>
      <c r="AI443" s="3" t="s">
        <v>2</v>
      </c>
      <c r="AJ443" s="3" t="s">
        <v>1</v>
      </c>
      <c r="AK443" s="3">
        <v>347983</v>
      </c>
      <c r="AL443" s="3">
        <v>9745</v>
      </c>
      <c r="AN443" t="str">
        <f>IF(Z443=AG443, "match")</f>
        <v>match</v>
      </c>
      <c r="AO443">
        <f>AL443/AE443</f>
        <v>0.10755358364788203</v>
      </c>
      <c r="AS443" t="str">
        <f>IF(D443=Z443,"match")</f>
        <v>match</v>
      </c>
      <c r="AU443" s="2" t="s">
        <v>108</v>
      </c>
      <c r="AV443" s="1">
        <v>0.17649152852208549</v>
      </c>
      <c r="AX443" t="str">
        <f>IF(D443=AU443,"match")</f>
        <v>match</v>
      </c>
      <c r="AZ443" t="str">
        <f>IF(V443&gt;0.5,"1","2")</f>
        <v>1</v>
      </c>
      <c r="BB443" t="str">
        <f>IF(AO443&gt;0.5,"1","2")</f>
        <v>2</v>
      </c>
      <c r="BD443" s="5" t="str">
        <f>IF(AV443&gt;0.5,"1","2")</f>
        <v>2</v>
      </c>
      <c r="BE443">
        <f>AZ443+BB443</f>
        <v>3</v>
      </c>
      <c r="BG443">
        <f>AZ443+BB443+BD443</f>
        <v>5</v>
      </c>
      <c r="BI443">
        <f>AZ443+BD443</f>
        <v>3</v>
      </c>
      <c r="BK443">
        <f>BB443+BD443</f>
        <v>4</v>
      </c>
    </row>
    <row r="444" spans="1:63" x14ac:dyDescent="0.35">
      <c r="A444" s="2" t="s">
        <v>107</v>
      </c>
      <c r="B444" s="2" t="s">
        <v>5</v>
      </c>
      <c r="C444" s="2" t="s">
        <v>4</v>
      </c>
      <c r="D444" s="2" t="s">
        <v>107</v>
      </c>
      <c r="E444" s="2" t="s">
        <v>5</v>
      </c>
      <c r="F444" s="2" t="s">
        <v>4</v>
      </c>
      <c r="G444" s="2" t="s">
        <v>1</v>
      </c>
      <c r="H444" s="2">
        <v>146063</v>
      </c>
      <c r="I444" s="2">
        <v>19473</v>
      </c>
      <c r="K444" s="2" t="s">
        <v>107</v>
      </c>
      <c r="L444" s="2" t="s">
        <v>5</v>
      </c>
      <c r="M444" s="2" t="s">
        <v>2</v>
      </c>
      <c r="N444" s="2" t="s">
        <v>1</v>
      </c>
      <c r="O444" s="2">
        <v>146063</v>
      </c>
      <c r="P444" s="2">
        <v>10323</v>
      </c>
      <c r="R444" t="str">
        <f>IF(D444=K444,"match")</f>
        <v>match</v>
      </c>
      <c r="T444" t="str">
        <f>IF(H444=O444,"match")</f>
        <v>match</v>
      </c>
      <c r="V444">
        <f>P444/I444</f>
        <v>0.53011862578955482</v>
      </c>
      <c r="Z444" s="2" t="s">
        <v>107</v>
      </c>
      <c r="AA444" s="2" t="s">
        <v>3</v>
      </c>
      <c r="AB444" s="2" t="s">
        <v>4</v>
      </c>
      <c r="AC444" s="2" t="s">
        <v>1</v>
      </c>
      <c r="AD444" s="2">
        <v>240130</v>
      </c>
      <c r="AE444" s="2">
        <v>59903</v>
      </c>
      <c r="AG444" s="3" t="s">
        <v>107</v>
      </c>
      <c r="AH444" s="3" t="s">
        <v>3</v>
      </c>
      <c r="AI444" s="3" t="s">
        <v>2</v>
      </c>
      <c r="AJ444" s="3" t="s">
        <v>1</v>
      </c>
      <c r="AK444" s="3">
        <v>240130</v>
      </c>
      <c r="AL444" s="3">
        <v>5400</v>
      </c>
      <c r="AN444" t="str">
        <f>IF(Z444=AG444, "match")</f>
        <v>match</v>
      </c>
      <c r="AO444">
        <f>AL444/AE444</f>
        <v>9.0145735605896199E-2</v>
      </c>
      <c r="AS444" t="str">
        <f>IF(D444=Z444,"match")</f>
        <v>match</v>
      </c>
      <c r="AU444" s="2" t="s">
        <v>107</v>
      </c>
      <c r="AV444" s="1">
        <v>0.13440649129695065</v>
      </c>
      <c r="AX444" t="str">
        <f>IF(D444=AU444,"match")</f>
        <v>match</v>
      </c>
      <c r="AZ444" t="str">
        <f>IF(V444&gt;0.5,"1","2")</f>
        <v>1</v>
      </c>
      <c r="BB444" t="str">
        <f>IF(AO444&gt;0.5,"1","2")</f>
        <v>2</v>
      </c>
      <c r="BD444" s="5" t="str">
        <f>IF(AV444&gt;0.5,"1","2")</f>
        <v>2</v>
      </c>
      <c r="BE444">
        <f>AZ444+BB444</f>
        <v>3</v>
      </c>
      <c r="BG444">
        <f>AZ444+BB444+BD444</f>
        <v>5</v>
      </c>
      <c r="BI444">
        <f>AZ444+BD444</f>
        <v>3</v>
      </c>
      <c r="BK444">
        <f>BB444+BD444</f>
        <v>4</v>
      </c>
    </row>
    <row r="445" spans="1:63" x14ac:dyDescent="0.35">
      <c r="A445" s="2" t="s">
        <v>106</v>
      </c>
      <c r="B445" s="2" t="s">
        <v>5</v>
      </c>
      <c r="C445" s="2" t="s">
        <v>4</v>
      </c>
      <c r="D445" s="2" t="s">
        <v>106</v>
      </c>
      <c r="E445" s="2" t="s">
        <v>5</v>
      </c>
      <c r="F445" s="2" t="s">
        <v>4</v>
      </c>
      <c r="G445" s="2" t="s">
        <v>1</v>
      </c>
      <c r="H445" s="2">
        <v>146063</v>
      </c>
      <c r="I445" s="2">
        <v>19473</v>
      </c>
      <c r="K445" s="2" t="s">
        <v>106</v>
      </c>
      <c r="L445" s="2" t="s">
        <v>5</v>
      </c>
      <c r="M445" s="2" t="s">
        <v>2</v>
      </c>
      <c r="N445" s="2" t="s">
        <v>1</v>
      </c>
      <c r="O445" s="2">
        <v>146063</v>
      </c>
      <c r="P445" s="2">
        <v>10323</v>
      </c>
      <c r="R445" t="str">
        <f>IF(D445=K445,"match")</f>
        <v>match</v>
      </c>
      <c r="T445" t="str">
        <f>IF(H445=O445,"match")</f>
        <v>match</v>
      </c>
      <c r="V445">
        <f>P445/I445</f>
        <v>0.53011862578955482</v>
      </c>
      <c r="Z445" s="2" t="s">
        <v>106</v>
      </c>
      <c r="AA445" s="2" t="s">
        <v>3</v>
      </c>
      <c r="AB445" s="2" t="s">
        <v>4</v>
      </c>
      <c r="AC445" s="2" t="s">
        <v>1</v>
      </c>
      <c r="AD445" s="2">
        <v>240130</v>
      </c>
      <c r="AE445" s="2">
        <v>59903</v>
      </c>
      <c r="AG445" s="3" t="s">
        <v>106</v>
      </c>
      <c r="AH445" s="3" t="s">
        <v>3</v>
      </c>
      <c r="AI445" s="3" t="s">
        <v>2</v>
      </c>
      <c r="AJ445" s="3" t="s">
        <v>1</v>
      </c>
      <c r="AK445" s="3">
        <v>240130</v>
      </c>
      <c r="AL445" s="3">
        <v>5400</v>
      </c>
      <c r="AN445" t="str">
        <f>IF(Z445=AG445, "match")</f>
        <v>match</v>
      </c>
      <c r="AO445">
        <f>AL445/AE445</f>
        <v>9.0145735605896199E-2</v>
      </c>
      <c r="AS445" t="str">
        <f>IF(D445=Z445,"match")</f>
        <v>match</v>
      </c>
      <c r="AU445" s="2" t="s">
        <v>106</v>
      </c>
      <c r="AV445" s="1">
        <v>0.13440649129695065</v>
      </c>
      <c r="AX445" t="str">
        <f>IF(D445=AU445,"match")</f>
        <v>match</v>
      </c>
      <c r="AZ445" t="str">
        <f>IF(V445&gt;0.5,"1","2")</f>
        <v>1</v>
      </c>
      <c r="BB445" t="str">
        <f>IF(AO445&gt;0.5,"1","2")</f>
        <v>2</v>
      </c>
      <c r="BD445" s="5" t="str">
        <f>IF(AV445&gt;0.5,"1","2")</f>
        <v>2</v>
      </c>
      <c r="BE445">
        <f>AZ445+BB445</f>
        <v>3</v>
      </c>
      <c r="BG445">
        <f>AZ445+BB445+BD445</f>
        <v>5</v>
      </c>
      <c r="BI445">
        <f>AZ445+BD445</f>
        <v>3</v>
      </c>
      <c r="BK445">
        <f>BB445+BD445</f>
        <v>4</v>
      </c>
    </row>
    <row r="446" spans="1:63" x14ac:dyDescent="0.35">
      <c r="A446" s="2" t="s">
        <v>105</v>
      </c>
      <c r="B446" s="2" t="s">
        <v>5</v>
      </c>
      <c r="C446" s="2" t="s">
        <v>4</v>
      </c>
      <c r="D446" s="2" t="s">
        <v>105</v>
      </c>
      <c r="E446" s="2" t="s">
        <v>5</v>
      </c>
      <c r="F446" s="2" t="s">
        <v>4</v>
      </c>
      <c r="G446" s="2" t="s">
        <v>1</v>
      </c>
      <c r="H446" s="2">
        <v>146063</v>
      </c>
      <c r="I446" s="2">
        <v>19473</v>
      </c>
      <c r="K446" s="2" t="s">
        <v>105</v>
      </c>
      <c r="L446" s="2" t="s">
        <v>5</v>
      </c>
      <c r="M446" s="2" t="s">
        <v>2</v>
      </c>
      <c r="N446" s="2" t="s">
        <v>1</v>
      </c>
      <c r="O446" s="2">
        <v>146063</v>
      </c>
      <c r="P446" s="2">
        <v>10323</v>
      </c>
      <c r="R446" t="str">
        <f>IF(D446=K446,"match")</f>
        <v>match</v>
      </c>
      <c r="T446" t="str">
        <f>IF(H446=O446,"match")</f>
        <v>match</v>
      </c>
      <c r="V446">
        <f>P446/I446</f>
        <v>0.53011862578955482</v>
      </c>
      <c r="Z446" s="2" t="s">
        <v>105</v>
      </c>
      <c r="AA446" s="2" t="s">
        <v>3</v>
      </c>
      <c r="AB446" s="2" t="s">
        <v>4</v>
      </c>
      <c r="AC446" s="2" t="s">
        <v>1</v>
      </c>
      <c r="AD446" s="2">
        <v>240130</v>
      </c>
      <c r="AE446" s="2">
        <v>59903</v>
      </c>
      <c r="AG446" s="3" t="s">
        <v>105</v>
      </c>
      <c r="AH446" s="3" t="s">
        <v>3</v>
      </c>
      <c r="AI446" s="3" t="s">
        <v>2</v>
      </c>
      <c r="AJ446" s="3" t="s">
        <v>1</v>
      </c>
      <c r="AK446" s="3">
        <v>240130</v>
      </c>
      <c r="AL446" s="3">
        <v>5400</v>
      </c>
      <c r="AN446" t="str">
        <f>IF(Z446=AG446, "match")</f>
        <v>match</v>
      </c>
      <c r="AO446">
        <f>AL446/AE446</f>
        <v>9.0145735605896199E-2</v>
      </c>
      <c r="AS446" t="str">
        <f>IF(D446=Z446,"match")</f>
        <v>match</v>
      </c>
      <c r="AU446" s="2" t="s">
        <v>105</v>
      </c>
      <c r="AV446" s="1">
        <v>0.13440649129695065</v>
      </c>
      <c r="AX446" t="str">
        <f>IF(D446=AU446,"match")</f>
        <v>match</v>
      </c>
      <c r="AZ446" t="str">
        <f>IF(V446&gt;0.5,"1","2")</f>
        <v>1</v>
      </c>
      <c r="BB446" t="str">
        <f>IF(AO446&gt;0.5,"1","2")</f>
        <v>2</v>
      </c>
      <c r="BD446" s="5" t="str">
        <f>IF(AV446&gt;0.5,"1","2")</f>
        <v>2</v>
      </c>
      <c r="BE446">
        <f>AZ446+BB446</f>
        <v>3</v>
      </c>
      <c r="BG446">
        <f>AZ446+BB446+BD446</f>
        <v>5</v>
      </c>
      <c r="BI446">
        <f>AZ446+BD446</f>
        <v>3</v>
      </c>
      <c r="BK446">
        <f>BB446+BD446</f>
        <v>4</v>
      </c>
    </row>
    <row r="447" spans="1:63" x14ac:dyDescent="0.35">
      <c r="A447" s="2" t="s">
        <v>104</v>
      </c>
      <c r="B447" s="2" t="s">
        <v>5</v>
      </c>
      <c r="C447" s="2" t="s">
        <v>4</v>
      </c>
      <c r="D447" s="2" t="s">
        <v>104</v>
      </c>
      <c r="E447" s="2" t="s">
        <v>5</v>
      </c>
      <c r="F447" s="2" t="s">
        <v>4</v>
      </c>
      <c r="G447" s="2" t="s">
        <v>1</v>
      </c>
      <c r="H447" s="2">
        <v>146063</v>
      </c>
      <c r="I447" s="2">
        <v>19473</v>
      </c>
      <c r="K447" s="2" t="s">
        <v>104</v>
      </c>
      <c r="L447" s="2" t="s">
        <v>5</v>
      </c>
      <c r="M447" s="2" t="s">
        <v>2</v>
      </c>
      <c r="N447" s="2" t="s">
        <v>1</v>
      </c>
      <c r="O447" s="2">
        <v>146063</v>
      </c>
      <c r="P447" s="2">
        <v>10323</v>
      </c>
      <c r="R447" t="str">
        <f>IF(D447=K447,"match")</f>
        <v>match</v>
      </c>
      <c r="T447" t="str">
        <f>IF(H447=O447,"match")</f>
        <v>match</v>
      </c>
      <c r="V447">
        <f>P447/I447</f>
        <v>0.53011862578955482</v>
      </c>
      <c r="Z447" s="2" t="s">
        <v>104</v>
      </c>
      <c r="AA447" s="2" t="s">
        <v>3</v>
      </c>
      <c r="AB447" s="2" t="s">
        <v>4</v>
      </c>
      <c r="AC447" s="2" t="s">
        <v>1</v>
      </c>
      <c r="AD447" s="2">
        <v>240130</v>
      </c>
      <c r="AE447" s="2">
        <v>59903</v>
      </c>
      <c r="AG447" s="3" t="s">
        <v>104</v>
      </c>
      <c r="AH447" s="3" t="s">
        <v>3</v>
      </c>
      <c r="AI447" s="3" t="s">
        <v>2</v>
      </c>
      <c r="AJ447" s="3" t="s">
        <v>1</v>
      </c>
      <c r="AK447" s="3">
        <v>240130</v>
      </c>
      <c r="AL447" s="3">
        <v>5400</v>
      </c>
      <c r="AN447" t="str">
        <f>IF(Z447=AG447, "match")</f>
        <v>match</v>
      </c>
      <c r="AO447">
        <f>AL447/AE447</f>
        <v>9.0145735605896199E-2</v>
      </c>
      <c r="AS447" t="str">
        <f>IF(D447=Z447,"match")</f>
        <v>match</v>
      </c>
      <c r="AU447" s="2" t="s">
        <v>104</v>
      </c>
      <c r="AV447" s="1">
        <v>0.13440649129695065</v>
      </c>
      <c r="AX447" t="str">
        <f>IF(D447=AU447,"match")</f>
        <v>match</v>
      </c>
      <c r="AZ447" t="str">
        <f>IF(V447&gt;0.5,"1","2")</f>
        <v>1</v>
      </c>
      <c r="BB447" t="str">
        <f>IF(AO447&gt;0.5,"1","2")</f>
        <v>2</v>
      </c>
      <c r="BD447" s="5" t="str">
        <f>IF(AV447&gt;0.5,"1","2")</f>
        <v>2</v>
      </c>
      <c r="BE447">
        <f>AZ447+BB447</f>
        <v>3</v>
      </c>
      <c r="BG447">
        <f>AZ447+BB447+BD447</f>
        <v>5</v>
      </c>
      <c r="BI447">
        <f>AZ447+BD447</f>
        <v>3</v>
      </c>
      <c r="BK447">
        <f>BB447+BD447</f>
        <v>4</v>
      </c>
    </row>
    <row r="448" spans="1:63" x14ac:dyDescent="0.35">
      <c r="A448" s="2" t="s">
        <v>103</v>
      </c>
      <c r="B448" s="2" t="s">
        <v>5</v>
      </c>
      <c r="C448" s="2" t="s">
        <v>4</v>
      </c>
      <c r="D448" s="2" t="s">
        <v>103</v>
      </c>
      <c r="E448" s="2" t="s">
        <v>5</v>
      </c>
      <c r="F448" s="2" t="s">
        <v>4</v>
      </c>
      <c r="G448" s="2" t="s">
        <v>1</v>
      </c>
      <c r="H448" s="2">
        <v>258856</v>
      </c>
      <c r="I448" s="2">
        <v>38268</v>
      </c>
      <c r="K448" s="2" t="s">
        <v>103</v>
      </c>
      <c r="L448" s="2" t="s">
        <v>5</v>
      </c>
      <c r="M448" s="2" t="s">
        <v>2</v>
      </c>
      <c r="N448" s="2" t="s">
        <v>1</v>
      </c>
      <c r="O448" s="2">
        <v>258856</v>
      </c>
      <c r="P448" s="2">
        <v>24439</v>
      </c>
      <c r="R448" t="str">
        <f>IF(D448=K448,"match")</f>
        <v>match</v>
      </c>
      <c r="T448" t="str">
        <f>IF(H448=O448,"match")</f>
        <v>match</v>
      </c>
      <c r="V448">
        <f>P448/I448</f>
        <v>0.6386275739521271</v>
      </c>
      <c r="Z448" s="2" t="s">
        <v>103</v>
      </c>
      <c r="AA448" s="2" t="s">
        <v>3</v>
      </c>
      <c r="AB448" s="2" t="s">
        <v>4</v>
      </c>
      <c r="AC448" s="2" t="s">
        <v>1</v>
      </c>
      <c r="AD448" s="2">
        <v>413675</v>
      </c>
      <c r="AE448" s="2">
        <v>120233</v>
      </c>
      <c r="AG448" s="3" t="s">
        <v>103</v>
      </c>
      <c r="AH448" s="3" t="s">
        <v>3</v>
      </c>
      <c r="AI448" s="3" t="s">
        <v>2</v>
      </c>
      <c r="AJ448" s="3" t="s">
        <v>1</v>
      </c>
      <c r="AK448" s="3">
        <v>413675</v>
      </c>
      <c r="AL448" s="3">
        <v>15221</v>
      </c>
      <c r="AN448" t="str">
        <f>IF(Z448=AG448, "match")</f>
        <v>match</v>
      </c>
      <c r="AO448">
        <f>AL448/AE448</f>
        <v>0.12659585970573803</v>
      </c>
      <c r="AS448" t="str">
        <f>IF(D448=Z448,"match")</f>
        <v>match</v>
      </c>
      <c r="AU448" s="2" t="s">
        <v>103</v>
      </c>
      <c r="AV448" s="1">
        <v>0.21256291495189067</v>
      </c>
      <c r="AX448" t="str">
        <f>IF(D448=AU448,"match")</f>
        <v>match</v>
      </c>
      <c r="AZ448" t="str">
        <f>IF(V448&gt;0.5,"1","2")</f>
        <v>1</v>
      </c>
      <c r="BB448" t="str">
        <f>IF(AO448&gt;0.5,"1","2")</f>
        <v>2</v>
      </c>
      <c r="BD448" s="5" t="str">
        <f>IF(AV448&gt;0.5,"1","2")</f>
        <v>2</v>
      </c>
      <c r="BE448">
        <f>AZ448+BB448</f>
        <v>3</v>
      </c>
      <c r="BG448">
        <f>AZ448+BB448+BD448</f>
        <v>5</v>
      </c>
      <c r="BI448">
        <f>AZ448+BD448</f>
        <v>3</v>
      </c>
      <c r="BK448">
        <f>BB448+BD448</f>
        <v>4</v>
      </c>
    </row>
    <row r="449" spans="1:63" x14ac:dyDescent="0.35">
      <c r="A449" s="2" t="s">
        <v>102</v>
      </c>
      <c r="B449" s="2" t="s">
        <v>5</v>
      </c>
      <c r="C449" s="2" t="s">
        <v>4</v>
      </c>
      <c r="D449" s="2" t="s">
        <v>102</v>
      </c>
      <c r="E449" s="2" t="s">
        <v>5</v>
      </c>
      <c r="F449" s="2" t="s">
        <v>4</v>
      </c>
      <c r="G449" s="2" t="s">
        <v>1</v>
      </c>
      <c r="H449" s="2">
        <v>146063</v>
      </c>
      <c r="I449" s="2">
        <v>19473</v>
      </c>
      <c r="K449" s="2" t="s">
        <v>102</v>
      </c>
      <c r="L449" s="2" t="s">
        <v>5</v>
      </c>
      <c r="M449" s="2" t="s">
        <v>2</v>
      </c>
      <c r="N449" s="2" t="s">
        <v>1</v>
      </c>
      <c r="O449" s="2">
        <v>146063</v>
      </c>
      <c r="P449" s="2">
        <v>10323</v>
      </c>
      <c r="R449" t="str">
        <f>IF(D449=K449,"match")</f>
        <v>match</v>
      </c>
      <c r="T449" t="str">
        <f>IF(H449=O449,"match")</f>
        <v>match</v>
      </c>
      <c r="V449">
        <f>P449/I449</f>
        <v>0.53011862578955482</v>
      </c>
      <c r="Z449" s="2" t="s">
        <v>102</v>
      </c>
      <c r="AA449" s="2" t="s">
        <v>3</v>
      </c>
      <c r="AB449" s="2" t="s">
        <v>4</v>
      </c>
      <c r="AC449" s="2" t="s">
        <v>1</v>
      </c>
      <c r="AD449" s="2">
        <v>240130</v>
      </c>
      <c r="AE449" s="2">
        <v>59903</v>
      </c>
      <c r="AG449" s="3" t="s">
        <v>102</v>
      </c>
      <c r="AH449" s="3" t="s">
        <v>3</v>
      </c>
      <c r="AI449" s="3" t="s">
        <v>2</v>
      </c>
      <c r="AJ449" s="3" t="s">
        <v>1</v>
      </c>
      <c r="AK449" s="3">
        <v>240130</v>
      </c>
      <c r="AL449" s="3">
        <v>5400</v>
      </c>
      <c r="AN449" t="str">
        <f>IF(Z449=AG449, "match")</f>
        <v>match</v>
      </c>
      <c r="AO449">
        <f>AL449/AE449</f>
        <v>9.0145735605896199E-2</v>
      </c>
      <c r="AS449" t="str">
        <f>IF(D449=Z449,"match")</f>
        <v>match</v>
      </c>
      <c r="AU449" s="2" t="s">
        <v>102</v>
      </c>
      <c r="AV449" s="1">
        <v>0.13440649129695065</v>
      </c>
      <c r="AX449" t="str">
        <f>IF(D449=AU449,"match")</f>
        <v>match</v>
      </c>
      <c r="AZ449" t="str">
        <f>IF(V449&gt;0.5,"1","2")</f>
        <v>1</v>
      </c>
      <c r="BB449" t="str">
        <f>IF(AO449&gt;0.5,"1","2")</f>
        <v>2</v>
      </c>
      <c r="BD449" s="5" t="str">
        <f>IF(AV449&gt;0.5,"1","2")</f>
        <v>2</v>
      </c>
      <c r="BE449">
        <f>AZ449+BB449</f>
        <v>3</v>
      </c>
      <c r="BG449">
        <f>AZ449+BB449+BD449</f>
        <v>5</v>
      </c>
      <c r="BI449">
        <f>AZ449+BD449</f>
        <v>3</v>
      </c>
      <c r="BK449">
        <f>BB449+BD449</f>
        <v>4</v>
      </c>
    </row>
    <row r="450" spans="1:63" x14ac:dyDescent="0.35">
      <c r="A450" s="2" t="s">
        <v>101</v>
      </c>
      <c r="B450" s="2" t="s">
        <v>5</v>
      </c>
      <c r="C450" s="2" t="s">
        <v>4</v>
      </c>
      <c r="D450" s="2" t="s">
        <v>101</v>
      </c>
      <c r="E450" s="2" t="s">
        <v>5</v>
      </c>
      <c r="F450" s="2" t="s">
        <v>4</v>
      </c>
      <c r="G450" s="2" t="s">
        <v>1</v>
      </c>
      <c r="H450" s="2">
        <v>146063</v>
      </c>
      <c r="I450" s="2">
        <v>19473</v>
      </c>
      <c r="K450" s="2" t="s">
        <v>101</v>
      </c>
      <c r="L450" s="2" t="s">
        <v>5</v>
      </c>
      <c r="M450" s="2" t="s">
        <v>2</v>
      </c>
      <c r="N450" s="2" t="s">
        <v>1</v>
      </c>
      <c r="O450" s="2">
        <v>146063</v>
      </c>
      <c r="P450" s="2">
        <v>10323</v>
      </c>
      <c r="R450" t="str">
        <f>IF(D450=K450,"match")</f>
        <v>match</v>
      </c>
      <c r="T450" t="str">
        <f>IF(H450=O450,"match")</f>
        <v>match</v>
      </c>
      <c r="V450">
        <f>P450/I450</f>
        <v>0.53011862578955482</v>
      </c>
      <c r="Z450" s="2" t="s">
        <v>101</v>
      </c>
      <c r="AA450" s="2" t="s">
        <v>3</v>
      </c>
      <c r="AB450" s="2" t="s">
        <v>4</v>
      </c>
      <c r="AC450" s="2" t="s">
        <v>1</v>
      </c>
      <c r="AD450" s="2">
        <v>240130</v>
      </c>
      <c r="AE450" s="2">
        <v>59903</v>
      </c>
      <c r="AG450" s="3" t="s">
        <v>101</v>
      </c>
      <c r="AH450" s="3" t="s">
        <v>3</v>
      </c>
      <c r="AI450" s="3" t="s">
        <v>2</v>
      </c>
      <c r="AJ450" s="3" t="s">
        <v>1</v>
      </c>
      <c r="AK450" s="3">
        <v>240130</v>
      </c>
      <c r="AL450" s="3">
        <v>5400</v>
      </c>
      <c r="AN450" t="str">
        <f>IF(Z450=AG450, "match")</f>
        <v>match</v>
      </c>
      <c r="AO450">
        <f>AL450/AE450</f>
        <v>9.0145735605896199E-2</v>
      </c>
      <c r="AS450" t="str">
        <f>IF(D450=Z450,"match")</f>
        <v>match</v>
      </c>
      <c r="AU450" s="2" t="s">
        <v>101</v>
      </c>
      <c r="AV450" s="1">
        <v>0.13440649129695065</v>
      </c>
      <c r="AX450" t="str">
        <f>IF(D450=AU450,"match")</f>
        <v>match</v>
      </c>
      <c r="AZ450" t="str">
        <f>IF(V450&gt;0.5,"1","2")</f>
        <v>1</v>
      </c>
      <c r="BB450" t="str">
        <f>IF(AO450&gt;0.5,"1","2")</f>
        <v>2</v>
      </c>
      <c r="BD450" s="5" t="str">
        <f>IF(AV450&gt;0.5,"1","2")</f>
        <v>2</v>
      </c>
      <c r="BE450">
        <f>AZ450+BB450</f>
        <v>3</v>
      </c>
      <c r="BG450">
        <f>AZ450+BB450+BD450</f>
        <v>5</v>
      </c>
      <c r="BI450">
        <f>AZ450+BD450</f>
        <v>3</v>
      </c>
      <c r="BK450">
        <f>BB450+BD450</f>
        <v>4</v>
      </c>
    </row>
    <row r="451" spans="1:63" x14ac:dyDescent="0.35">
      <c r="A451" s="2" t="s">
        <v>100</v>
      </c>
      <c r="B451" s="2" t="s">
        <v>5</v>
      </c>
      <c r="C451" s="2" t="s">
        <v>4</v>
      </c>
      <c r="D451" s="2" t="s">
        <v>100</v>
      </c>
      <c r="E451" s="2" t="s">
        <v>5</v>
      </c>
      <c r="F451" s="2" t="s">
        <v>4</v>
      </c>
      <c r="G451" s="2" t="s">
        <v>1</v>
      </c>
      <c r="H451" s="2">
        <v>146063</v>
      </c>
      <c r="I451" s="2">
        <v>19473</v>
      </c>
      <c r="K451" s="2" t="s">
        <v>100</v>
      </c>
      <c r="L451" s="2" t="s">
        <v>5</v>
      </c>
      <c r="M451" s="2" t="s">
        <v>2</v>
      </c>
      <c r="N451" s="2" t="s">
        <v>1</v>
      </c>
      <c r="O451" s="2">
        <v>146063</v>
      </c>
      <c r="P451" s="2">
        <v>10323</v>
      </c>
      <c r="R451" t="str">
        <f>IF(D451=K451,"match")</f>
        <v>match</v>
      </c>
      <c r="T451" t="str">
        <f>IF(H451=O451,"match")</f>
        <v>match</v>
      </c>
      <c r="V451">
        <f>P451/I451</f>
        <v>0.53011862578955482</v>
      </c>
      <c r="Z451" s="2" t="s">
        <v>100</v>
      </c>
      <c r="AA451" s="2" t="s">
        <v>3</v>
      </c>
      <c r="AB451" s="2" t="s">
        <v>4</v>
      </c>
      <c r="AC451" s="2" t="s">
        <v>1</v>
      </c>
      <c r="AD451" s="2">
        <v>240130</v>
      </c>
      <c r="AE451" s="2">
        <v>59903</v>
      </c>
      <c r="AG451" s="3" t="s">
        <v>100</v>
      </c>
      <c r="AH451" s="3" t="s">
        <v>3</v>
      </c>
      <c r="AI451" s="3" t="s">
        <v>2</v>
      </c>
      <c r="AJ451" s="3" t="s">
        <v>1</v>
      </c>
      <c r="AK451" s="3">
        <v>240130</v>
      </c>
      <c r="AL451" s="3">
        <v>5400</v>
      </c>
      <c r="AN451" t="str">
        <f>IF(Z451=AG451, "match")</f>
        <v>match</v>
      </c>
      <c r="AO451">
        <f>AL451/AE451</f>
        <v>9.0145735605896199E-2</v>
      </c>
      <c r="AS451" t="str">
        <f>IF(D451=Z451,"match")</f>
        <v>match</v>
      </c>
      <c r="AU451" s="2" t="s">
        <v>100</v>
      </c>
      <c r="AV451" s="1">
        <v>0.13440649129695065</v>
      </c>
      <c r="AX451" t="str">
        <f>IF(D451=AU451,"match")</f>
        <v>match</v>
      </c>
      <c r="AZ451" t="str">
        <f>IF(V451&gt;0.5,"1","2")</f>
        <v>1</v>
      </c>
      <c r="BB451" t="str">
        <f>IF(AO451&gt;0.5,"1","2")</f>
        <v>2</v>
      </c>
      <c r="BD451" s="5" t="str">
        <f>IF(AV451&gt;0.5,"1","2")</f>
        <v>2</v>
      </c>
      <c r="BE451">
        <f>AZ451+BB451</f>
        <v>3</v>
      </c>
      <c r="BG451">
        <f>AZ451+BB451+BD451</f>
        <v>5</v>
      </c>
      <c r="BI451">
        <f>AZ451+BD451</f>
        <v>3</v>
      </c>
      <c r="BK451">
        <f>BB451+BD451</f>
        <v>4</v>
      </c>
    </row>
    <row r="452" spans="1:63" x14ac:dyDescent="0.35">
      <c r="A452" s="2" t="s">
        <v>99</v>
      </c>
      <c r="B452" s="2" t="s">
        <v>5</v>
      </c>
      <c r="C452" s="2" t="s">
        <v>4</v>
      </c>
      <c r="D452" s="2" t="s">
        <v>99</v>
      </c>
      <c r="E452" s="2" t="s">
        <v>5</v>
      </c>
      <c r="F452" s="2" t="s">
        <v>4</v>
      </c>
      <c r="G452" s="2" t="s">
        <v>1</v>
      </c>
      <c r="H452" s="2">
        <v>146063</v>
      </c>
      <c r="I452" s="2">
        <v>19473</v>
      </c>
      <c r="K452" s="2" t="s">
        <v>99</v>
      </c>
      <c r="L452" s="2" t="s">
        <v>5</v>
      </c>
      <c r="M452" s="2" t="s">
        <v>2</v>
      </c>
      <c r="N452" s="2" t="s">
        <v>1</v>
      </c>
      <c r="O452" s="2">
        <v>146063</v>
      </c>
      <c r="P452" s="2">
        <v>10323</v>
      </c>
      <c r="R452" t="str">
        <f>IF(D452=K452,"match")</f>
        <v>match</v>
      </c>
      <c r="T452" t="str">
        <f>IF(H452=O452,"match")</f>
        <v>match</v>
      </c>
      <c r="V452">
        <f>P452/I452</f>
        <v>0.53011862578955482</v>
      </c>
      <c r="Z452" s="2" t="s">
        <v>99</v>
      </c>
      <c r="AA452" s="2" t="s">
        <v>3</v>
      </c>
      <c r="AB452" s="2" t="s">
        <v>4</v>
      </c>
      <c r="AC452" s="2" t="s">
        <v>1</v>
      </c>
      <c r="AD452" s="2">
        <v>240130</v>
      </c>
      <c r="AE452" s="2">
        <v>59903</v>
      </c>
      <c r="AG452" s="3" t="s">
        <v>99</v>
      </c>
      <c r="AH452" s="3" t="s">
        <v>3</v>
      </c>
      <c r="AI452" s="3" t="s">
        <v>2</v>
      </c>
      <c r="AJ452" s="3" t="s">
        <v>1</v>
      </c>
      <c r="AK452" s="3">
        <v>240130</v>
      </c>
      <c r="AL452" s="3">
        <v>5400</v>
      </c>
      <c r="AN452" t="str">
        <f>IF(Z452=AG452, "match")</f>
        <v>match</v>
      </c>
      <c r="AO452">
        <f>AL452/AE452</f>
        <v>9.0145735605896199E-2</v>
      </c>
      <c r="AS452" t="str">
        <f>IF(D452=Z452,"match")</f>
        <v>match</v>
      </c>
      <c r="AU452" s="2" t="s">
        <v>99</v>
      </c>
      <c r="AV452" s="1">
        <v>0.13440649129695065</v>
      </c>
      <c r="AX452" t="str">
        <f>IF(D452=AU452,"match")</f>
        <v>match</v>
      </c>
      <c r="AZ452" t="str">
        <f>IF(V452&gt;0.5,"1","2")</f>
        <v>1</v>
      </c>
      <c r="BB452" t="str">
        <f>IF(AO452&gt;0.5,"1","2")</f>
        <v>2</v>
      </c>
      <c r="BD452" s="5" t="str">
        <f>IF(AV452&gt;0.5,"1","2")</f>
        <v>2</v>
      </c>
      <c r="BE452">
        <f>AZ452+BB452</f>
        <v>3</v>
      </c>
      <c r="BG452">
        <f>AZ452+BB452+BD452</f>
        <v>5</v>
      </c>
      <c r="BI452">
        <f>AZ452+BD452</f>
        <v>3</v>
      </c>
      <c r="BK452">
        <f>BB452+BD452</f>
        <v>4</v>
      </c>
    </row>
    <row r="453" spans="1:63" x14ac:dyDescent="0.35">
      <c r="A453" s="2" t="s">
        <v>98</v>
      </c>
      <c r="B453" s="2" t="s">
        <v>5</v>
      </c>
      <c r="C453" s="2" t="s">
        <v>4</v>
      </c>
      <c r="D453" s="2" t="s">
        <v>98</v>
      </c>
      <c r="E453" s="2" t="s">
        <v>5</v>
      </c>
      <c r="F453" s="2" t="s">
        <v>4</v>
      </c>
      <c r="G453" s="2" t="s">
        <v>1</v>
      </c>
      <c r="H453" s="2">
        <v>146063</v>
      </c>
      <c r="I453" s="2">
        <v>19473</v>
      </c>
      <c r="K453" s="2" t="s">
        <v>98</v>
      </c>
      <c r="L453" s="2" t="s">
        <v>5</v>
      </c>
      <c r="M453" s="2" t="s">
        <v>2</v>
      </c>
      <c r="N453" s="2" t="s">
        <v>1</v>
      </c>
      <c r="O453" s="2">
        <v>146063</v>
      </c>
      <c r="P453" s="2">
        <v>10323</v>
      </c>
      <c r="R453" t="str">
        <f>IF(D453=K453,"match")</f>
        <v>match</v>
      </c>
      <c r="T453" t="str">
        <f>IF(H453=O453,"match")</f>
        <v>match</v>
      </c>
      <c r="V453">
        <f>P453/I453</f>
        <v>0.53011862578955482</v>
      </c>
      <c r="Z453" s="2" t="s">
        <v>98</v>
      </c>
      <c r="AA453" s="2" t="s">
        <v>3</v>
      </c>
      <c r="AB453" s="2" t="s">
        <v>4</v>
      </c>
      <c r="AC453" s="2" t="s">
        <v>1</v>
      </c>
      <c r="AD453" s="2">
        <v>240130</v>
      </c>
      <c r="AE453" s="2">
        <v>59903</v>
      </c>
      <c r="AG453" s="3" t="s">
        <v>98</v>
      </c>
      <c r="AH453" s="3" t="s">
        <v>3</v>
      </c>
      <c r="AI453" s="3" t="s">
        <v>2</v>
      </c>
      <c r="AJ453" s="3" t="s">
        <v>1</v>
      </c>
      <c r="AK453" s="3">
        <v>240130</v>
      </c>
      <c r="AL453" s="3">
        <v>5400</v>
      </c>
      <c r="AN453" t="str">
        <f>IF(Z453=AG453, "match")</f>
        <v>match</v>
      </c>
      <c r="AO453">
        <f>AL453/AE453</f>
        <v>9.0145735605896199E-2</v>
      </c>
      <c r="AS453" t="str">
        <f>IF(D453=Z453,"match")</f>
        <v>match</v>
      </c>
      <c r="AU453" s="2" t="s">
        <v>98</v>
      </c>
      <c r="AV453" s="1">
        <v>0.13440649129695065</v>
      </c>
      <c r="AX453" t="str">
        <f>IF(D453=AU453,"match")</f>
        <v>match</v>
      </c>
      <c r="AZ453" t="str">
        <f>IF(V453&gt;0.5,"1","2")</f>
        <v>1</v>
      </c>
      <c r="BB453" t="str">
        <f>IF(AO453&gt;0.5,"1","2")</f>
        <v>2</v>
      </c>
      <c r="BD453" s="5" t="str">
        <f>IF(AV453&gt;0.5,"1","2")</f>
        <v>2</v>
      </c>
      <c r="BE453">
        <f>AZ453+BB453</f>
        <v>3</v>
      </c>
      <c r="BG453">
        <f>AZ453+BB453+BD453</f>
        <v>5</v>
      </c>
      <c r="BI453">
        <f>AZ453+BD453</f>
        <v>3</v>
      </c>
      <c r="BK453">
        <f>BB453+BD453</f>
        <v>4</v>
      </c>
    </row>
    <row r="454" spans="1:63" x14ac:dyDescent="0.35">
      <c r="A454" s="2" t="s">
        <v>97</v>
      </c>
      <c r="B454" s="2" t="s">
        <v>5</v>
      </c>
      <c r="C454" s="2" t="s">
        <v>4</v>
      </c>
      <c r="D454" s="2" t="s">
        <v>97</v>
      </c>
      <c r="E454" s="2" t="s">
        <v>5</v>
      </c>
      <c r="F454" s="2" t="s">
        <v>4</v>
      </c>
      <c r="G454" s="2" t="s">
        <v>1</v>
      </c>
      <c r="H454" s="2">
        <v>167009</v>
      </c>
      <c r="I454" s="2">
        <v>23066</v>
      </c>
      <c r="K454" s="2" t="s">
        <v>97</v>
      </c>
      <c r="L454" s="2" t="s">
        <v>5</v>
      </c>
      <c r="M454" s="2" t="s">
        <v>2</v>
      </c>
      <c r="N454" s="2" t="s">
        <v>1</v>
      </c>
      <c r="O454" s="2">
        <v>167009</v>
      </c>
      <c r="P454" s="2">
        <v>12157</v>
      </c>
      <c r="R454" t="str">
        <f>IF(D454=K454,"match")</f>
        <v>match</v>
      </c>
      <c r="T454" t="str">
        <f>IF(H454=O454,"match")</f>
        <v>match</v>
      </c>
      <c r="V454">
        <f>P454/I454</f>
        <v>0.52705280499436402</v>
      </c>
      <c r="Z454" s="2" t="s">
        <v>97</v>
      </c>
      <c r="AA454" s="2" t="s">
        <v>3</v>
      </c>
      <c r="AB454" s="2" t="s">
        <v>4</v>
      </c>
      <c r="AC454" s="2" t="s">
        <v>1</v>
      </c>
      <c r="AD454" s="2">
        <v>274529</v>
      </c>
      <c r="AE454" s="2">
        <v>69681</v>
      </c>
      <c r="AG454" s="3" t="s">
        <v>97</v>
      </c>
      <c r="AH454" s="3" t="s">
        <v>3</v>
      </c>
      <c r="AI454" s="3" t="s">
        <v>2</v>
      </c>
      <c r="AJ454" s="3" t="s">
        <v>1</v>
      </c>
      <c r="AK454" s="3">
        <v>274529</v>
      </c>
      <c r="AL454" s="3">
        <v>6484</v>
      </c>
      <c r="AN454" t="str">
        <f>IF(Z454=AG454, "match")</f>
        <v>match</v>
      </c>
      <c r="AO454">
        <f>AL454/AE454</f>
        <v>9.3052625536372904E-2</v>
      </c>
      <c r="AS454" t="str">
        <f>IF(D454=Z454,"match")</f>
        <v>match</v>
      </c>
      <c r="AU454" s="2" t="s">
        <v>97</v>
      </c>
      <c r="AV454" s="1">
        <v>0.14475409284969912</v>
      </c>
      <c r="AX454" t="str">
        <f>IF(D454=AU454,"match")</f>
        <v>match</v>
      </c>
      <c r="AZ454" t="str">
        <f>IF(V454&gt;0.5,"1","2")</f>
        <v>1</v>
      </c>
      <c r="BB454" t="str">
        <f>IF(AO454&gt;0.5,"1","2")</f>
        <v>2</v>
      </c>
      <c r="BD454" s="5" t="str">
        <f>IF(AV454&gt;0.5,"1","2")</f>
        <v>2</v>
      </c>
      <c r="BE454">
        <f>AZ454+BB454</f>
        <v>3</v>
      </c>
      <c r="BG454">
        <f>AZ454+BB454+BD454</f>
        <v>5</v>
      </c>
      <c r="BI454">
        <f>AZ454+BD454</f>
        <v>3</v>
      </c>
      <c r="BK454">
        <f>BB454+BD454</f>
        <v>4</v>
      </c>
    </row>
    <row r="455" spans="1:63" x14ac:dyDescent="0.35">
      <c r="A455" s="2" t="s">
        <v>96</v>
      </c>
      <c r="B455" s="2" t="s">
        <v>5</v>
      </c>
      <c r="C455" s="2" t="s">
        <v>4</v>
      </c>
      <c r="D455" s="2" t="s">
        <v>96</v>
      </c>
      <c r="E455" s="2" t="s">
        <v>5</v>
      </c>
      <c r="F455" s="2" t="s">
        <v>4</v>
      </c>
      <c r="G455" s="2" t="s">
        <v>1</v>
      </c>
      <c r="H455" s="2">
        <v>146063</v>
      </c>
      <c r="I455" s="2">
        <v>19473</v>
      </c>
      <c r="K455" s="2" t="s">
        <v>96</v>
      </c>
      <c r="L455" s="2" t="s">
        <v>5</v>
      </c>
      <c r="M455" s="2" t="s">
        <v>2</v>
      </c>
      <c r="N455" s="2" t="s">
        <v>1</v>
      </c>
      <c r="O455" s="2">
        <v>146063</v>
      </c>
      <c r="P455" s="2">
        <v>10323</v>
      </c>
      <c r="R455" t="str">
        <f>IF(D455=K455,"match")</f>
        <v>match</v>
      </c>
      <c r="T455" t="str">
        <f>IF(H455=O455,"match")</f>
        <v>match</v>
      </c>
      <c r="V455">
        <f>P455/I455</f>
        <v>0.53011862578955482</v>
      </c>
      <c r="Z455" s="2" t="s">
        <v>96</v>
      </c>
      <c r="AA455" s="2" t="s">
        <v>3</v>
      </c>
      <c r="AB455" s="2" t="s">
        <v>4</v>
      </c>
      <c r="AC455" s="2" t="s">
        <v>1</v>
      </c>
      <c r="AD455" s="2">
        <v>240130</v>
      </c>
      <c r="AE455" s="2">
        <v>59903</v>
      </c>
      <c r="AG455" s="3" t="s">
        <v>96</v>
      </c>
      <c r="AH455" s="3" t="s">
        <v>3</v>
      </c>
      <c r="AI455" s="3" t="s">
        <v>2</v>
      </c>
      <c r="AJ455" s="3" t="s">
        <v>1</v>
      </c>
      <c r="AK455" s="3">
        <v>240130</v>
      </c>
      <c r="AL455" s="3">
        <v>5400</v>
      </c>
      <c r="AN455" t="str">
        <f>IF(Z455=AG455, "match")</f>
        <v>match</v>
      </c>
      <c r="AO455">
        <f>AL455/AE455</f>
        <v>9.0145735605896199E-2</v>
      </c>
      <c r="AS455" t="str">
        <f>IF(D455=Z455,"match")</f>
        <v>match</v>
      </c>
      <c r="AU455" s="2" t="s">
        <v>96</v>
      </c>
      <c r="AV455" s="1">
        <v>0.13440649129695065</v>
      </c>
      <c r="AX455" t="str">
        <f>IF(D455=AU455,"match")</f>
        <v>match</v>
      </c>
      <c r="AZ455" t="str">
        <f>IF(V455&gt;0.5,"1","2")</f>
        <v>1</v>
      </c>
      <c r="BB455" t="str">
        <f>IF(AO455&gt;0.5,"1","2")</f>
        <v>2</v>
      </c>
      <c r="BD455" s="5" t="str">
        <f>IF(AV455&gt;0.5,"1","2")</f>
        <v>2</v>
      </c>
      <c r="BE455">
        <f>AZ455+BB455</f>
        <v>3</v>
      </c>
      <c r="BG455">
        <f>AZ455+BB455+BD455</f>
        <v>5</v>
      </c>
      <c r="BI455">
        <f>AZ455+BD455</f>
        <v>3</v>
      </c>
      <c r="BK455">
        <f>BB455+BD455</f>
        <v>4</v>
      </c>
    </row>
    <row r="456" spans="1:63" x14ac:dyDescent="0.35">
      <c r="A456" s="2" t="s">
        <v>95</v>
      </c>
      <c r="B456" s="2" t="s">
        <v>5</v>
      </c>
      <c r="C456" s="2" t="s">
        <v>4</v>
      </c>
      <c r="D456" s="2" t="s">
        <v>95</v>
      </c>
      <c r="E456" s="2" t="s">
        <v>5</v>
      </c>
      <c r="F456" s="2" t="s">
        <v>4</v>
      </c>
      <c r="G456" s="2" t="s">
        <v>1</v>
      </c>
      <c r="H456" s="2">
        <v>146063</v>
      </c>
      <c r="I456" s="2">
        <v>19473</v>
      </c>
      <c r="K456" s="2" t="s">
        <v>95</v>
      </c>
      <c r="L456" s="2" t="s">
        <v>5</v>
      </c>
      <c r="M456" s="2" t="s">
        <v>2</v>
      </c>
      <c r="N456" s="2" t="s">
        <v>1</v>
      </c>
      <c r="O456" s="2">
        <v>146063</v>
      </c>
      <c r="P456" s="2">
        <v>10323</v>
      </c>
      <c r="R456" t="str">
        <f>IF(D456=K456,"match")</f>
        <v>match</v>
      </c>
      <c r="T456" t="str">
        <f>IF(H456=O456,"match")</f>
        <v>match</v>
      </c>
      <c r="V456">
        <f>P456/I456</f>
        <v>0.53011862578955482</v>
      </c>
      <c r="Z456" s="2" t="s">
        <v>95</v>
      </c>
      <c r="AA456" s="2" t="s">
        <v>3</v>
      </c>
      <c r="AB456" s="2" t="s">
        <v>4</v>
      </c>
      <c r="AC456" s="2" t="s">
        <v>1</v>
      </c>
      <c r="AD456" s="2">
        <v>240130</v>
      </c>
      <c r="AE456" s="2">
        <v>59903</v>
      </c>
      <c r="AG456" s="3" t="s">
        <v>95</v>
      </c>
      <c r="AH456" s="3" t="s">
        <v>3</v>
      </c>
      <c r="AI456" s="3" t="s">
        <v>2</v>
      </c>
      <c r="AJ456" s="3" t="s">
        <v>1</v>
      </c>
      <c r="AK456" s="3">
        <v>240130</v>
      </c>
      <c r="AL456" s="3">
        <v>5400</v>
      </c>
      <c r="AN456" t="str">
        <f>IF(Z456=AG456, "match")</f>
        <v>match</v>
      </c>
      <c r="AO456">
        <f>AL456/AE456</f>
        <v>9.0145735605896199E-2</v>
      </c>
      <c r="AS456" t="str">
        <f>IF(D456=Z456,"match")</f>
        <v>match</v>
      </c>
      <c r="AU456" s="2" t="s">
        <v>95</v>
      </c>
      <c r="AV456" s="1">
        <v>0.13440649129695065</v>
      </c>
      <c r="AX456" t="str">
        <f>IF(D456=AU456,"match")</f>
        <v>match</v>
      </c>
      <c r="AZ456" t="str">
        <f>IF(V456&gt;0.5,"1","2")</f>
        <v>1</v>
      </c>
      <c r="BB456" t="str">
        <f>IF(AO456&gt;0.5,"1","2")</f>
        <v>2</v>
      </c>
      <c r="BD456" s="5" t="str">
        <f>IF(AV456&gt;0.5,"1","2")</f>
        <v>2</v>
      </c>
      <c r="BE456">
        <f>AZ456+BB456</f>
        <v>3</v>
      </c>
      <c r="BG456">
        <f>AZ456+BB456+BD456</f>
        <v>5</v>
      </c>
      <c r="BI456">
        <f>AZ456+BD456</f>
        <v>3</v>
      </c>
      <c r="BK456">
        <f>BB456+BD456</f>
        <v>4</v>
      </c>
    </row>
    <row r="457" spans="1:63" x14ac:dyDescent="0.35">
      <c r="A457" s="2" t="s">
        <v>94</v>
      </c>
      <c r="B457" s="2" t="s">
        <v>5</v>
      </c>
      <c r="C457" s="2" t="s">
        <v>4</v>
      </c>
      <c r="D457" s="2" t="s">
        <v>94</v>
      </c>
      <c r="E457" s="2" t="s">
        <v>5</v>
      </c>
      <c r="F457" s="2" t="s">
        <v>4</v>
      </c>
      <c r="G457" s="2" t="s">
        <v>1</v>
      </c>
      <c r="H457" s="2">
        <v>146063</v>
      </c>
      <c r="I457" s="2">
        <v>19473</v>
      </c>
      <c r="K457" s="2" t="s">
        <v>94</v>
      </c>
      <c r="L457" s="2" t="s">
        <v>5</v>
      </c>
      <c r="M457" s="2" t="s">
        <v>2</v>
      </c>
      <c r="N457" s="2" t="s">
        <v>1</v>
      </c>
      <c r="O457" s="2">
        <v>146063</v>
      </c>
      <c r="P457" s="2">
        <v>10323</v>
      </c>
      <c r="R457" t="str">
        <f>IF(D457=K457,"match")</f>
        <v>match</v>
      </c>
      <c r="T457" t="str">
        <f>IF(H457=O457,"match")</f>
        <v>match</v>
      </c>
      <c r="V457">
        <f>P457/I457</f>
        <v>0.53011862578955482</v>
      </c>
      <c r="Z457" s="2" t="s">
        <v>94</v>
      </c>
      <c r="AA457" s="2" t="s">
        <v>3</v>
      </c>
      <c r="AB457" s="2" t="s">
        <v>4</v>
      </c>
      <c r="AC457" s="2" t="s">
        <v>1</v>
      </c>
      <c r="AD457" s="2">
        <v>240130</v>
      </c>
      <c r="AE457" s="2">
        <v>59903</v>
      </c>
      <c r="AG457" s="3" t="s">
        <v>94</v>
      </c>
      <c r="AH457" s="3" t="s">
        <v>3</v>
      </c>
      <c r="AI457" s="3" t="s">
        <v>2</v>
      </c>
      <c r="AJ457" s="3" t="s">
        <v>1</v>
      </c>
      <c r="AK457" s="3">
        <v>240130</v>
      </c>
      <c r="AL457" s="3">
        <v>5400</v>
      </c>
      <c r="AN457" t="str">
        <f>IF(Z457=AG457, "match")</f>
        <v>match</v>
      </c>
      <c r="AO457">
        <f>AL457/AE457</f>
        <v>9.0145735605896199E-2</v>
      </c>
      <c r="AS457" t="str">
        <f>IF(D457=Z457,"match")</f>
        <v>match</v>
      </c>
      <c r="AU457" s="2" t="s">
        <v>94</v>
      </c>
      <c r="AV457" s="1">
        <v>0.13440649129695065</v>
      </c>
      <c r="AX457" t="str">
        <f>IF(D457=AU457,"match")</f>
        <v>match</v>
      </c>
      <c r="AZ457" t="str">
        <f>IF(V457&gt;0.5,"1","2")</f>
        <v>1</v>
      </c>
      <c r="BB457" t="str">
        <f>IF(AO457&gt;0.5,"1","2")</f>
        <v>2</v>
      </c>
      <c r="BD457" s="5" t="str">
        <f>IF(AV457&gt;0.5,"1","2")</f>
        <v>2</v>
      </c>
      <c r="BE457">
        <f>AZ457+BB457</f>
        <v>3</v>
      </c>
      <c r="BG457">
        <f>AZ457+BB457+BD457</f>
        <v>5</v>
      </c>
      <c r="BI457">
        <f>AZ457+BD457</f>
        <v>3</v>
      </c>
      <c r="BK457">
        <f>BB457+BD457</f>
        <v>4</v>
      </c>
    </row>
    <row r="458" spans="1:63" x14ac:dyDescent="0.35">
      <c r="A458" s="2" t="s">
        <v>93</v>
      </c>
      <c r="B458" s="2" t="s">
        <v>5</v>
      </c>
      <c r="C458" s="2" t="s">
        <v>4</v>
      </c>
      <c r="D458" s="2" t="s">
        <v>93</v>
      </c>
      <c r="E458" s="2" t="s">
        <v>5</v>
      </c>
      <c r="F458" s="2" t="s">
        <v>4</v>
      </c>
      <c r="G458" s="2" t="s">
        <v>1</v>
      </c>
      <c r="H458" s="2">
        <v>146063</v>
      </c>
      <c r="I458" s="2">
        <v>19473</v>
      </c>
      <c r="K458" s="2" t="s">
        <v>93</v>
      </c>
      <c r="L458" s="2" t="s">
        <v>5</v>
      </c>
      <c r="M458" s="2" t="s">
        <v>2</v>
      </c>
      <c r="N458" s="2" t="s">
        <v>1</v>
      </c>
      <c r="O458" s="2">
        <v>146063</v>
      </c>
      <c r="P458" s="2">
        <v>10323</v>
      </c>
      <c r="R458" t="str">
        <f>IF(D458=K458,"match")</f>
        <v>match</v>
      </c>
      <c r="T458" t="str">
        <f>IF(H458=O458,"match")</f>
        <v>match</v>
      </c>
      <c r="V458">
        <f>P458/I458</f>
        <v>0.53011862578955482</v>
      </c>
      <c r="Z458" s="2" t="s">
        <v>93</v>
      </c>
      <c r="AA458" s="2" t="s">
        <v>3</v>
      </c>
      <c r="AB458" s="2" t="s">
        <v>4</v>
      </c>
      <c r="AC458" s="2" t="s">
        <v>1</v>
      </c>
      <c r="AD458" s="2">
        <v>240130</v>
      </c>
      <c r="AE458" s="2">
        <v>59903</v>
      </c>
      <c r="AG458" s="3" t="s">
        <v>93</v>
      </c>
      <c r="AH458" s="3" t="s">
        <v>3</v>
      </c>
      <c r="AI458" s="3" t="s">
        <v>2</v>
      </c>
      <c r="AJ458" s="3" t="s">
        <v>1</v>
      </c>
      <c r="AK458" s="3">
        <v>240130</v>
      </c>
      <c r="AL458" s="3">
        <v>5400</v>
      </c>
      <c r="AN458" t="str">
        <f>IF(Z458=AG458, "match")</f>
        <v>match</v>
      </c>
      <c r="AO458">
        <f>AL458/AE458</f>
        <v>9.0145735605896199E-2</v>
      </c>
      <c r="AS458" t="str">
        <f>IF(D458=Z458,"match")</f>
        <v>match</v>
      </c>
      <c r="AU458" s="2" t="s">
        <v>93</v>
      </c>
      <c r="AV458" s="1">
        <v>0.13440649129695065</v>
      </c>
      <c r="AX458" t="str">
        <f>IF(D458=AU458,"match")</f>
        <v>match</v>
      </c>
      <c r="AZ458" t="str">
        <f>IF(V458&gt;0.5,"1","2")</f>
        <v>1</v>
      </c>
      <c r="BB458" t="str">
        <f>IF(AO458&gt;0.5,"1","2")</f>
        <v>2</v>
      </c>
      <c r="BD458" s="5" t="str">
        <f>IF(AV458&gt;0.5,"1","2")</f>
        <v>2</v>
      </c>
      <c r="BE458">
        <f>AZ458+BB458</f>
        <v>3</v>
      </c>
      <c r="BG458">
        <f>AZ458+BB458+BD458</f>
        <v>5</v>
      </c>
      <c r="BI458">
        <f>AZ458+BD458</f>
        <v>3</v>
      </c>
      <c r="BK458">
        <f>BB458+BD458</f>
        <v>4</v>
      </c>
    </row>
    <row r="459" spans="1:63" x14ac:dyDescent="0.35">
      <c r="A459" s="2" t="s">
        <v>92</v>
      </c>
      <c r="B459" s="2" t="s">
        <v>5</v>
      </c>
      <c r="C459" s="2" t="s">
        <v>4</v>
      </c>
      <c r="D459" s="2" t="s">
        <v>92</v>
      </c>
      <c r="E459" s="2" t="s">
        <v>5</v>
      </c>
      <c r="F459" s="2" t="s">
        <v>4</v>
      </c>
      <c r="G459" s="2" t="s">
        <v>1</v>
      </c>
      <c r="H459" s="2">
        <v>422695</v>
      </c>
      <c r="I459" s="2">
        <v>63594</v>
      </c>
      <c r="K459" s="2" t="s">
        <v>92</v>
      </c>
      <c r="L459" s="2" t="s">
        <v>5</v>
      </c>
      <c r="M459" s="2" t="s">
        <v>2</v>
      </c>
      <c r="N459" s="2" t="s">
        <v>1</v>
      </c>
      <c r="O459" s="2">
        <v>422695</v>
      </c>
      <c r="P459" s="2">
        <v>43599</v>
      </c>
      <c r="R459" t="str">
        <f>IF(D459=K459,"match")</f>
        <v>match</v>
      </c>
      <c r="T459" t="str">
        <f>IF(H459=O459,"match")</f>
        <v>match</v>
      </c>
      <c r="V459">
        <f>P459/I459</f>
        <v>0.68558354561751111</v>
      </c>
      <c r="Z459" s="2" t="s">
        <v>92</v>
      </c>
      <c r="AA459" s="2" t="s">
        <v>3</v>
      </c>
      <c r="AB459" s="2" t="s">
        <v>4</v>
      </c>
      <c r="AC459" s="2" t="s">
        <v>1</v>
      </c>
      <c r="AD459" s="2">
        <v>732297</v>
      </c>
      <c r="AE459" s="2">
        <v>207285</v>
      </c>
      <c r="AG459" s="3" t="s">
        <v>92</v>
      </c>
      <c r="AH459" s="3" t="s">
        <v>3</v>
      </c>
      <c r="AI459" s="3" t="s">
        <v>2</v>
      </c>
      <c r="AJ459" s="3" t="s">
        <v>1</v>
      </c>
      <c r="AK459" s="3">
        <v>732297</v>
      </c>
      <c r="AL459" s="3">
        <v>30931</v>
      </c>
      <c r="AN459" t="str">
        <f>IF(Z459=AG459, "match")</f>
        <v>match</v>
      </c>
      <c r="AO459">
        <f>AL459/AE459</f>
        <v>0.14921967339653133</v>
      </c>
      <c r="AS459" t="str">
        <f>IF(D459=Z459,"match")</f>
        <v>match</v>
      </c>
      <c r="AU459" s="2" t="s">
        <v>92</v>
      </c>
      <c r="AV459" s="1">
        <v>0.17036732676127772</v>
      </c>
      <c r="AX459" t="str">
        <f>IF(D459=AU459,"match")</f>
        <v>match</v>
      </c>
      <c r="AZ459" t="str">
        <f>IF(V459&gt;0.5,"1","2")</f>
        <v>1</v>
      </c>
      <c r="BB459" t="str">
        <f>IF(AO459&gt;0.5,"1","2")</f>
        <v>2</v>
      </c>
      <c r="BD459" s="5" t="str">
        <f>IF(AV459&gt;0.5,"1","2")</f>
        <v>2</v>
      </c>
      <c r="BE459">
        <f>AZ459+BB459</f>
        <v>3</v>
      </c>
      <c r="BG459">
        <f>AZ459+BB459+BD459</f>
        <v>5</v>
      </c>
      <c r="BI459">
        <f>AZ459+BD459</f>
        <v>3</v>
      </c>
      <c r="BK459">
        <f>BB459+BD459</f>
        <v>4</v>
      </c>
    </row>
    <row r="460" spans="1:63" x14ac:dyDescent="0.35">
      <c r="A460" s="2" t="s">
        <v>91</v>
      </c>
      <c r="B460" s="2" t="s">
        <v>5</v>
      </c>
      <c r="C460" s="2" t="s">
        <v>4</v>
      </c>
      <c r="D460" s="2" t="s">
        <v>91</v>
      </c>
      <c r="E460" s="2" t="s">
        <v>5</v>
      </c>
      <c r="F460" s="2" t="s">
        <v>4</v>
      </c>
      <c r="G460" s="2" t="s">
        <v>1</v>
      </c>
      <c r="H460" s="2">
        <v>422695</v>
      </c>
      <c r="I460" s="2">
        <v>63594</v>
      </c>
      <c r="K460" s="2" t="s">
        <v>91</v>
      </c>
      <c r="L460" s="2" t="s">
        <v>5</v>
      </c>
      <c r="M460" s="2" t="s">
        <v>2</v>
      </c>
      <c r="N460" s="2" t="s">
        <v>1</v>
      </c>
      <c r="O460" s="2">
        <v>422695</v>
      </c>
      <c r="P460" s="2">
        <v>43599</v>
      </c>
      <c r="R460" t="str">
        <f>IF(D460=K460,"match")</f>
        <v>match</v>
      </c>
      <c r="T460" t="str">
        <f>IF(H460=O460,"match")</f>
        <v>match</v>
      </c>
      <c r="V460">
        <f>P460/I460</f>
        <v>0.68558354561751111</v>
      </c>
      <c r="Z460" s="2" t="s">
        <v>91</v>
      </c>
      <c r="AA460" s="2" t="s">
        <v>3</v>
      </c>
      <c r="AB460" s="2" t="s">
        <v>4</v>
      </c>
      <c r="AC460" s="2" t="s">
        <v>1</v>
      </c>
      <c r="AD460" s="2">
        <v>732297</v>
      </c>
      <c r="AE460" s="2">
        <v>207285</v>
      </c>
      <c r="AG460" s="3" t="s">
        <v>91</v>
      </c>
      <c r="AH460" s="3" t="s">
        <v>3</v>
      </c>
      <c r="AI460" s="3" t="s">
        <v>2</v>
      </c>
      <c r="AJ460" s="3" t="s">
        <v>1</v>
      </c>
      <c r="AK460" s="3">
        <v>732297</v>
      </c>
      <c r="AL460" s="3">
        <v>30931</v>
      </c>
      <c r="AN460" t="str">
        <f>IF(Z460=AG460, "match")</f>
        <v>match</v>
      </c>
      <c r="AO460">
        <f>AL460/AE460</f>
        <v>0.14921967339653133</v>
      </c>
      <c r="AS460" t="str">
        <f>IF(D460=Z460,"match")</f>
        <v>match</v>
      </c>
      <c r="AU460" s="2" t="s">
        <v>91</v>
      </c>
      <c r="AV460" s="1">
        <v>0.17036732676127772</v>
      </c>
      <c r="AX460" t="str">
        <f>IF(D460=AU460,"match")</f>
        <v>match</v>
      </c>
      <c r="AZ460" t="str">
        <f>IF(V460&gt;0.5,"1","2")</f>
        <v>1</v>
      </c>
      <c r="BB460" t="str">
        <f>IF(AO460&gt;0.5,"1","2")</f>
        <v>2</v>
      </c>
      <c r="BD460" s="5" t="str">
        <f>IF(AV460&gt;0.5,"1","2")</f>
        <v>2</v>
      </c>
      <c r="BE460">
        <f>AZ460+BB460</f>
        <v>3</v>
      </c>
      <c r="BG460">
        <f>AZ460+BB460+BD460</f>
        <v>5</v>
      </c>
      <c r="BI460">
        <f>AZ460+BD460</f>
        <v>3</v>
      </c>
      <c r="BK460">
        <f>BB460+BD460</f>
        <v>4</v>
      </c>
    </row>
    <row r="461" spans="1:63" x14ac:dyDescent="0.35">
      <c r="A461" s="2" t="s">
        <v>90</v>
      </c>
      <c r="B461" s="2" t="s">
        <v>5</v>
      </c>
      <c r="C461" s="2" t="s">
        <v>4</v>
      </c>
      <c r="D461" s="2" t="s">
        <v>90</v>
      </c>
      <c r="E461" s="2" t="s">
        <v>5</v>
      </c>
      <c r="F461" s="2" t="s">
        <v>4</v>
      </c>
      <c r="G461" s="2" t="s">
        <v>1</v>
      </c>
      <c r="H461" s="2">
        <v>244672</v>
      </c>
      <c r="I461" s="2">
        <v>33117</v>
      </c>
      <c r="K461" s="2" t="s">
        <v>90</v>
      </c>
      <c r="L461" s="2" t="s">
        <v>5</v>
      </c>
      <c r="M461" s="2" t="s">
        <v>2</v>
      </c>
      <c r="N461" s="2" t="s">
        <v>1</v>
      </c>
      <c r="O461" s="2">
        <v>244672</v>
      </c>
      <c r="P461" s="2">
        <v>16707</v>
      </c>
      <c r="R461" t="str">
        <f>IF(D461=K461,"match")</f>
        <v>match</v>
      </c>
      <c r="T461" t="str">
        <f>IF(H461=O461,"match")</f>
        <v>match</v>
      </c>
      <c r="V461">
        <f>P461/I461</f>
        <v>0.50448410182081715</v>
      </c>
      <c r="Z461" s="2" t="s">
        <v>90</v>
      </c>
      <c r="AA461" s="2" t="s">
        <v>3</v>
      </c>
      <c r="AB461" s="2" t="s">
        <v>4</v>
      </c>
      <c r="AC461" s="2" t="s">
        <v>1</v>
      </c>
      <c r="AD461" s="2">
        <v>442705</v>
      </c>
      <c r="AE461" s="2">
        <v>115276</v>
      </c>
      <c r="AG461" s="3" t="s">
        <v>90</v>
      </c>
      <c r="AH461" s="3" t="s">
        <v>3</v>
      </c>
      <c r="AI461" s="3" t="s">
        <v>2</v>
      </c>
      <c r="AJ461" s="3" t="s">
        <v>1</v>
      </c>
      <c r="AK461" s="3">
        <v>442705</v>
      </c>
      <c r="AL461" s="3">
        <v>12586</v>
      </c>
      <c r="AN461" t="str">
        <f>IF(Z461=AG461, "match")</f>
        <v>match</v>
      </c>
      <c r="AO461">
        <f>AL461/AE461</f>
        <v>0.10918144279815399</v>
      </c>
      <c r="AS461" t="str">
        <f>IF(D461=Z461,"match")</f>
        <v>match</v>
      </c>
      <c r="AU461" s="2" t="s">
        <v>90</v>
      </c>
      <c r="AV461" s="1">
        <v>6.7801120806571302E-2</v>
      </c>
      <c r="AX461" t="str">
        <f>IF(D461=AU461,"match")</f>
        <v>match</v>
      </c>
      <c r="AZ461" t="str">
        <f>IF(V461&gt;0.5,"1","2")</f>
        <v>1</v>
      </c>
      <c r="BB461" t="str">
        <f>IF(AO461&gt;0.5,"1","2")</f>
        <v>2</v>
      </c>
      <c r="BD461" s="5" t="str">
        <f>IF(AV461&gt;0.5,"1","2")</f>
        <v>2</v>
      </c>
      <c r="BE461">
        <f>AZ461+BB461</f>
        <v>3</v>
      </c>
      <c r="BG461">
        <f>AZ461+BB461+BD461</f>
        <v>5</v>
      </c>
      <c r="BI461">
        <f>AZ461+BD461</f>
        <v>3</v>
      </c>
      <c r="BK461">
        <f>BB461+BD461</f>
        <v>4</v>
      </c>
    </row>
    <row r="462" spans="1:63" x14ac:dyDescent="0.35">
      <c r="A462" s="2" t="s">
        <v>89</v>
      </c>
      <c r="B462" s="2" t="s">
        <v>5</v>
      </c>
      <c r="C462" s="2" t="s">
        <v>4</v>
      </c>
      <c r="D462" s="2" t="s">
        <v>89</v>
      </c>
      <c r="E462" s="2" t="s">
        <v>5</v>
      </c>
      <c r="F462" s="2" t="s">
        <v>4</v>
      </c>
      <c r="G462" s="2" t="s">
        <v>1</v>
      </c>
      <c r="H462" s="2">
        <v>256802</v>
      </c>
      <c r="I462" s="2">
        <v>33881</v>
      </c>
      <c r="K462" s="2" t="s">
        <v>89</v>
      </c>
      <c r="L462" s="2" t="s">
        <v>5</v>
      </c>
      <c r="M462" s="2" t="s">
        <v>2</v>
      </c>
      <c r="N462" s="2" t="s">
        <v>1</v>
      </c>
      <c r="O462" s="2">
        <v>256802</v>
      </c>
      <c r="P462" s="2">
        <v>21784</v>
      </c>
      <c r="R462" t="str">
        <f>IF(D462=K462,"match")</f>
        <v>match</v>
      </c>
      <c r="T462" t="str">
        <f>IF(H462=O462,"match")</f>
        <v>match</v>
      </c>
      <c r="V462">
        <f>P462/I462</f>
        <v>0.64295622915498363</v>
      </c>
      <c r="Z462" s="2" t="s">
        <v>89</v>
      </c>
      <c r="AA462" s="2" t="s">
        <v>3</v>
      </c>
      <c r="AB462" s="2" t="s">
        <v>4</v>
      </c>
      <c r="AC462" s="2" t="s">
        <v>1</v>
      </c>
      <c r="AD462" s="2">
        <v>427968</v>
      </c>
      <c r="AE462" s="2">
        <v>105028</v>
      </c>
      <c r="AG462" s="3" t="s">
        <v>89</v>
      </c>
      <c r="AH462" s="3" t="s">
        <v>3</v>
      </c>
      <c r="AI462" s="3" t="s">
        <v>2</v>
      </c>
      <c r="AJ462" s="3" t="s">
        <v>1</v>
      </c>
      <c r="AK462" s="3">
        <v>427968</v>
      </c>
      <c r="AL462" s="3">
        <v>12360</v>
      </c>
      <c r="AN462" t="str">
        <f>IF(Z462=AG462, "match")</f>
        <v>match</v>
      </c>
      <c r="AO462">
        <f>AL462/AE462</f>
        <v>0.11768290360665727</v>
      </c>
      <c r="AS462" t="str">
        <f>IF(D462=Z462,"match")</f>
        <v>match</v>
      </c>
      <c r="AU462" s="2" t="s">
        <v>89</v>
      </c>
      <c r="AV462" s="1">
        <v>0.12857683182615273</v>
      </c>
      <c r="AX462" t="str">
        <f>IF(D462=AU462,"match")</f>
        <v>match</v>
      </c>
      <c r="AZ462" t="str">
        <f>IF(V462&gt;0.5,"1","2")</f>
        <v>1</v>
      </c>
      <c r="BB462" t="str">
        <f>IF(AO462&gt;0.5,"1","2")</f>
        <v>2</v>
      </c>
      <c r="BD462" s="5" t="str">
        <f>IF(AV462&gt;0.5,"1","2")</f>
        <v>2</v>
      </c>
      <c r="BE462">
        <f>AZ462+BB462</f>
        <v>3</v>
      </c>
      <c r="BG462">
        <f>AZ462+BB462+BD462</f>
        <v>5</v>
      </c>
      <c r="BI462">
        <f>AZ462+BD462</f>
        <v>3</v>
      </c>
      <c r="BK462">
        <f>BB462+BD462</f>
        <v>4</v>
      </c>
    </row>
    <row r="463" spans="1:63" x14ac:dyDescent="0.35">
      <c r="A463" s="2" t="s">
        <v>88</v>
      </c>
      <c r="B463" s="2" t="s">
        <v>5</v>
      </c>
      <c r="C463" s="2" t="s">
        <v>4</v>
      </c>
      <c r="D463" s="2" t="s">
        <v>88</v>
      </c>
      <c r="E463" s="2" t="s">
        <v>5</v>
      </c>
      <c r="F463" s="2" t="s">
        <v>4</v>
      </c>
      <c r="G463" s="2" t="s">
        <v>1</v>
      </c>
      <c r="H463" s="2">
        <v>584561</v>
      </c>
      <c r="I463" s="2">
        <v>90969</v>
      </c>
      <c r="K463" s="2" t="s">
        <v>88</v>
      </c>
      <c r="L463" s="2" t="s">
        <v>5</v>
      </c>
      <c r="M463" s="2" t="s">
        <v>2</v>
      </c>
      <c r="N463" s="2" t="s">
        <v>1</v>
      </c>
      <c r="O463" s="2">
        <v>584561</v>
      </c>
      <c r="P463" s="2">
        <v>72477</v>
      </c>
      <c r="R463" t="str">
        <f>IF(D463=K463,"match")</f>
        <v>match</v>
      </c>
      <c r="T463" t="str">
        <f>IF(H463=O463,"match")</f>
        <v>match</v>
      </c>
      <c r="V463">
        <f>P463/I463</f>
        <v>0.79672196022820962</v>
      </c>
      <c r="Z463" s="2" t="s">
        <v>88</v>
      </c>
      <c r="AA463" s="2" t="s">
        <v>3</v>
      </c>
      <c r="AB463" s="2" t="s">
        <v>4</v>
      </c>
      <c r="AC463" s="2" t="s">
        <v>1</v>
      </c>
      <c r="AD463" s="2">
        <v>987392</v>
      </c>
      <c r="AE463" s="2">
        <v>284186</v>
      </c>
      <c r="AG463" s="3" t="s">
        <v>88</v>
      </c>
      <c r="AH463" s="3" t="s">
        <v>3</v>
      </c>
      <c r="AI463" s="3" t="s">
        <v>2</v>
      </c>
      <c r="AJ463" s="3" t="s">
        <v>1</v>
      </c>
      <c r="AK463" s="3">
        <v>987392</v>
      </c>
      <c r="AL463" s="3">
        <v>57721</v>
      </c>
      <c r="AN463" t="str">
        <f>IF(Z463=AG463, "match")</f>
        <v>match</v>
      </c>
      <c r="AO463">
        <f>AL463/AE463</f>
        <v>0.20310993504254257</v>
      </c>
      <c r="AS463" t="str">
        <f>IF(D463=Z463,"match")</f>
        <v>match</v>
      </c>
      <c r="AU463" s="2" t="s">
        <v>88</v>
      </c>
      <c r="AV463" s="1">
        <v>0.21837579549286479</v>
      </c>
      <c r="AX463" t="str">
        <f>IF(D463=AU463,"match")</f>
        <v>match</v>
      </c>
      <c r="AZ463" t="str">
        <f>IF(V463&gt;0.5,"1","2")</f>
        <v>1</v>
      </c>
      <c r="BB463" t="str">
        <f>IF(AO463&gt;0.5,"1","2")</f>
        <v>2</v>
      </c>
      <c r="BD463" s="5" t="str">
        <f>IF(AV463&gt;0.5,"1","2")</f>
        <v>2</v>
      </c>
      <c r="BE463">
        <f>AZ463+BB463</f>
        <v>3</v>
      </c>
      <c r="BG463">
        <f>AZ463+BB463+BD463</f>
        <v>5</v>
      </c>
      <c r="BI463">
        <f>AZ463+BD463</f>
        <v>3</v>
      </c>
      <c r="BK463">
        <f>BB463+BD463</f>
        <v>4</v>
      </c>
    </row>
    <row r="464" spans="1:63" x14ac:dyDescent="0.35">
      <c r="A464" s="2" t="s">
        <v>87</v>
      </c>
      <c r="B464" s="2" t="s">
        <v>5</v>
      </c>
      <c r="C464" s="2" t="s">
        <v>4</v>
      </c>
      <c r="D464" s="2" t="s">
        <v>87</v>
      </c>
      <c r="E464" s="2" t="s">
        <v>5</v>
      </c>
      <c r="F464" s="2" t="s">
        <v>4</v>
      </c>
      <c r="G464" s="2" t="s">
        <v>1</v>
      </c>
      <c r="H464" s="2">
        <v>301074</v>
      </c>
      <c r="I464" s="2">
        <v>44264</v>
      </c>
      <c r="K464" s="2" t="s">
        <v>87</v>
      </c>
      <c r="L464" s="2" t="s">
        <v>5</v>
      </c>
      <c r="M464" s="2" t="s">
        <v>2</v>
      </c>
      <c r="N464" s="2" t="s">
        <v>1</v>
      </c>
      <c r="O464" s="2">
        <v>301074</v>
      </c>
      <c r="P464" s="2">
        <v>24857</v>
      </c>
      <c r="R464" t="str">
        <f>IF(D464=K464,"match")</f>
        <v>match</v>
      </c>
      <c r="T464" t="str">
        <f>IF(H464=O464,"match")</f>
        <v>match</v>
      </c>
      <c r="V464">
        <f>P464/I464</f>
        <v>0.56156244352069407</v>
      </c>
      <c r="Z464" s="2" t="s">
        <v>87</v>
      </c>
      <c r="AA464" s="2" t="s">
        <v>3</v>
      </c>
      <c r="AB464" s="2" t="s">
        <v>4</v>
      </c>
      <c r="AC464" s="2" t="s">
        <v>1</v>
      </c>
      <c r="AD464" s="2">
        <v>539470</v>
      </c>
      <c r="AE464" s="2">
        <v>149446</v>
      </c>
      <c r="AG464" s="3" t="s">
        <v>87</v>
      </c>
      <c r="AH464" s="3" t="s">
        <v>3</v>
      </c>
      <c r="AI464" s="3" t="s">
        <v>2</v>
      </c>
      <c r="AJ464" s="3" t="s">
        <v>1</v>
      </c>
      <c r="AK464" s="3">
        <v>539470</v>
      </c>
      <c r="AL464" s="3">
        <v>17794</v>
      </c>
      <c r="AN464" t="str">
        <f>IF(Z464=AG464, "match")</f>
        <v>match</v>
      </c>
      <c r="AO464">
        <f>AL464/AE464</f>
        <v>0.11906641863950858</v>
      </c>
      <c r="AS464" t="str">
        <f>IF(D464=Z464,"match")</f>
        <v>match</v>
      </c>
      <c r="AU464" s="2" t="s">
        <v>87</v>
      </c>
      <c r="AV464" s="1">
        <v>8.3879271510393205E-2</v>
      </c>
      <c r="AX464" t="str">
        <f>IF(D464=AU464,"match")</f>
        <v>match</v>
      </c>
      <c r="AZ464" t="str">
        <f>IF(V464&gt;0.5,"1","2")</f>
        <v>1</v>
      </c>
      <c r="BB464" t="str">
        <f>IF(AO464&gt;0.5,"1","2")</f>
        <v>2</v>
      </c>
      <c r="BD464" s="5" t="str">
        <f>IF(AV464&gt;0.5,"1","2")</f>
        <v>2</v>
      </c>
      <c r="BE464">
        <f>AZ464+BB464</f>
        <v>3</v>
      </c>
      <c r="BG464">
        <f>AZ464+BB464+BD464</f>
        <v>5</v>
      </c>
      <c r="BI464">
        <f>AZ464+BD464</f>
        <v>3</v>
      </c>
      <c r="BK464">
        <f>BB464+BD464</f>
        <v>4</v>
      </c>
    </row>
    <row r="465" spans="1:63" x14ac:dyDescent="0.35">
      <c r="A465" s="2" t="s">
        <v>86</v>
      </c>
      <c r="B465" s="2" t="s">
        <v>5</v>
      </c>
      <c r="C465" s="2" t="s">
        <v>4</v>
      </c>
      <c r="D465" s="2" t="s">
        <v>86</v>
      </c>
      <c r="E465" s="2" t="s">
        <v>5</v>
      </c>
      <c r="F465" s="2" t="s">
        <v>4</v>
      </c>
      <c r="G465" s="2" t="s">
        <v>1</v>
      </c>
      <c r="H465" s="2">
        <v>244672</v>
      </c>
      <c r="I465" s="2">
        <v>33117</v>
      </c>
      <c r="K465" s="2" t="s">
        <v>86</v>
      </c>
      <c r="L465" s="2" t="s">
        <v>5</v>
      </c>
      <c r="M465" s="2" t="s">
        <v>2</v>
      </c>
      <c r="N465" s="2" t="s">
        <v>1</v>
      </c>
      <c r="O465" s="2">
        <v>244672</v>
      </c>
      <c r="P465" s="2">
        <v>16707</v>
      </c>
      <c r="R465" t="str">
        <f>IF(D465=K465,"match")</f>
        <v>match</v>
      </c>
      <c r="T465" t="str">
        <f>IF(H465=O465,"match")</f>
        <v>match</v>
      </c>
      <c r="V465">
        <f>P465/I465</f>
        <v>0.50448410182081715</v>
      </c>
      <c r="Z465" s="2" t="s">
        <v>86</v>
      </c>
      <c r="AA465" s="2" t="s">
        <v>3</v>
      </c>
      <c r="AB465" s="2" t="s">
        <v>4</v>
      </c>
      <c r="AC465" s="2" t="s">
        <v>1</v>
      </c>
      <c r="AD465" s="2">
        <v>442705</v>
      </c>
      <c r="AE465" s="2">
        <v>115276</v>
      </c>
      <c r="AG465" s="3" t="s">
        <v>86</v>
      </c>
      <c r="AH465" s="3" t="s">
        <v>3</v>
      </c>
      <c r="AI465" s="3" t="s">
        <v>2</v>
      </c>
      <c r="AJ465" s="3" t="s">
        <v>1</v>
      </c>
      <c r="AK465" s="3">
        <v>442705</v>
      </c>
      <c r="AL465" s="3">
        <v>12586</v>
      </c>
      <c r="AN465" t="str">
        <f>IF(Z465=AG465, "match")</f>
        <v>match</v>
      </c>
      <c r="AO465">
        <f>AL465/AE465</f>
        <v>0.10918144279815399</v>
      </c>
      <c r="AS465" t="str">
        <f>IF(D465=Z465,"match")</f>
        <v>match</v>
      </c>
      <c r="AU465" s="2" t="s">
        <v>86</v>
      </c>
      <c r="AV465" s="1">
        <v>6.7801120806571302E-2</v>
      </c>
      <c r="AX465" t="str">
        <f>IF(D465=AU465,"match")</f>
        <v>match</v>
      </c>
      <c r="AZ465" t="str">
        <f>IF(V465&gt;0.5,"1","2")</f>
        <v>1</v>
      </c>
      <c r="BB465" t="str">
        <f>IF(AO465&gt;0.5,"1","2")</f>
        <v>2</v>
      </c>
      <c r="BD465" s="5" t="str">
        <f>IF(AV465&gt;0.5,"1","2")</f>
        <v>2</v>
      </c>
      <c r="BE465">
        <f>AZ465+BB465</f>
        <v>3</v>
      </c>
      <c r="BG465">
        <f>AZ465+BB465+BD465</f>
        <v>5</v>
      </c>
      <c r="BI465">
        <f>AZ465+BD465</f>
        <v>3</v>
      </c>
      <c r="BK465">
        <f>BB465+BD465</f>
        <v>4</v>
      </c>
    </row>
    <row r="466" spans="1:63" x14ac:dyDescent="0.35">
      <c r="A466" s="2" t="s">
        <v>84</v>
      </c>
      <c r="B466" s="2" t="s">
        <v>5</v>
      </c>
      <c r="C466" s="2" t="s">
        <v>4</v>
      </c>
      <c r="D466" s="2" t="s">
        <v>84</v>
      </c>
      <c r="E466" s="2" t="s">
        <v>5</v>
      </c>
      <c r="F466" s="2" t="s">
        <v>4</v>
      </c>
      <c r="G466" s="2" t="s">
        <v>1</v>
      </c>
      <c r="H466" s="2">
        <v>505640</v>
      </c>
      <c r="I466" s="2">
        <v>77684</v>
      </c>
      <c r="K466" s="2" t="s">
        <v>84</v>
      </c>
      <c r="L466" s="2" t="s">
        <v>5</v>
      </c>
      <c r="M466" s="2" t="s">
        <v>2</v>
      </c>
      <c r="N466" s="2" t="s">
        <v>1</v>
      </c>
      <c r="O466" s="2">
        <v>505640</v>
      </c>
      <c r="P466" s="2">
        <v>57573</v>
      </c>
      <c r="R466" t="str">
        <f>IF(D466=K466,"match")</f>
        <v>match</v>
      </c>
      <c r="T466" t="str">
        <f>IF(H466=O466,"match")</f>
        <v>match</v>
      </c>
      <c r="V466">
        <f>P466/I466</f>
        <v>0.74111786210802744</v>
      </c>
      <c r="Z466" s="2" t="s">
        <v>84</v>
      </c>
      <c r="AA466" s="2" t="s">
        <v>3</v>
      </c>
      <c r="AB466" s="2" t="s">
        <v>4</v>
      </c>
      <c r="AC466" s="2" t="s">
        <v>1</v>
      </c>
      <c r="AD466" s="2">
        <v>872540</v>
      </c>
      <c r="AE466" s="2">
        <v>256668</v>
      </c>
      <c r="AG466" s="3" t="s">
        <v>84</v>
      </c>
      <c r="AH466" s="3" t="s">
        <v>3</v>
      </c>
      <c r="AI466" s="3" t="s">
        <v>2</v>
      </c>
      <c r="AJ466" s="3" t="s">
        <v>1</v>
      </c>
      <c r="AK466" s="3">
        <v>872540</v>
      </c>
      <c r="AL466" s="3">
        <v>42437</v>
      </c>
      <c r="AN466" t="str">
        <f>IF(Z466=AG466, "match")</f>
        <v>match</v>
      </c>
      <c r="AO466">
        <f>AL466/AE466</f>
        <v>0.16533810213972913</v>
      </c>
      <c r="AS466" t="str">
        <f>IF(D466=Z466,"match")</f>
        <v>match</v>
      </c>
      <c r="AU466" s="2" t="s">
        <v>84</v>
      </c>
      <c r="AV466" s="1">
        <v>0.18905901108077475</v>
      </c>
      <c r="AX466" t="str">
        <f>IF(D466=AU466,"match")</f>
        <v>match</v>
      </c>
      <c r="AZ466" t="str">
        <f>IF(V466&gt;0.5,"1","2")</f>
        <v>1</v>
      </c>
      <c r="BB466" t="str">
        <f>IF(AO466&gt;0.5,"1","2")</f>
        <v>2</v>
      </c>
      <c r="BD466" s="5" t="str">
        <f>IF(AV466&gt;0.5,"1","2")</f>
        <v>2</v>
      </c>
      <c r="BE466">
        <f>AZ466+BB466</f>
        <v>3</v>
      </c>
      <c r="BG466">
        <f>AZ466+BB466+BD466</f>
        <v>5</v>
      </c>
      <c r="BI466">
        <f>AZ466+BD466</f>
        <v>3</v>
      </c>
      <c r="BK466">
        <f>BB466+BD466</f>
        <v>4</v>
      </c>
    </row>
    <row r="467" spans="1:63" x14ac:dyDescent="0.35">
      <c r="A467" s="2" t="s">
        <v>83</v>
      </c>
      <c r="B467" s="2" t="s">
        <v>5</v>
      </c>
      <c r="C467" s="2" t="s">
        <v>4</v>
      </c>
      <c r="D467" s="2" t="s">
        <v>83</v>
      </c>
      <c r="E467" s="2" t="s">
        <v>5</v>
      </c>
      <c r="F467" s="2" t="s">
        <v>4</v>
      </c>
      <c r="G467" s="2" t="s">
        <v>1</v>
      </c>
      <c r="H467" s="2">
        <v>526252</v>
      </c>
      <c r="I467" s="2">
        <v>78391</v>
      </c>
      <c r="K467" s="2" t="s">
        <v>83</v>
      </c>
      <c r="L467" s="2" t="s">
        <v>5</v>
      </c>
      <c r="M467" s="2" t="s">
        <v>2</v>
      </c>
      <c r="N467" s="2" t="s">
        <v>1</v>
      </c>
      <c r="O467" s="2">
        <v>526252</v>
      </c>
      <c r="P467" s="2">
        <v>52292</v>
      </c>
      <c r="R467" t="str">
        <f>IF(D467=K467,"match")</f>
        <v>match</v>
      </c>
      <c r="T467" t="str">
        <f>IF(H467=O467,"match")</f>
        <v>match</v>
      </c>
      <c r="V467">
        <f>P467/I467</f>
        <v>0.66706637241520073</v>
      </c>
      <c r="Z467" s="2" t="s">
        <v>83</v>
      </c>
      <c r="AA467" s="2" t="s">
        <v>3</v>
      </c>
      <c r="AB467" s="2" t="s">
        <v>4</v>
      </c>
      <c r="AC467" s="2" t="s">
        <v>1</v>
      </c>
      <c r="AD467" s="2">
        <v>895423</v>
      </c>
      <c r="AE467" s="2">
        <v>271947</v>
      </c>
      <c r="AG467" s="3" t="s">
        <v>83</v>
      </c>
      <c r="AH467" s="3" t="s">
        <v>3</v>
      </c>
      <c r="AI467" s="3" t="s">
        <v>2</v>
      </c>
      <c r="AJ467" s="3" t="s">
        <v>1</v>
      </c>
      <c r="AK467" s="3">
        <v>895423</v>
      </c>
      <c r="AL467" s="3">
        <v>52541</v>
      </c>
      <c r="AN467" t="str">
        <f>IF(Z467=AG467, "match")</f>
        <v>match</v>
      </c>
      <c r="AO467">
        <f>AL467/AE467</f>
        <v>0.19320308736628827</v>
      </c>
      <c r="AS467" t="str">
        <f>IF(D467=Z467,"match")</f>
        <v>match</v>
      </c>
      <c r="AU467" s="2" t="s">
        <v>83</v>
      </c>
      <c r="AV467" s="1">
        <v>0.23143476110991212</v>
      </c>
      <c r="AX467" t="str">
        <f>IF(D467=AU467,"match")</f>
        <v>match</v>
      </c>
      <c r="AZ467" t="str">
        <f>IF(V467&gt;0.5,"1","2")</f>
        <v>1</v>
      </c>
      <c r="BB467" t="str">
        <f>IF(AO467&gt;0.5,"1","2")</f>
        <v>2</v>
      </c>
      <c r="BD467" s="5" t="str">
        <f>IF(AV467&gt;0.5,"1","2")</f>
        <v>2</v>
      </c>
      <c r="BE467">
        <f>AZ467+BB467</f>
        <v>3</v>
      </c>
      <c r="BG467">
        <f>AZ467+BB467+BD467</f>
        <v>5</v>
      </c>
      <c r="BI467">
        <f>AZ467+BD467</f>
        <v>3</v>
      </c>
      <c r="BK467">
        <f>BB467+BD467</f>
        <v>4</v>
      </c>
    </row>
    <row r="468" spans="1:63" x14ac:dyDescent="0.35">
      <c r="A468" s="2" t="s">
        <v>82</v>
      </c>
      <c r="B468" s="2" t="s">
        <v>5</v>
      </c>
      <c r="C468" s="2" t="s">
        <v>4</v>
      </c>
      <c r="D468" s="2" t="s">
        <v>82</v>
      </c>
      <c r="E468" s="2" t="s">
        <v>5</v>
      </c>
      <c r="F468" s="2" t="s">
        <v>4</v>
      </c>
      <c r="G468" s="2" t="s">
        <v>1</v>
      </c>
      <c r="H468" s="2">
        <v>394102</v>
      </c>
      <c r="I468" s="2">
        <v>57515</v>
      </c>
      <c r="K468" s="2" t="s">
        <v>82</v>
      </c>
      <c r="L468" s="2" t="s">
        <v>5</v>
      </c>
      <c r="M468" s="2" t="s">
        <v>2</v>
      </c>
      <c r="N468" s="2" t="s">
        <v>1</v>
      </c>
      <c r="O468" s="2">
        <v>394102</v>
      </c>
      <c r="P468" s="2">
        <v>38873</v>
      </c>
      <c r="R468" t="str">
        <f>IF(D468=K468,"match")</f>
        <v>match</v>
      </c>
      <c r="T468" t="str">
        <f>IF(H468=O468,"match")</f>
        <v>match</v>
      </c>
      <c r="V468">
        <f>P468/I468</f>
        <v>0.67587585847170306</v>
      </c>
      <c r="Z468" s="2" t="s">
        <v>82</v>
      </c>
      <c r="AA468" s="2" t="s">
        <v>3</v>
      </c>
      <c r="AB468" s="2" t="s">
        <v>4</v>
      </c>
      <c r="AC468" s="2" t="s">
        <v>1</v>
      </c>
      <c r="AD468" s="2">
        <v>680368</v>
      </c>
      <c r="AE468" s="2">
        <v>188521</v>
      </c>
      <c r="AG468" s="3" t="s">
        <v>82</v>
      </c>
      <c r="AH468" s="3" t="s">
        <v>3</v>
      </c>
      <c r="AI468" s="3" t="s">
        <v>2</v>
      </c>
      <c r="AJ468" s="3" t="s">
        <v>1</v>
      </c>
      <c r="AK468" s="3">
        <v>680368</v>
      </c>
      <c r="AL468" s="3">
        <v>29099</v>
      </c>
      <c r="AN468" t="str">
        <f>IF(Z468=AG468, "match")</f>
        <v>match</v>
      </c>
      <c r="AO468">
        <f>AL468/AE468</f>
        <v>0.15435415683133444</v>
      </c>
      <c r="AS468" t="str">
        <f>IF(D468=Z468,"match")</f>
        <v>match</v>
      </c>
      <c r="AU468" s="2" t="s">
        <v>82</v>
      </c>
      <c r="AV468" s="1">
        <v>0.17080169990103317</v>
      </c>
      <c r="AX468" t="str">
        <f>IF(D468=AU468,"match")</f>
        <v>match</v>
      </c>
      <c r="AZ468" t="str">
        <f>IF(V468&gt;0.5,"1","2")</f>
        <v>1</v>
      </c>
      <c r="BB468" t="str">
        <f>IF(AO468&gt;0.5,"1","2")</f>
        <v>2</v>
      </c>
      <c r="BD468" s="5" t="str">
        <f>IF(AV468&gt;0.5,"1","2")</f>
        <v>2</v>
      </c>
      <c r="BE468">
        <f>AZ468+BB468</f>
        <v>3</v>
      </c>
      <c r="BG468">
        <f>AZ468+BB468+BD468</f>
        <v>5</v>
      </c>
      <c r="BI468">
        <f>AZ468+BD468</f>
        <v>3</v>
      </c>
      <c r="BK468">
        <f>BB468+BD468</f>
        <v>4</v>
      </c>
    </row>
    <row r="469" spans="1:63" x14ac:dyDescent="0.35">
      <c r="A469" s="2" t="s">
        <v>81</v>
      </c>
      <c r="B469" s="2" t="s">
        <v>5</v>
      </c>
      <c r="C469" s="2" t="s">
        <v>4</v>
      </c>
      <c r="D469" s="2" t="s">
        <v>81</v>
      </c>
      <c r="E469" s="2" t="s">
        <v>5</v>
      </c>
      <c r="F469" s="2" t="s">
        <v>4</v>
      </c>
      <c r="G469" s="2" t="s">
        <v>1</v>
      </c>
      <c r="H469" s="2">
        <v>394102</v>
      </c>
      <c r="I469" s="2">
        <v>57515</v>
      </c>
      <c r="K469" s="2" t="s">
        <v>81</v>
      </c>
      <c r="L469" s="2" t="s">
        <v>5</v>
      </c>
      <c r="M469" s="2" t="s">
        <v>2</v>
      </c>
      <c r="N469" s="2" t="s">
        <v>1</v>
      </c>
      <c r="O469" s="2">
        <v>394102</v>
      </c>
      <c r="P469" s="2">
        <v>38873</v>
      </c>
      <c r="R469" t="str">
        <f>IF(D469=K469,"match")</f>
        <v>match</v>
      </c>
      <c r="T469" t="str">
        <f>IF(H469=O469,"match")</f>
        <v>match</v>
      </c>
      <c r="V469">
        <f>P469/I469</f>
        <v>0.67587585847170306</v>
      </c>
      <c r="Z469" s="2" t="s">
        <v>81</v>
      </c>
      <c r="AA469" s="2" t="s">
        <v>3</v>
      </c>
      <c r="AB469" s="2" t="s">
        <v>4</v>
      </c>
      <c r="AC469" s="2" t="s">
        <v>1</v>
      </c>
      <c r="AD469" s="2">
        <v>680368</v>
      </c>
      <c r="AE469" s="2">
        <v>188521</v>
      </c>
      <c r="AG469" s="3" t="s">
        <v>81</v>
      </c>
      <c r="AH469" s="3" t="s">
        <v>3</v>
      </c>
      <c r="AI469" s="3" t="s">
        <v>2</v>
      </c>
      <c r="AJ469" s="3" t="s">
        <v>1</v>
      </c>
      <c r="AK469" s="3">
        <v>680368</v>
      </c>
      <c r="AL469" s="3">
        <v>29099</v>
      </c>
      <c r="AN469" t="str">
        <f>IF(Z469=AG469, "match")</f>
        <v>match</v>
      </c>
      <c r="AO469">
        <f>AL469/AE469</f>
        <v>0.15435415683133444</v>
      </c>
      <c r="AS469" t="str">
        <f>IF(D469=Z469,"match")</f>
        <v>match</v>
      </c>
      <c r="AU469" s="2" t="s">
        <v>81</v>
      </c>
      <c r="AV469" s="1">
        <v>0.17080169990103317</v>
      </c>
      <c r="AX469" t="str">
        <f>IF(D469=AU469,"match")</f>
        <v>match</v>
      </c>
      <c r="AZ469" t="str">
        <f>IF(V469&gt;0.5,"1","2")</f>
        <v>1</v>
      </c>
      <c r="BB469" t="str">
        <f>IF(AO469&gt;0.5,"1","2")</f>
        <v>2</v>
      </c>
      <c r="BD469" s="5" t="str">
        <f>IF(AV469&gt;0.5,"1","2")</f>
        <v>2</v>
      </c>
      <c r="BE469">
        <f>AZ469+BB469</f>
        <v>3</v>
      </c>
      <c r="BG469">
        <f>AZ469+BB469+BD469</f>
        <v>5</v>
      </c>
      <c r="BI469">
        <f>AZ469+BD469</f>
        <v>3</v>
      </c>
      <c r="BK469">
        <f>BB469+BD469</f>
        <v>4</v>
      </c>
    </row>
    <row r="470" spans="1:63" x14ac:dyDescent="0.35">
      <c r="A470" s="2" t="s">
        <v>80</v>
      </c>
      <c r="B470" s="2" t="s">
        <v>5</v>
      </c>
      <c r="C470" s="2" t="s">
        <v>4</v>
      </c>
      <c r="D470" s="2" t="s">
        <v>80</v>
      </c>
      <c r="E470" s="2" t="s">
        <v>5</v>
      </c>
      <c r="F470" s="2" t="s">
        <v>4</v>
      </c>
      <c r="G470" s="2" t="s">
        <v>1</v>
      </c>
      <c r="H470" s="2">
        <v>394102</v>
      </c>
      <c r="I470" s="2">
        <v>57515</v>
      </c>
      <c r="K470" s="2" t="s">
        <v>80</v>
      </c>
      <c r="L470" s="2" t="s">
        <v>5</v>
      </c>
      <c r="M470" s="2" t="s">
        <v>2</v>
      </c>
      <c r="N470" s="2" t="s">
        <v>1</v>
      </c>
      <c r="O470" s="2">
        <v>394102</v>
      </c>
      <c r="P470" s="2">
        <v>38873</v>
      </c>
      <c r="R470" t="str">
        <f>IF(D470=K470,"match")</f>
        <v>match</v>
      </c>
      <c r="T470" t="str">
        <f>IF(H470=O470,"match")</f>
        <v>match</v>
      </c>
      <c r="V470">
        <f>P470/I470</f>
        <v>0.67587585847170306</v>
      </c>
      <c r="Z470" s="2" t="s">
        <v>80</v>
      </c>
      <c r="AA470" s="2" t="s">
        <v>3</v>
      </c>
      <c r="AB470" s="2" t="s">
        <v>4</v>
      </c>
      <c r="AC470" s="2" t="s">
        <v>1</v>
      </c>
      <c r="AD470" s="2">
        <v>680368</v>
      </c>
      <c r="AE470" s="2">
        <v>188521</v>
      </c>
      <c r="AG470" s="3" t="s">
        <v>80</v>
      </c>
      <c r="AH470" s="3" t="s">
        <v>3</v>
      </c>
      <c r="AI470" s="3" t="s">
        <v>2</v>
      </c>
      <c r="AJ470" s="3" t="s">
        <v>1</v>
      </c>
      <c r="AK470" s="3">
        <v>680368</v>
      </c>
      <c r="AL470" s="3">
        <v>29099</v>
      </c>
      <c r="AN470" t="str">
        <f>IF(Z470=AG470, "match")</f>
        <v>match</v>
      </c>
      <c r="AO470">
        <f>AL470/AE470</f>
        <v>0.15435415683133444</v>
      </c>
      <c r="AS470" t="str">
        <f>IF(D470=Z470,"match")</f>
        <v>match</v>
      </c>
      <c r="AU470" s="2" t="s">
        <v>80</v>
      </c>
      <c r="AV470" s="1">
        <v>0.17080169990103317</v>
      </c>
      <c r="AX470" t="str">
        <f>IF(D470=AU470,"match")</f>
        <v>match</v>
      </c>
      <c r="AZ470" t="str">
        <f>IF(V470&gt;0.5,"1","2")</f>
        <v>1</v>
      </c>
      <c r="BB470" t="str">
        <f>IF(AO470&gt;0.5,"1","2")</f>
        <v>2</v>
      </c>
      <c r="BD470" s="5" t="str">
        <f>IF(AV470&gt;0.5,"1","2")</f>
        <v>2</v>
      </c>
      <c r="BE470">
        <f>AZ470+BB470</f>
        <v>3</v>
      </c>
      <c r="BG470">
        <f>AZ470+BB470+BD470</f>
        <v>5</v>
      </c>
      <c r="BI470">
        <f>AZ470+BD470</f>
        <v>3</v>
      </c>
      <c r="BK470">
        <f>BB470+BD470</f>
        <v>4</v>
      </c>
    </row>
    <row r="471" spans="1:63" x14ac:dyDescent="0.35">
      <c r="A471" s="2" t="s">
        <v>79</v>
      </c>
      <c r="B471" s="2" t="s">
        <v>5</v>
      </c>
      <c r="C471" s="2" t="s">
        <v>4</v>
      </c>
      <c r="D471" s="2" t="s">
        <v>79</v>
      </c>
      <c r="E471" s="2" t="s">
        <v>5</v>
      </c>
      <c r="F471" s="2" t="s">
        <v>4</v>
      </c>
      <c r="G471" s="2" t="s">
        <v>1</v>
      </c>
      <c r="H471" s="2">
        <v>412918</v>
      </c>
      <c r="I471" s="2">
        <v>65281</v>
      </c>
      <c r="K471" s="2" t="s">
        <v>79</v>
      </c>
      <c r="L471" s="2" t="s">
        <v>5</v>
      </c>
      <c r="M471" s="2" t="s">
        <v>2</v>
      </c>
      <c r="N471" s="2" t="s">
        <v>1</v>
      </c>
      <c r="O471" s="2">
        <v>412918</v>
      </c>
      <c r="P471" s="2">
        <v>32716</v>
      </c>
      <c r="R471" t="str">
        <f>IF(D471=K471,"match")</f>
        <v>match</v>
      </c>
      <c r="T471" t="str">
        <f>IF(H471=O471,"match")</f>
        <v>match</v>
      </c>
      <c r="V471">
        <f>P471/I471</f>
        <v>0.50115653865596421</v>
      </c>
      <c r="Z471" s="2" t="s">
        <v>79</v>
      </c>
      <c r="AA471" s="2" t="s">
        <v>3</v>
      </c>
      <c r="AB471" s="2" t="s">
        <v>4</v>
      </c>
      <c r="AC471" s="2" t="s">
        <v>1</v>
      </c>
      <c r="AD471" s="2">
        <v>695553</v>
      </c>
      <c r="AE471" s="2">
        <v>214522</v>
      </c>
      <c r="AG471" s="3" t="s">
        <v>79</v>
      </c>
      <c r="AH471" s="3" t="s">
        <v>3</v>
      </c>
      <c r="AI471" s="3" t="s">
        <v>2</v>
      </c>
      <c r="AJ471" s="3" t="s">
        <v>1</v>
      </c>
      <c r="AK471" s="3">
        <v>695553</v>
      </c>
      <c r="AL471" s="3">
        <v>25338</v>
      </c>
      <c r="AN471" t="str">
        <f>IF(Z471=AG471, "match")</f>
        <v>match</v>
      </c>
      <c r="AO471">
        <f>AL471/AE471</f>
        <v>0.11811375989409012</v>
      </c>
      <c r="AS471" t="str">
        <f>IF(D471=Z471,"match")</f>
        <v>match</v>
      </c>
      <c r="AU471" s="2" t="s">
        <v>79</v>
      </c>
      <c r="AV471" s="1">
        <v>0.12394020057323807</v>
      </c>
      <c r="AX471" t="str">
        <f>IF(D471=AU471,"match")</f>
        <v>match</v>
      </c>
      <c r="AZ471" t="str">
        <f>IF(V471&gt;0.5,"1","2")</f>
        <v>1</v>
      </c>
      <c r="BB471" t="str">
        <f>IF(AO471&gt;0.5,"1","2")</f>
        <v>2</v>
      </c>
      <c r="BD471" s="5" t="str">
        <f>IF(AV471&gt;0.5,"1","2")</f>
        <v>2</v>
      </c>
      <c r="BE471">
        <f>AZ471+BB471</f>
        <v>3</v>
      </c>
      <c r="BG471">
        <f>AZ471+BB471+BD471</f>
        <v>5</v>
      </c>
      <c r="BI471">
        <f>AZ471+BD471</f>
        <v>3</v>
      </c>
      <c r="BK471">
        <f>BB471+BD471</f>
        <v>4</v>
      </c>
    </row>
    <row r="472" spans="1:63" x14ac:dyDescent="0.35">
      <c r="A472" s="2" t="s">
        <v>78</v>
      </c>
      <c r="B472" s="2" t="s">
        <v>5</v>
      </c>
      <c r="C472" s="2" t="s">
        <v>4</v>
      </c>
      <c r="D472" s="2" t="s">
        <v>78</v>
      </c>
      <c r="E472" s="2" t="s">
        <v>5</v>
      </c>
      <c r="F472" s="2" t="s">
        <v>4</v>
      </c>
      <c r="G472" s="2" t="s">
        <v>1</v>
      </c>
      <c r="H472" s="2">
        <v>422695</v>
      </c>
      <c r="I472" s="2">
        <v>63594</v>
      </c>
      <c r="K472" s="2" t="s">
        <v>78</v>
      </c>
      <c r="L472" s="2" t="s">
        <v>5</v>
      </c>
      <c r="M472" s="2" t="s">
        <v>2</v>
      </c>
      <c r="N472" s="2" t="s">
        <v>1</v>
      </c>
      <c r="O472" s="2">
        <v>422695</v>
      </c>
      <c r="P472" s="2">
        <v>43599</v>
      </c>
      <c r="R472" t="str">
        <f>IF(D472=K472,"match")</f>
        <v>match</v>
      </c>
      <c r="T472" t="str">
        <f>IF(H472=O472,"match")</f>
        <v>match</v>
      </c>
      <c r="V472">
        <f>P472/I472</f>
        <v>0.68558354561751111</v>
      </c>
      <c r="Z472" s="2" t="s">
        <v>78</v>
      </c>
      <c r="AA472" s="2" t="s">
        <v>3</v>
      </c>
      <c r="AB472" s="2" t="s">
        <v>4</v>
      </c>
      <c r="AC472" s="2" t="s">
        <v>1</v>
      </c>
      <c r="AD472" s="2">
        <v>732297</v>
      </c>
      <c r="AE472" s="2">
        <v>207285</v>
      </c>
      <c r="AG472" s="3" t="s">
        <v>78</v>
      </c>
      <c r="AH472" s="3" t="s">
        <v>3</v>
      </c>
      <c r="AI472" s="3" t="s">
        <v>2</v>
      </c>
      <c r="AJ472" s="3" t="s">
        <v>1</v>
      </c>
      <c r="AK472" s="3">
        <v>732297</v>
      </c>
      <c r="AL472" s="3">
        <v>30931</v>
      </c>
      <c r="AN472" t="str">
        <f>IF(Z472=AG472, "match")</f>
        <v>match</v>
      </c>
      <c r="AO472">
        <f>AL472/AE472</f>
        <v>0.14921967339653133</v>
      </c>
      <c r="AS472" t="str">
        <f>IF(D472=Z472,"match")</f>
        <v>match</v>
      </c>
      <c r="AU472" s="2" t="s">
        <v>78</v>
      </c>
      <c r="AV472" s="1">
        <v>0.17036732676127772</v>
      </c>
      <c r="AX472" t="str">
        <f>IF(D472=AU472,"match")</f>
        <v>match</v>
      </c>
      <c r="AZ472" t="str">
        <f>IF(V472&gt;0.5,"1","2")</f>
        <v>1</v>
      </c>
      <c r="BB472" t="str">
        <f>IF(AO472&gt;0.5,"1","2")</f>
        <v>2</v>
      </c>
      <c r="BD472" s="5" t="str">
        <f>IF(AV472&gt;0.5,"1","2")</f>
        <v>2</v>
      </c>
      <c r="BE472">
        <f>AZ472+BB472</f>
        <v>3</v>
      </c>
      <c r="BG472">
        <f>AZ472+BB472+BD472</f>
        <v>5</v>
      </c>
      <c r="BI472">
        <f>AZ472+BD472</f>
        <v>3</v>
      </c>
      <c r="BK472">
        <f>BB472+BD472</f>
        <v>4</v>
      </c>
    </row>
    <row r="473" spans="1:63" x14ac:dyDescent="0.35">
      <c r="A473" s="2" t="s">
        <v>77</v>
      </c>
      <c r="B473" s="2" t="s">
        <v>5</v>
      </c>
      <c r="C473" s="2" t="s">
        <v>4</v>
      </c>
      <c r="D473" s="2" t="s">
        <v>77</v>
      </c>
      <c r="E473" s="2" t="s">
        <v>5</v>
      </c>
      <c r="F473" s="2" t="s">
        <v>4</v>
      </c>
      <c r="G473" s="2" t="s">
        <v>1</v>
      </c>
      <c r="H473" s="2">
        <v>567240</v>
      </c>
      <c r="I473" s="2">
        <v>89202</v>
      </c>
      <c r="K473" s="2" t="s">
        <v>77</v>
      </c>
      <c r="L473" s="2" t="s">
        <v>5</v>
      </c>
      <c r="M473" s="2" t="s">
        <v>2</v>
      </c>
      <c r="N473" s="2" t="s">
        <v>1</v>
      </c>
      <c r="O473" s="2">
        <v>567240</v>
      </c>
      <c r="P473" s="2">
        <v>73453</v>
      </c>
      <c r="R473" t="str">
        <f>IF(D473=K473,"match")</f>
        <v>match</v>
      </c>
      <c r="T473" t="str">
        <f>IF(H473=O473,"match")</f>
        <v>match</v>
      </c>
      <c r="V473">
        <f>P473/I473</f>
        <v>0.82344566265330377</v>
      </c>
      <c r="Z473" s="2" t="s">
        <v>77</v>
      </c>
      <c r="AA473" s="2" t="s">
        <v>3</v>
      </c>
      <c r="AB473" s="2" t="s">
        <v>4</v>
      </c>
      <c r="AC473" s="2" t="s">
        <v>1</v>
      </c>
      <c r="AD473" s="2">
        <v>993046</v>
      </c>
      <c r="AE473" s="2">
        <v>274760</v>
      </c>
      <c r="AG473" s="3" t="s">
        <v>77</v>
      </c>
      <c r="AH473" s="3" t="s">
        <v>3</v>
      </c>
      <c r="AI473" s="3" t="s">
        <v>2</v>
      </c>
      <c r="AJ473" s="3" t="s">
        <v>1</v>
      </c>
      <c r="AK473" s="3">
        <v>993046</v>
      </c>
      <c r="AL473" s="3">
        <v>66317</v>
      </c>
      <c r="AN473" t="str">
        <f>IF(Z473=AG473, "match")</f>
        <v>match</v>
      </c>
      <c r="AO473">
        <f>AL473/AE473</f>
        <v>0.24136337166982094</v>
      </c>
      <c r="AS473" t="str">
        <f>IF(D473=Z473,"match")</f>
        <v>match</v>
      </c>
      <c r="AU473" s="2" t="s">
        <v>77</v>
      </c>
      <c r="AV473" s="1">
        <v>0.18192492490329273</v>
      </c>
      <c r="AX473" t="str">
        <f>IF(D473=AU473,"match")</f>
        <v>match</v>
      </c>
      <c r="AZ473" t="str">
        <f>IF(V473&gt;0.5,"1","2")</f>
        <v>1</v>
      </c>
      <c r="BB473" t="str">
        <f>IF(AO473&gt;0.5,"1","2")</f>
        <v>2</v>
      </c>
      <c r="BD473" s="5" t="str">
        <f>IF(AV473&gt;0.5,"1","2")</f>
        <v>2</v>
      </c>
      <c r="BE473">
        <f>AZ473+BB473</f>
        <v>3</v>
      </c>
      <c r="BG473">
        <f>AZ473+BB473+BD473</f>
        <v>5</v>
      </c>
      <c r="BI473">
        <f>AZ473+BD473</f>
        <v>3</v>
      </c>
      <c r="BK473">
        <f>BB473+BD473</f>
        <v>4</v>
      </c>
    </row>
    <row r="474" spans="1:63" x14ac:dyDescent="0.35">
      <c r="A474" s="2" t="s">
        <v>75</v>
      </c>
      <c r="B474" s="2" t="s">
        <v>5</v>
      </c>
      <c r="C474" s="2" t="s">
        <v>4</v>
      </c>
      <c r="D474" s="2" t="s">
        <v>75</v>
      </c>
      <c r="E474" s="2" t="s">
        <v>5</v>
      </c>
      <c r="F474" s="2" t="s">
        <v>4</v>
      </c>
      <c r="G474" s="2" t="s">
        <v>1</v>
      </c>
      <c r="H474" s="2">
        <v>422695</v>
      </c>
      <c r="I474" s="2">
        <v>63594</v>
      </c>
      <c r="K474" s="2" t="s">
        <v>75</v>
      </c>
      <c r="L474" s="2" t="s">
        <v>5</v>
      </c>
      <c r="M474" s="2" t="s">
        <v>2</v>
      </c>
      <c r="N474" s="2" t="s">
        <v>1</v>
      </c>
      <c r="O474" s="2">
        <v>422695</v>
      </c>
      <c r="P474" s="2">
        <v>43599</v>
      </c>
      <c r="R474" t="str">
        <f>IF(D474=K474,"match")</f>
        <v>match</v>
      </c>
      <c r="T474" t="str">
        <f>IF(H474=O474,"match")</f>
        <v>match</v>
      </c>
      <c r="V474">
        <f>P474/I474</f>
        <v>0.68558354561751111</v>
      </c>
      <c r="Z474" s="2" t="s">
        <v>75</v>
      </c>
      <c r="AA474" s="2" t="s">
        <v>3</v>
      </c>
      <c r="AB474" s="2" t="s">
        <v>4</v>
      </c>
      <c r="AC474" s="2" t="s">
        <v>1</v>
      </c>
      <c r="AD474" s="2">
        <v>732297</v>
      </c>
      <c r="AE474" s="2">
        <v>207285</v>
      </c>
      <c r="AG474" s="3" t="s">
        <v>75</v>
      </c>
      <c r="AH474" s="3" t="s">
        <v>3</v>
      </c>
      <c r="AI474" s="3" t="s">
        <v>2</v>
      </c>
      <c r="AJ474" s="3" t="s">
        <v>1</v>
      </c>
      <c r="AK474" s="3">
        <v>732297</v>
      </c>
      <c r="AL474" s="3">
        <v>30931</v>
      </c>
      <c r="AN474" t="str">
        <f>IF(Z474=AG474, "match")</f>
        <v>match</v>
      </c>
      <c r="AO474">
        <f>AL474/AE474</f>
        <v>0.14921967339653133</v>
      </c>
      <c r="AS474" t="str">
        <f>IF(D474=Z474,"match")</f>
        <v>match</v>
      </c>
      <c r="AU474" s="2" t="s">
        <v>75</v>
      </c>
      <c r="AV474" s="1">
        <v>0.17036732676127772</v>
      </c>
      <c r="AX474" t="str">
        <f>IF(D474=AU474,"match")</f>
        <v>match</v>
      </c>
      <c r="AZ474" t="str">
        <f>IF(V474&gt;0.5,"1","2")</f>
        <v>1</v>
      </c>
      <c r="BB474" t="str">
        <f>IF(AO474&gt;0.5,"1","2")</f>
        <v>2</v>
      </c>
      <c r="BD474" s="5" t="str">
        <f>IF(AV474&gt;0.5,"1","2")</f>
        <v>2</v>
      </c>
      <c r="BE474">
        <f>AZ474+BB474</f>
        <v>3</v>
      </c>
      <c r="BG474">
        <f>AZ474+BB474+BD474</f>
        <v>5</v>
      </c>
      <c r="BI474">
        <f>AZ474+BD474</f>
        <v>3</v>
      </c>
      <c r="BK474">
        <f>BB474+BD474</f>
        <v>4</v>
      </c>
    </row>
    <row r="475" spans="1:63" x14ac:dyDescent="0.35">
      <c r="A475" s="2" t="s">
        <v>74</v>
      </c>
      <c r="B475" s="2" t="s">
        <v>5</v>
      </c>
      <c r="C475" s="2" t="s">
        <v>4</v>
      </c>
      <c r="D475" s="2" t="s">
        <v>74</v>
      </c>
      <c r="E475" s="2" t="s">
        <v>5</v>
      </c>
      <c r="F475" s="2" t="s">
        <v>4</v>
      </c>
      <c r="G475" s="2" t="s">
        <v>1</v>
      </c>
      <c r="H475" s="2">
        <v>367771</v>
      </c>
      <c r="I475" s="2">
        <v>50743</v>
      </c>
      <c r="K475" s="2" t="s">
        <v>74</v>
      </c>
      <c r="L475" s="2" t="s">
        <v>5</v>
      </c>
      <c r="M475" s="2" t="s">
        <v>2</v>
      </c>
      <c r="N475" s="2" t="s">
        <v>1</v>
      </c>
      <c r="O475" s="2">
        <v>367771</v>
      </c>
      <c r="P475" s="2">
        <v>25397</v>
      </c>
      <c r="R475" t="str">
        <f>IF(D475=K475,"match")</f>
        <v>match</v>
      </c>
      <c r="T475" t="str">
        <f>IF(H475=O475,"match")</f>
        <v>match</v>
      </c>
      <c r="V475">
        <f>P475/I475</f>
        <v>0.50050253236899667</v>
      </c>
      <c r="Z475" s="2" t="s">
        <v>74</v>
      </c>
      <c r="AA475" s="2" t="s">
        <v>3</v>
      </c>
      <c r="AB475" s="2" t="s">
        <v>4</v>
      </c>
      <c r="AC475" s="2" t="s">
        <v>1</v>
      </c>
      <c r="AD475" s="2">
        <v>638360</v>
      </c>
      <c r="AE475" s="2">
        <v>186748</v>
      </c>
      <c r="AG475" s="3" t="s">
        <v>74</v>
      </c>
      <c r="AH475" s="3" t="s">
        <v>3</v>
      </c>
      <c r="AI475" s="3" t="s">
        <v>2</v>
      </c>
      <c r="AJ475" s="3" t="s">
        <v>1</v>
      </c>
      <c r="AK475" s="3">
        <v>638360</v>
      </c>
      <c r="AL475" s="3">
        <v>16840</v>
      </c>
      <c r="AN475" t="str">
        <f>IF(Z475=AG475, "match")</f>
        <v>match</v>
      </c>
      <c r="AO475">
        <f>AL475/AE475</f>
        <v>9.0174995180671277E-2</v>
      </c>
      <c r="AS475" t="str">
        <f>IF(D475=Z475,"match")</f>
        <v>match</v>
      </c>
      <c r="AU475" s="2" t="s">
        <v>74</v>
      </c>
      <c r="AV475" s="1">
        <v>0.11807860012702763</v>
      </c>
      <c r="AX475" t="str">
        <f>IF(D475=AU475,"match")</f>
        <v>match</v>
      </c>
      <c r="AZ475" t="str">
        <f>IF(V475&gt;0.5,"1","2")</f>
        <v>1</v>
      </c>
      <c r="BB475" t="str">
        <f>IF(AO475&gt;0.5,"1","2")</f>
        <v>2</v>
      </c>
      <c r="BD475" s="5" t="str">
        <f>IF(AV475&gt;0.5,"1","2")</f>
        <v>2</v>
      </c>
      <c r="BE475">
        <f>AZ475+BB475</f>
        <v>3</v>
      </c>
      <c r="BG475">
        <f>AZ475+BB475+BD475</f>
        <v>5</v>
      </c>
      <c r="BI475">
        <f>AZ475+BD475</f>
        <v>3</v>
      </c>
      <c r="BK475">
        <f>BB475+BD475</f>
        <v>4</v>
      </c>
    </row>
    <row r="476" spans="1:63" x14ac:dyDescent="0.35">
      <c r="A476" s="2" t="s">
        <v>73</v>
      </c>
      <c r="B476" s="2" t="s">
        <v>5</v>
      </c>
      <c r="C476" s="2" t="s">
        <v>4</v>
      </c>
      <c r="D476" s="2" t="s">
        <v>73</v>
      </c>
      <c r="E476" s="2" t="s">
        <v>5</v>
      </c>
      <c r="F476" s="2" t="s">
        <v>4</v>
      </c>
      <c r="G476" s="2" t="s">
        <v>1</v>
      </c>
      <c r="H476" s="2">
        <v>412918</v>
      </c>
      <c r="I476" s="2">
        <v>65281</v>
      </c>
      <c r="K476" s="2" t="s">
        <v>73</v>
      </c>
      <c r="L476" s="2" t="s">
        <v>5</v>
      </c>
      <c r="M476" s="2" t="s">
        <v>2</v>
      </c>
      <c r="N476" s="2" t="s">
        <v>1</v>
      </c>
      <c r="O476" s="2">
        <v>412918</v>
      </c>
      <c r="P476" s="2">
        <v>32716</v>
      </c>
      <c r="R476" t="str">
        <f>IF(D476=K476,"match")</f>
        <v>match</v>
      </c>
      <c r="T476" t="str">
        <f>IF(H476=O476,"match")</f>
        <v>match</v>
      </c>
      <c r="V476">
        <f>P476/I476</f>
        <v>0.50115653865596421</v>
      </c>
      <c r="Z476" s="2" t="s">
        <v>73</v>
      </c>
      <c r="AA476" s="2" t="s">
        <v>3</v>
      </c>
      <c r="AB476" s="2" t="s">
        <v>4</v>
      </c>
      <c r="AC476" s="2" t="s">
        <v>1</v>
      </c>
      <c r="AD476" s="2">
        <v>695553</v>
      </c>
      <c r="AE476" s="2">
        <v>214522</v>
      </c>
      <c r="AG476" s="3" t="s">
        <v>73</v>
      </c>
      <c r="AH476" s="3" t="s">
        <v>3</v>
      </c>
      <c r="AI476" s="3" t="s">
        <v>2</v>
      </c>
      <c r="AJ476" s="3" t="s">
        <v>1</v>
      </c>
      <c r="AK476" s="3">
        <v>695553</v>
      </c>
      <c r="AL476" s="3">
        <v>25338</v>
      </c>
      <c r="AN476" t="str">
        <f>IF(Z476=AG476, "match")</f>
        <v>match</v>
      </c>
      <c r="AO476">
        <f>AL476/AE476</f>
        <v>0.11811375989409012</v>
      </c>
      <c r="AS476" t="str">
        <f>IF(D476=Z476,"match")</f>
        <v>match</v>
      </c>
      <c r="AU476" s="2" t="s">
        <v>73</v>
      </c>
      <c r="AV476" s="1">
        <v>0.12394020057323807</v>
      </c>
      <c r="AX476" t="str">
        <f>IF(D476=AU476,"match")</f>
        <v>match</v>
      </c>
      <c r="AZ476" t="str">
        <f>IF(V476&gt;0.5,"1","2")</f>
        <v>1</v>
      </c>
      <c r="BB476" t="str">
        <f>IF(AO476&gt;0.5,"1","2")</f>
        <v>2</v>
      </c>
      <c r="BD476" s="5" t="str">
        <f>IF(AV476&gt;0.5,"1","2")</f>
        <v>2</v>
      </c>
      <c r="BE476">
        <f>AZ476+BB476</f>
        <v>3</v>
      </c>
      <c r="BG476">
        <f>AZ476+BB476+BD476</f>
        <v>5</v>
      </c>
      <c r="BI476">
        <f>AZ476+BD476</f>
        <v>3</v>
      </c>
      <c r="BK476">
        <f>BB476+BD476</f>
        <v>4</v>
      </c>
    </row>
    <row r="477" spans="1:63" x14ac:dyDescent="0.35">
      <c r="A477" s="2" t="s">
        <v>72</v>
      </c>
      <c r="B477" s="2" t="s">
        <v>5</v>
      </c>
      <c r="C477" s="2" t="s">
        <v>4</v>
      </c>
      <c r="D477" s="2" t="s">
        <v>72</v>
      </c>
      <c r="E477" s="2" t="s">
        <v>5</v>
      </c>
      <c r="F477" s="2" t="s">
        <v>4</v>
      </c>
      <c r="G477" s="2" t="s">
        <v>1</v>
      </c>
      <c r="H477" s="2">
        <v>357100</v>
      </c>
      <c r="I477" s="2">
        <v>62304</v>
      </c>
      <c r="K477" s="2" t="s">
        <v>72</v>
      </c>
      <c r="L477" s="2" t="s">
        <v>5</v>
      </c>
      <c r="M477" s="2" t="s">
        <v>2</v>
      </c>
      <c r="N477" s="2" t="s">
        <v>1</v>
      </c>
      <c r="O477" s="2">
        <v>357100</v>
      </c>
      <c r="P477" s="2">
        <v>37601</v>
      </c>
      <c r="R477" t="str">
        <f>IF(D477=K477,"match")</f>
        <v>match</v>
      </c>
      <c r="T477" t="str">
        <f>IF(H477=O477,"match")</f>
        <v>match</v>
      </c>
      <c r="V477">
        <f>P477/I477</f>
        <v>0.60350860297894193</v>
      </c>
      <c r="Z477" s="2" t="s">
        <v>72</v>
      </c>
      <c r="AA477" s="2" t="s">
        <v>3</v>
      </c>
      <c r="AB477" s="2" t="s">
        <v>4</v>
      </c>
      <c r="AC477" s="2" t="s">
        <v>1</v>
      </c>
      <c r="AD477" s="2">
        <v>652803</v>
      </c>
      <c r="AE477" s="2">
        <v>139136</v>
      </c>
      <c r="AG477" s="3" t="s">
        <v>72</v>
      </c>
      <c r="AH477" s="3" t="s">
        <v>3</v>
      </c>
      <c r="AI477" s="3" t="s">
        <v>2</v>
      </c>
      <c r="AJ477" s="3" t="s">
        <v>1</v>
      </c>
      <c r="AK477" s="3">
        <v>652803</v>
      </c>
      <c r="AL477" s="3">
        <v>41464</v>
      </c>
      <c r="AN477" t="str">
        <f>IF(Z477=AG477, "match")</f>
        <v>match</v>
      </c>
      <c r="AO477">
        <f>AL477/AE477</f>
        <v>0.29801057957681693</v>
      </c>
      <c r="AS477" t="str">
        <f>IF(D477=Z477,"match")</f>
        <v>match</v>
      </c>
      <c r="AU477" s="2" t="s">
        <v>72</v>
      </c>
      <c r="AV477" s="1">
        <v>0.37430092852746782</v>
      </c>
      <c r="AX477" t="str">
        <f>IF(D477=AU477,"match")</f>
        <v>match</v>
      </c>
      <c r="AZ477" t="str">
        <f>IF(V477&gt;0.5,"1","2")</f>
        <v>1</v>
      </c>
      <c r="BB477" t="str">
        <f>IF(AO477&gt;0.5,"1","2")</f>
        <v>2</v>
      </c>
      <c r="BD477" s="5" t="str">
        <f>IF(AV477&gt;0.5,"1","2")</f>
        <v>2</v>
      </c>
      <c r="BE477">
        <f>AZ477+BB477</f>
        <v>3</v>
      </c>
      <c r="BG477">
        <f>AZ477+BB477+BD477</f>
        <v>5</v>
      </c>
      <c r="BI477">
        <f>AZ477+BD477</f>
        <v>3</v>
      </c>
      <c r="BK477">
        <f>BB477+BD477</f>
        <v>4</v>
      </c>
    </row>
    <row r="478" spans="1:63" x14ac:dyDescent="0.35">
      <c r="A478" s="2" t="s">
        <v>71</v>
      </c>
      <c r="B478" s="2" t="s">
        <v>5</v>
      </c>
      <c r="C478" s="2" t="s">
        <v>4</v>
      </c>
      <c r="D478" s="2" t="s">
        <v>71</v>
      </c>
      <c r="E478" s="2" t="s">
        <v>5</v>
      </c>
      <c r="F478" s="2" t="s">
        <v>4</v>
      </c>
      <c r="G478" s="2" t="s">
        <v>1</v>
      </c>
      <c r="H478" s="2">
        <v>677871</v>
      </c>
      <c r="I478" s="2">
        <v>101738</v>
      </c>
      <c r="K478" s="2" t="s">
        <v>71</v>
      </c>
      <c r="L478" s="2" t="s">
        <v>5</v>
      </c>
      <c r="M478" s="2" t="s">
        <v>2</v>
      </c>
      <c r="N478" s="2" t="s">
        <v>1</v>
      </c>
      <c r="O478" s="2">
        <v>677871</v>
      </c>
      <c r="P478" s="2">
        <v>81947</v>
      </c>
      <c r="R478" t="str">
        <f>IF(D478=K478,"match")</f>
        <v>match</v>
      </c>
      <c r="T478" t="str">
        <f>IF(H478=O478,"match")</f>
        <v>match</v>
      </c>
      <c r="V478">
        <f>P478/I478</f>
        <v>0.80547091548880456</v>
      </c>
      <c r="Z478" s="2" t="s">
        <v>71</v>
      </c>
      <c r="AA478" s="2" t="s">
        <v>3</v>
      </c>
      <c r="AB478" s="2" t="s">
        <v>4</v>
      </c>
      <c r="AC478" s="2" t="s">
        <v>1</v>
      </c>
      <c r="AD478" s="2">
        <v>1131965</v>
      </c>
      <c r="AE478" s="2">
        <v>321581</v>
      </c>
      <c r="AG478" s="3" t="s">
        <v>71</v>
      </c>
      <c r="AH478" s="3" t="s">
        <v>3</v>
      </c>
      <c r="AI478" s="3" t="s">
        <v>2</v>
      </c>
      <c r="AJ478" s="3" t="s">
        <v>1</v>
      </c>
      <c r="AK478" s="3">
        <v>1131965</v>
      </c>
      <c r="AL478" s="3">
        <v>70070</v>
      </c>
      <c r="AN478" t="str">
        <f>IF(Z478=AG478, "match")</f>
        <v>match</v>
      </c>
      <c r="AO478">
        <f>AL478/AE478</f>
        <v>0.21789222621983265</v>
      </c>
      <c r="AS478" t="str">
        <f>IF(D478=Z478,"match")</f>
        <v>match</v>
      </c>
      <c r="AU478" s="2" t="s">
        <v>71</v>
      </c>
      <c r="AV478" s="1">
        <v>0.2706489757397435</v>
      </c>
      <c r="AX478" t="str">
        <f>IF(D478=AU478,"match")</f>
        <v>match</v>
      </c>
      <c r="AZ478" t="str">
        <f>IF(V478&gt;0.5,"1","2")</f>
        <v>1</v>
      </c>
      <c r="BB478" t="str">
        <f>IF(AO478&gt;0.5,"1","2")</f>
        <v>2</v>
      </c>
      <c r="BD478" s="5" t="str">
        <f>IF(AV478&gt;0.5,"1","2")</f>
        <v>2</v>
      </c>
      <c r="BE478">
        <f>AZ478+BB478</f>
        <v>3</v>
      </c>
      <c r="BG478">
        <f>AZ478+BB478+BD478</f>
        <v>5</v>
      </c>
      <c r="BI478">
        <f>AZ478+BD478</f>
        <v>3</v>
      </c>
      <c r="BK478">
        <f>BB478+BD478</f>
        <v>4</v>
      </c>
    </row>
    <row r="479" spans="1:63" x14ac:dyDescent="0.35">
      <c r="A479" s="2" t="s">
        <v>70</v>
      </c>
      <c r="B479" s="2" t="s">
        <v>5</v>
      </c>
      <c r="C479" s="2" t="s">
        <v>4</v>
      </c>
      <c r="D479" s="2" t="s">
        <v>70</v>
      </c>
      <c r="E479" s="2" t="s">
        <v>5</v>
      </c>
      <c r="F479" s="2" t="s">
        <v>4</v>
      </c>
      <c r="G479" s="2" t="s">
        <v>1</v>
      </c>
      <c r="H479" s="2">
        <v>677871</v>
      </c>
      <c r="I479" s="2">
        <v>101738</v>
      </c>
      <c r="K479" s="2" t="s">
        <v>70</v>
      </c>
      <c r="L479" s="2" t="s">
        <v>5</v>
      </c>
      <c r="M479" s="2" t="s">
        <v>2</v>
      </c>
      <c r="N479" s="2" t="s">
        <v>1</v>
      </c>
      <c r="O479" s="2">
        <v>677871</v>
      </c>
      <c r="P479" s="2">
        <v>81947</v>
      </c>
      <c r="R479" t="str">
        <f>IF(D479=K479,"match")</f>
        <v>match</v>
      </c>
      <c r="T479" t="str">
        <f>IF(H479=O479,"match")</f>
        <v>match</v>
      </c>
      <c r="V479">
        <f>P479/I479</f>
        <v>0.80547091548880456</v>
      </c>
      <c r="Z479" s="2" t="s">
        <v>70</v>
      </c>
      <c r="AA479" s="2" t="s">
        <v>3</v>
      </c>
      <c r="AB479" s="2" t="s">
        <v>4</v>
      </c>
      <c r="AC479" s="2" t="s">
        <v>1</v>
      </c>
      <c r="AD479" s="2">
        <v>1131965</v>
      </c>
      <c r="AE479" s="2">
        <v>321581</v>
      </c>
      <c r="AG479" s="3" t="s">
        <v>70</v>
      </c>
      <c r="AH479" s="3" t="s">
        <v>3</v>
      </c>
      <c r="AI479" s="3" t="s">
        <v>2</v>
      </c>
      <c r="AJ479" s="3" t="s">
        <v>1</v>
      </c>
      <c r="AK479" s="3">
        <v>1131965</v>
      </c>
      <c r="AL479" s="3">
        <v>70070</v>
      </c>
      <c r="AN479" t="str">
        <f>IF(Z479=AG479, "match")</f>
        <v>match</v>
      </c>
      <c r="AO479">
        <f>AL479/AE479</f>
        <v>0.21789222621983265</v>
      </c>
      <c r="AS479" t="str">
        <f>IF(D479=Z479,"match")</f>
        <v>match</v>
      </c>
      <c r="AU479" s="2" t="s">
        <v>70</v>
      </c>
      <c r="AV479" s="1">
        <v>0.2706489757397435</v>
      </c>
      <c r="AX479" t="str">
        <f>IF(D479=AU479,"match")</f>
        <v>match</v>
      </c>
      <c r="AZ479" t="str">
        <f>IF(V479&gt;0.5,"1","2")</f>
        <v>1</v>
      </c>
      <c r="BB479" t="str">
        <f>IF(AO479&gt;0.5,"1","2")</f>
        <v>2</v>
      </c>
      <c r="BD479" s="5" t="str">
        <f>IF(AV479&gt;0.5,"1","2")</f>
        <v>2</v>
      </c>
      <c r="BE479">
        <f>AZ479+BB479</f>
        <v>3</v>
      </c>
      <c r="BG479">
        <f>AZ479+BB479+BD479</f>
        <v>5</v>
      </c>
      <c r="BI479">
        <f>AZ479+BD479</f>
        <v>3</v>
      </c>
      <c r="BK479">
        <f>BB479+BD479</f>
        <v>4</v>
      </c>
    </row>
    <row r="480" spans="1:63" x14ac:dyDescent="0.35">
      <c r="A480" s="2" t="s">
        <v>69</v>
      </c>
      <c r="B480" s="2" t="s">
        <v>5</v>
      </c>
      <c r="C480" s="2" t="s">
        <v>4</v>
      </c>
      <c r="D480" s="2" t="s">
        <v>69</v>
      </c>
      <c r="E480" s="2" t="s">
        <v>5</v>
      </c>
      <c r="F480" s="2" t="s">
        <v>4</v>
      </c>
      <c r="G480" s="2" t="s">
        <v>1</v>
      </c>
      <c r="H480" s="2">
        <v>439563</v>
      </c>
      <c r="I480" s="2">
        <v>73029</v>
      </c>
      <c r="K480" s="2" t="s">
        <v>69</v>
      </c>
      <c r="L480" s="2" t="s">
        <v>5</v>
      </c>
      <c r="M480" s="2" t="s">
        <v>2</v>
      </c>
      <c r="N480" s="2" t="s">
        <v>1</v>
      </c>
      <c r="O480" s="2">
        <v>439563</v>
      </c>
      <c r="P480" s="2">
        <v>49180</v>
      </c>
      <c r="R480" t="str">
        <f>IF(D480=K480,"match")</f>
        <v>match</v>
      </c>
      <c r="T480" t="str">
        <f>IF(H480=O480,"match")</f>
        <v>match</v>
      </c>
      <c r="V480">
        <f>P480/I480</f>
        <v>0.67343110271262097</v>
      </c>
      <c r="Z480" s="2" t="s">
        <v>69</v>
      </c>
      <c r="AA480" s="2" t="s">
        <v>3</v>
      </c>
      <c r="AB480" s="2" t="s">
        <v>4</v>
      </c>
      <c r="AC480" s="2" t="s">
        <v>1</v>
      </c>
      <c r="AD480" s="2">
        <v>757489</v>
      </c>
      <c r="AE480" s="2">
        <v>211977</v>
      </c>
      <c r="AG480" s="3" t="s">
        <v>69</v>
      </c>
      <c r="AH480" s="3" t="s">
        <v>3</v>
      </c>
      <c r="AI480" s="3" t="s">
        <v>2</v>
      </c>
      <c r="AJ480" s="3" t="s">
        <v>1</v>
      </c>
      <c r="AK480" s="3">
        <v>757489</v>
      </c>
      <c r="AL480" s="3">
        <v>47344</v>
      </c>
      <c r="AN480" t="str">
        <f>IF(Z480=AG480, "match")</f>
        <v>match</v>
      </c>
      <c r="AO480">
        <f>AL480/AE480</f>
        <v>0.22334498554088414</v>
      </c>
      <c r="AS480" t="str">
        <f>IF(D480=Z480,"match")</f>
        <v>match</v>
      </c>
      <c r="AU480" s="2" t="s">
        <v>69</v>
      </c>
      <c r="AV480" s="1">
        <v>0.19012547148025555</v>
      </c>
      <c r="AX480" t="str">
        <f>IF(D480=AU480,"match")</f>
        <v>match</v>
      </c>
      <c r="AZ480" t="str">
        <f>IF(V480&gt;0.5,"1","2")</f>
        <v>1</v>
      </c>
      <c r="BB480" t="str">
        <f>IF(AO480&gt;0.5,"1","2")</f>
        <v>2</v>
      </c>
      <c r="BD480" s="5" t="str">
        <f>IF(AV480&gt;0.5,"1","2")</f>
        <v>2</v>
      </c>
      <c r="BE480">
        <f>AZ480+BB480</f>
        <v>3</v>
      </c>
      <c r="BG480">
        <f>AZ480+BB480+BD480</f>
        <v>5</v>
      </c>
      <c r="BI480">
        <f>AZ480+BD480</f>
        <v>3</v>
      </c>
      <c r="BK480">
        <f>BB480+BD480</f>
        <v>4</v>
      </c>
    </row>
    <row r="481" spans="1:63" x14ac:dyDescent="0.35">
      <c r="A481" s="2" t="s">
        <v>68</v>
      </c>
      <c r="B481" s="2" t="s">
        <v>5</v>
      </c>
      <c r="C481" s="2" t="s">
        <v>4</v>
      </c>
      <c r="D481" s="2" t="s">
        <v>68</v>
      </c>
      <c r="E481" s="2" t="s">
        <v>5</v>
      </c>
      <c r="F481" s="2" t="s">
        <v>4</v>
      </c>
      <c r="G481" s="2" t="s">
        <v>1</v>
      </c>
      <c r="H481" s="2">
        <v>204970</v>
      </c>
      <c r="I481" s="2">
        <v>28658</v>
      </c>
      <c r="K481" s="2" t="s">
        <v>68</v>
      </c>
      <c r="L481" s="2" t="s">
        <v>5</v>
      </c>
      <c r="M481" s="2" t="s">
        <v>2</v>
      </c>
      <c r="N481" s="2" t="s">
        <v>1</v>
      </c>
      <c r="O481" s="2">
        <v>204970</v>
      </c>
      <c r="P481" s="2">
        <v>14839</v>
      </c>
      <c r="R481" t="str">
        <f>IF(D481=K481,"match")</f>
        <v>match</v>
      </c>
      <c r="T481" t="str">
        <f>IF(H481=O481,"match")</f>
        <v>match</v>
      </c>
      <c r="V481">
        <f>P481/I481</f>
        <v>0.5177960778840115</v>
      </c>
      <c r="Z481" s="2" t="s">
        <v>68</v>
      </c>
      <c r="AA481" s="2" t="s">
        <v>3</v>
      </c>
      <c r="AB481" s="2" t="s">
        <v>4</v>
      </c>
      <c r="AC481" s="2" t="s">
        <v>1</v>
      </c>
      <c r="AD481" s="2">
        <v>345327</v>
      </c>
      <c r="AE481" s="2">
        <v>80654</v>
      </c>
      <c r="AG481" s="3" t="s">
        <v>68</v>
      </c>
      <c r="AH481" s="3" t="s">
        <v>3</v>
      </c>
      <c r="AI481" s="3" t="s">
        <v>2</v>
      </c>
      <c r="AJ481" s="3" t="s">
        <v>1</v>
      </c>
      <c r="AK481" s="3">
        <v>345327</v>
      </c>
      <c r="AL481" s="3">
        <v>11794</v>
      </c>
      <c r="AN481" t="str">
        <f>IF(Z481=AG481, "match")</f>
        <v>match</v>
      </c>
      <c r="AO481">
        <f>AL481/AE481</f>
        <v>0.14622957323877303</v>
      </c>
      <c r="AS481" t="str">
        <f>IF(D481=Z481,"match")</f>
        <v>match</v>
      </c>
      <c r="AU481" s="2" t="s">
        <v>68</v>
      </c>
      <c r="AV481" s="1">
        <v>0.12614554279711668</v>
      </c>
      <c r="AX481" t="str">
        <f>IF(D481=AU481,"match")</f>
        <v>match</v>
      </c>
      <c r="AZ481" t="str">
        <f>IF(V481&gt;0.5,"1","2")</f>
        <v>1</v>
      </c>
      <c r="BB481" t="str">
        <f>IF(AO481&gt;0.5,"1","2")</f>
        <v>2</v>
      </c>
      <c r="BD481" s="5" t="str">
        <f>IF(AV481&gt;0.5,"1","2")</f>
        <v>2</v>
      </c>
      <c r="BE481">
        <f>AZ481+BB481</f>
        <v>3</v>
      </c>
      <c r="BG481">
        <f>AZ481+BB481+BD481</f>
        <v>5</v>
      </c>
      <c r="BI481">
        <f>AZ481+BD481</f>
        <v>3</v>
      </c>
      <c r="BK481">
        <f>BB481+BD481</f>
        <v>4</v>
      </c>
    </row>
    <row r="482" spans="1:63" x14ac:dyDescent="0.35">
      <c r="A482" s="2" t="s">
        <v>67</v>
      </c>
      <c r="B482" s="2" t="s">
        <v>5</v>
      </c>
      <c r="C482" s="2" t="s">
        <v>4</v>
      </c>
      <c r="D482" s="2" t="s">
        <v>67</v>
      </c>
      <c r="E482" s="2" t="s">
        <v>5</v>
      </c>
      <c r="F482" s="2" t="s">
        <v>4</v>
      </c>
      <c r="G482" s="2" t="s">
        <v>1</v>
      </c>
      <c r="H482" s="2">
        <v>209441</v>
      </c>
      <c r="I482" s="2">
        <v>29086</v>
      </c>
      <c r="K482" s="2" t="s">
        <v>67</v>
      </c>
      <c r="L482" s="2" t="s">
        <v>5</v>
      </c>
      <c r="M482" s="2" t="s">
        <v>2</v>
      </c>
      <c r="N482" s="2" t="s">
        <v>1</v>
      </c>
      <c r="O482" s="2">
        <v>209441</v>
      </c>
      <c r="P482" s="2">
        <v>16088</v>
      </c>
      <c r="R482" t="str">
        <f>IF(D482=K482,"match")</f>
        <v>match</v>
      </c>
      <c r="T482" t="str">
        <f>IF(H482=O482,"match")</f>
        <v>match</v>
      </c>
      <c r="V482">
        <f>P482/I482</f>
        <v>0.55311833871965899</v>
      </c>
      <c r="Z482" s="2" t="s">
        <v>67</v>
      </c>
      <c r="AA482" s="2" t="s">
        <v>3</v>
      </c>
      <c r="AB482" s="2" t="s">
        <v>4</v>
      </c>
      <c r="AC482" s="2" t="s">
        <v>1</v>
      </c>
      <c r="AD482" s="2">
        <v>353595</v>
      </c>
      <c r="AE482" s="2">
        <v>83404</v>
      </c>
      <c r="AG482" s="3" t="s">
        <v>67</v>
      </c>
      <c r="AH482" s="3" t="s">
        <v>3</v>
      </c>
      <c r="AI482" s="3" t="s">
        <v>2</v>
      </c>
      <c r="AJ482" s="3" t="s">
        <v>1</v>
      </c>
      <c r="AK482" s="3">
        <v>353595</v>
      </c>
      <c r="AL482" s="3">
        <v>12337</v>
      </c>
      <c r="AN482" t="str">
        <f>IF(Z482=AG482, "match")</f>
        <v>match</v>
      </c>
      <c r="AO482">
        <f>AL482/AE482</f>
        <v>0.14791856505683182</v>
      </c>
      <c r="AS482" t="str">
        <f>IF(D482=Z482,"match")</f>
        <v>match</v>
      </c>
      <c r="AU482" s="2" t="s">
        <v>67</v>
      </c>
      <c r="AV482" s="1">
        <v>0.12385377399842203</v>
      </c>
      <c r="AX482" t="str">
        <f>IF(D482=AU482,"match")</f>
        <v>match</v>
      </c>
      <c r="AZ482" t="str">
        <f>IF(V482&gt;0.5,"1","2")</f>
        <v>1</v>
      </c>
      <c r="BB482" t="str">
        <f>IF(AO482&gt;0.5,"1","2")</f>
        <v>2</v>
      </c>
      <c r="BD482" s="5" t="str">
        <f>IF(AV482&gt;0.5,"1","2")</f>
        <v>2</v>
      </c>
      <c r="BE482">
        <f>AZ482+BB482</f>
        <v>3</v>
      </c>
      <c r="BG482">
        <f>AZ482+BB482+BD482</f>
        <v>5</v>
      </c>
      <c r="BI482">
        <f>AZ482+BD482</f>
        <v>3</v>
      </c>
      <c r="BK482">
        <f>BB482+BD482</f>
        <v>4</v>
      </c>
    </row>
    <row r="483" spans="1:63" x14ac:dyDescent="0.35">
      <c r="A483" s="2" t="s">
        <v>66</v>
      </c>
      <c r="B483" s="2" t="s">
        <v>5</v>
      </c>
      <c r="C483" s="2" t="s">
        <v>4</v>
      </c>
      <c r="D483" s="2" t="s">
        <v>66</v>
      </c>
      <c r="E483" s="2" t="s">
        <v>5</v>
      </c>
      <c r="F483" s="2" t="s">
        <v>4</v>
      </c>
      <c r="G483" s="2" t="s">
        <v>1</v>
      </c>
      <c r="H483" s="2">
        <v>439563</v>
      </c>
      <c r="I483" s="2">
        <v>73029</v>
      </c>
      <c r="K483" s="2" t="s">
        <v>66</v>
      </c>
      <c r="L483" s="2" t="s">
        <v>5</v>
      </c>
      <c r="M483" s="2" t="s">
        <v>2</v>
      </c>
      <c r="N483" s="2" t="s">
        <v>1</v>
      </c>
      <c r="O483" s="2">
        <v>439563</v>
      </c>
      <c r="P483" s="2">
        <v>49180</v>
      </c>
      <c r="R483" t="str">
        <f>IF(D483=K483,"match")</f>
        <v>match</v>
      </c>
      <c r="T483" t="str">
        <f>IF(H483=O483,"match")</f>
        <v>match</v>
      </c>
      <c r="V483">
        <f>P483/I483</f>
        <v>0.67343110271262097</v>
      </c>
      <c r="Z483" s="2" t="s">
        <v>66</v>
      </c>
      <c r="AA483" s="2" t="s">
        <v>3</v>
      </c>
      <c r="AB483" s="2" t="s">
        <v>4</v>
      </c>
      <c r="AC483" s="2" t="s">
        <v>1</v>
      </c>
      <c r="AD483" s="2">
        <v>757489</v>
      </c>
      <c r="AE483" s="2">
        <v>211977</v>
      </c>
      <c r="AG483" s="3" t="s">
        <v>66</v>
      </c>
      <c r="AH483" s="3" t="s">
        <v>3</v>
      </c>
      <c r="AI483" s="3" t="s">
        <v>2</v>
      </c>
      <c r="AJ483" s="3" t="s">
        <v>1</v>
      </c>
      <c r="AK483" s="3">
        <v>757489</v>
      </c>
      <c r="AL483" s="3">
        <v>47344</v>
      </c>
      <c r="AN483" t="str">
        <f>IF(Z483=AG483, "match")</f>
        <v>match</v>
      </c>
      <c r="AO483">
        <f>AL483/AE483</f>
        <v>0.22334498554088414</v>
      </c>
      <c r="AS483" t="str">
        <f>IF(D483=Z483,"match")</f>
        <v>match</v>
      </c>
      <c r="AU483" s="2" t="s">
        <v>66</v>
      </c>
      <c r="AV483" s="1">
        <v>0.19012547148025555</v>
      </c>
      <c r="AX483" t="str">
        <f>IF(D483=AU483,"match")</f>
        <v>match</v>
      </c>
      <c r="AZ483" t="str">
        <f>IF(V483&gt;0.5,"1","2")</f>
        <v>1</v>
      </c>
      <c r="BB483" t="str">
        <f>IF(AO483&gt;0.5,"1","2")</f>
        <v>2</v>
      </c>
      <c r="BD483" s="5" t="str">
        <f>IF(AV483&gt;0.5,"1","2")</f>
        <v>2</v>
      </c>
      <c r="BE483">
        <f>AZ483+BB483</f>
        <v>3</v>
      </c>
      <c r="BG483">
        <f>AZ483+BB483+BD483</f>
        <v>5</v>
      </c>
      <c r="BI483">
        <f>AZ483+BD483</f>
        <v>3</v>
      </c>
      <c r="BK483">
        <f>BB483+BD483</f>
        <v>4</v>
      </c>
    </row>
    <row r="484" spans="1:63" x14ac:dyDescent="0.35">
      <c r="A484" s="2" t="s">
        <v>65</v>
      </c>
      <c r="B484" s="2" t="s">
        <v>5</v>
      </c>
      <c r="C484" s="2" t="s">
        <v>4</v>
      </c>
      <c r="D484" s="2" t="s">
        <v>65</v>
      </c>
      <c r="E484" s="2" t="s">
        <v>5</v>
      </c>
      <c r="F484" s="2" t="s">
        <v>4</v>
      </c>
      <c r="G484" s="2" t="s">
        <v>1</v>
      </c>
      <c r="H484" s="2">
        <v>336170</v>
      </c>
      <c r="I484" s="2">
        <v>52323</v>
      </c>
      <c r="K484" s="2" t="s">
        <v>65</v>
      </c>
      <c r="L484" s="2" t="s">
        <v>5</v>
      </c>
      <c r="M484" s="2" t="s">
        <v>2</v>
      </c>
      <c r="N484" s="2" t="s">
        <v>1</v>
      </c>
      <c r="O484" s="2">
        <v>336170</v>
      </c>
      <c r="P484" s="2">
        <v>32802</v>
      </c>
      <c r="R484" t="str">
        <f>IF(D484=K484,"match")</f>
        <v>match</v>
      </c>
      <c r="T484" t="str">
        <f>IF(H484=O484,"match")</f>
        <v>match</v>
      </c>
      <c r="V484">
        <f>P484/I484</f>
        <v>0.62691359440399064</v>
      </c>
      <c r="Z484" s="2" t="s">
        <v>65</v>
      </c>
      <c r="AA484" s="2" t="s">
        <v>3</v>
      </c>
      <c r="AB484" s="2" t="s">
        <v>4</v>
      </c>
      <c r="AC484" s="2" t="s">
        <v>1</v>
      </c>
      <c r="AD484" s="2">
        <v>578435</v>
      </c>
      <c r="AE484" s="2">
        <v>154662</v>
      </c>
      <c r="AG484" s="3" t="s">
        <v>65</v>
      </c>
      <c r="AH484" s="3" t="s">
        <v>3</v>
      </c>
      <c r="AI484" s="3" t="s">
        <v>2</v>
      </c>
      <c r="AJ484" s="3" t="s">
        <v>1</v>
      </c>
      <c r="AK484" s="3">
        <v>578435</v>
      </c>
      <c r="AL484" s="3">
        <v>30235</v>
      </c>
      <c r="AN484" t="str">
        <f>IF(Z484=AG484, "match")</f>
        <v>match</v>
      </c>
      <c r="AO484">
        <f>AL484/AE484</f>
        <v>0.19549081222278258</v>
      </c>
      <c r="AS484" t="str">
        <f>IF(D484=Z484,"match")</f>
        <v>match</v>
      </c>
      <c r="AU484" s="2" t="s">
        <v>65</v>
      </c>
      <c r="AV484" s="1">
        <v>0.15935931813023779</v>
      </c>
      <c r="AX484" t="str">
        <f>IF(D484=AU484,"match")</f>
        <v>match</v>
      </c>
      <c r="AZ484" t="str">
        <f>IF(V484&gt;0.5,"1","2")</f>
        <v>1</v>
      </c>
      <c r="BB484" t="str">
        <f>IF(AO484&gt;0.5,"1","2")</f>
        <v>2</v>
      </c>
      <c r="BD484" s="5" t="str">
        <f>IF(AV484&gt;0.5,"1","2")</f>
        <v>2</v>
      </c>
      <c r="BE484">
        <f>AZ484+BB484</f>
        <v>3</v>
      </c>
      <c r="BG484">
        <f>AZ484+BB484+BD484</f>
        <v>5</v>
      </c>
      <c r="BI484">
        <f>AZ484+BD484</f>
        <v>3</v>
      </c>
      <c r="BK484">
        <f>BB484+BD484</f>
        <v>4</v>
      </c>
    </row>
    <row r="485" spans="1:63" x14ac:dyDescent="0.35">
      <c r="A485" s="2" t="s">
        <v>64</v>
      </c>
      <c r="B485" s="2" t="s">
        <v>5</v>
      </c>
      <c r="C485" s="2" t="s">
        <v>4</v>
      </c>
      <c r="D485" s="2" t="s">
        <v>64</v>
      </c>
      <c r="E485" s="2" t="s">
        <v>5</v>
      </c>
      <c r="F485" s="2" t="s">
        <v>4</v>
      </c>
      <c r="G485" s="2" t="s">
        <v>1</v>
      </c>
      <c r="H485" s="2">
        <v>339757</v>
      </c>
      <c r="I485" s="2">
        <v>49594</v>
      </c>
      <c r="K485" s="2" t="s">
        <v>64</v>
      </c>
      <c r="L485" s="2" t="s">
        <v>5</v>
      </c>
      <c r="M485" s="2" t="s">
        <v>2</v>
      </c>
      <c r="N485" s="2" t="s">
        <v>1</v>
      </c>
      <c r="O485" s="2">
        <v>339757</v>
      </c>
      <c r="P485" s="2">
        <v>31210</v>
      </c>
      <c r="R485" t="str">
        <f>IF(D485=K485,"match")</f>
        <v>match</v>
      </c>
      <c r="T485" t="str">
        <f>IF(H485=O485,"match")</f>
        <v>match</v>
      </c>
      <c r="V485">
        <f>P485/I485</f>
        <v>0.62930999717707792</v>
      </c>
      <c r="Z485" s="2" t="s">
        <v>64</v>
      </c>
      <c r="AA485" s="2" t="s">
        <v>3</v>
      </c>
      <c r="AB485" s="2" t="s">
        <v>4</v>
      </c>
      <c r="AC485" s="2" t="s">
        <v>1</v>
      </c>
      <c r="AD485" s="2">
        <v>526536</v>
      </c>
      <c r="AE485" s="2">
        <v>145115</v>
      </c>
      <c r="AG485" s="3" t="s">
        <v>64</v>
      </c>
      <c r="AH485" s="3" t="s">
        <v>3</v>
      </c>
      <c r="AI485" s="3" t="s">
        <v>2</v>
      </c>
      <c r="AJ485" s="3" t="s">
        <v>1</v>
      </c>
      <c r="AK485" s="3">
        <v>526536</v>
      </c>
      <c r="AL485" s="3">
        <v>18948</v>
      </c>
      <c r="AN485" t="str">
        <f>IF(Z485=AG485, "match")</f>
        <v>match</v>
      </c>
      <c r="AO485">
        <f>AL485/AE485</f>
        <v>0.13057230472383971</v>
      </c>
      <c r="AS485" t="str">
        <f>IF(D485=Z485,"match")</f>
        <v>match</v>
      </c>
      <c r="AU485" s="2" t="s">
        <v>64</v>
      </c>
      <c r="AV485" s="1">
        <v>0.13964371024836678</v>
      </c>
      <c r="AX485" t="str">
        <f>IF(D485=AU485,"match")</f>
        <v>match</v>
      </c>
      <c r="AZ485" t="str">
        <f>IF(V485&gt;0.5,"1","2")</f>
        <v>1</v>
      </c>
      <c r="BB485" t="str">
        <f>IF(AO485&gt;0.5,"1","2")</f>
        <v>2</v>
      </c>
      <c r="BD485" s="5" t="str">
        <f>IF(AV485&gt;0.5,"1","2")</f>
        <v>2</v>
      </c>
      <c r="BE485">
        <f>AZ485+BB485</f>
        <v>3</v>
      </c>
      <c r="BG485">
        <f>AZ485+BB485+BD485</f>
        <v>5</v>
      </c>
      <c r="BI485">
        <f>AZ485+BD485</f>
        <v>3</v>
      </c>
      <c r="BK485">
        <f>BB485+BD485</f>
        <v>4</v>
      </c>
    </row>
    <row r="486" spans="1:63" x14ac:dyDescent="0.35">
      <c r="A486" s="2" t="s">
        <v>63</v>
      </c>
      <c r="B486" s="2" t="s">
        <v>5</v>
      </c>
      <c r="C486" s="2" t="s">
        <v>4</v>
      </c>
      <c r="D486" s="2" t="s">
        <v>63</v>
      </c>
      <c r="E486" s="2" t="s">
        <v>5</v>
      </c>
      <c r="F486" s="2" t="s">
        <v>4</v>
      </c>
      <c r="G486" s="2" t="s">
        <v>1</v>
      </c>
      <c r="H486" s="2">
        <v>662420</v>
      </c>
      <c r="I486" s="2">
        <v>105301</v>
      </c>
      <c r="K486" s="2" t="s">
        <v>63</v>
      </c>
      <c r="L486" s="2" t="s">
        <v>5</v>
      </c>
      <c r="M486" s="2" t="s">
        <v>2</v>
      </c>
      <c r="N486" s="2" t="s">
        <v>1</v>
      </c>
      <c r="O486" s="2">
        <v>662420</v>
      </c>
      <c r="P486" s="2">
        <v>89589</v>
      </c>
      <c r="R486" t="str">
        <f>IF(D486=K486,"match")</f>
        <v>match</v>
      </c>
      <c r="T486" t="str">
        <f>IF(H486=O486,"match")</f>
        <v>match</v>
      </c>
      <c r="V486">
        <f>P486/I486</f>
        <v>0.85078964112401589</v>
      </c>
      <c r="Z486" s="2" t="s">
        <v>63</v>
      </c>
      <c r="AA486" s="2" t="s">
        <v>3</v>
      </c>
      <c r="AB486" s="2" t="s">
        <v>4</v>
      </c>
      <c r="AC486" s="2" t="s">
        <v>1</v>
      </c>
      <c r="AD486" s="2">
        <v>1158680</v>
      </c>
      <c r="AE486" s="2">
        <v>330785</v>
      </c>
      <c r="AG486" s="3" t="s">
        <v>63</v>
      </c>
      <c r="AH486" s="3" t="s">
        <v>3</v>
      </c>
      <c r="AI486" s="3" t="s">
        <v>2</v>
      </c>
      <c r="AJ486" s="3" t="s">
        <v>1</v>
      </c>
      <c r="AK486" s="3">
        <v>1158680</v>
      </c>
      <c r="AL486" s="3">
        <v>82185</v>
      </c>
      <c r="AN486" t="str">
        <f>IF(Z486=AG486, "match")</f>
        <v>match</v>
      </c>
      <c r="AO486">
        <f>AL486/AE486</f>
        <v>0.24845443414906965</v>
      </c>
      <c r="AS486" t="str">
        <f>IF(D486=Z486,"match")</f>
        <v>match</v>
      </c>
      <c r="AU486" s="2" t="s">
        <v>63</v>
      </c>
      <c r="AV486" s="1">
        <v>0.24274963270100086</v>
      </c>
      <c r="AX486" t="str">
        <f>IF(D486=AU486,"match")</f>
        <v>match</v>
      </c>
      <c r="AZ486" t="str">
        <f>IF(V486&gt;0.5,"1","2")</f>
        <v>1</v>
      </c>
      <c r="BB486" t="str">
        <f>IF(AO486&gt;0.5,"1","2")</f>
        <v>2</v>
      </c>
      <c r="BD486" s="5" t="str">
        <f>IF(AV486&gt;0.5,"1","2")</f>
        <v>2</v>
      </c>
      <c r="BE486">
        <f>AZ486+BB486</f>
        <v>3</v>
      </c>
      <c r="BG486">
        <f>AZ486+BB486+BD486</f>
        <v>5</v>
      </c>
      <c r="BI486">
        <f>AZ486+BD486</f>
        <v>3</v>
      </c>
      <c r="BK486">
        <f>BB486+BD486</f>
        <v>4</v>
      </c>
    </row>
    <row r="487" spans="1:63" x14ac:dyDescent="0.35">
      <c r="A487" s="2" t="s">
        <v>62</v>
      </c>
      <c r="B487" s="2" t="s">
        <v>5</v>
      </c>
      <c r="C487" s="2" t="s">
        <v>4</v>
      </c>
      <c r="D487" s="2" t="s">
        <v>62</v>
      </c>
      <c r="E487" s="2" t="s">
        <v>5</v>
      </c>
      <c r="F487" s="2" t="s">
        <v>4</v>
      </c>
      <c r="G487" s="2" t="s">
        <v>1</v>
      </c>
      <c r="H487" s="2">
        <v>534682</v>
      </c>
      <c r="I487" s="2">
        <v>89763</v>
      </c>
      <c r="K487" s="2" t="s">
        <v>62</v>
      </c>
      <c r="L487" s="2" t="s">
        <v>5</v>
      </c>
      <c r="M487" s="2" t="s">
        <v>2</v>
      </c>
      <c r="N487" s="2" t="s">
        <v>1</v>
      </c>
      <c r="O487" s="2">
        <v>534682</v>
      </c>
      <c r="P487" s="2">
        <v>63402</v>
      </c>
      <c r="R487" t="str">
        <f>IF(D487=K487,"match")</f>
        <v>match</v>
      </c>
      <c r="T487" t="str">
        <f>IF(H487=O487,"match")</f>
        <v>match</v>
      </c>
      <c r="V487">
        <f>P487/I487</f>
        <v>0.70632666020520707</v>
      </c>
      <c r="Z487" s="2" t="s">
        <v>62</v>
      </c>
      <c r="AA487" s="2" t="s">
        <v>3</v>
      </c>
      <c r="AB487" s="2" t="s">
        <v>4</v>
      </c>
      <c r="AC487" s="2" t="s">
        <v>1</v>
      </c>
      <c r="AD487" s="2">
        <v>922365</v>
      </c>
      <c r="AE487" s="2">
        <v>270756</v>
      </c>
      <c r="AG487" s="3" t="s">
        <v>62</v>
      </c>
      <c r="AH487" s="3" t="s">
        <v>3</v>
      </c>
      <c r="AI487" s="3" t="s">
        <v>2</v>
      </c>
      <c r="AJ487" s="3" t="s">
        <v>1</v>
      </c>
      <c r="AK487" s="3">
        <v>922365</v>
      </c>
      <c r="AL487" s="3">
        <v>57719</v>
      </c>
      <c r="AN487" t="str">
        <f>IF(Z487=AG487, "match")</f>
        <v>match</v>
      </c>
      <c r="AO487">
        <f>AL487/AE487</f>
        <v>0.21317717797574198</v>
      </c>
      <c r="AS487" t="str">
        <f>IF(D487=Z487,"match")</f>
        <v>match</v>
      </c>
      <c r="AU487" s="2" t="s">
        <v>62</v>
      </c>
      <c r="AV487" s="1">
        <v>0.17496295509723381</v>
      </c>
      <c r="AX487" t="str">
        <f>IF(D487=AU487,"match")</f>
        <v>match</v>
      </c>
      <c r="AZ487" t="str">
        <f>IF(V487&gt;0.5,"1","2")</f>
        <v>1</v>
      </c>
      <c r="BB487" t="str">
        <f>IF(AO487&gt;0.5,"1","2")</f>
        <v>2</v>
      </c>
      <c r="BD487" s="5" t="str">
        <f>IF(AV487&gt;0.5,"1","2")</f>
        <v>2</v>
      </c>
      <c r="BE487">
        <f>AZ487+BB487</f>
        <v>3</v>
      </c>
      <c r="BG487">
        <f>AZ487+BB487+BD487</f>
        <v>5</v>
      </c>
      <c r="BI487">
        <f>AZ487+BD487</f>
        <v>3</v>
      </c>
      <c r="BK487">
        <f>BB487+BD487</f>
        <v>4</v>
      </c>
    </row>
    <row r="488" spans="1:63" x14ac:dyDescent="0.35">
      <c r="A488" s="2" t="s">
        <v>61</v>
      </c>
      <c r="B488" s="2" t="s">
        <v>5</v>
      </c>
      <c r="C488" s="2" t="s">
        <v>4</v>
      </c>
      <c r="D488" s="2" t="s">
        <v>61</v>
      </c>
      <c r="E488" s="2" t="s">
        <v>5</v>
      </c>
      <c r="F488" s="2" t="s">
        <v>4</v>
      </c>
      <c r="G488" s="2" t="s">
        <v>1</v>
      </c>
      <c r="H488" s="2">
        <v>439563</v>
      </c>
      <c r="I488" s="2">
        <v>73029</v>
      </c>
      <c r="K488" s="2" t="s">
        <v>61</v>
      </c>
      <c r="L488" s="2" t="s">
        <v>5</v>
      </c>
      <c r="M488" s="2" t="s">
        <v>2</v>
      </c>
      <c r="N488" s="2" t="s">
        <v>1</v>
      </c>
      <c r="O488" s="2">
        <v>439563</v>
      </c>
      <c r="P488" s="2">
        <v>49180</v>
      </c>
      <c r="R488" t="str">
        <f>IF(D488=K488,"match")</f>
        <v>match</v>
      </c>
      <c r="T488" t="str">
        <f>IF(H488=O488,"match")</f>
        <v>match</v>
      </c>
      <c r="V488">
        <f>P488/I488</f>
        <v>0.67343110271262097</v>
      </c>
      <c r="Z488" s="2" t="s">
        <v>61</v>
      </c>
      <c r="AA488" s="2" t="s">
        <v>3</v>
      </c>
      <c r="AB488" s="2" t="s">
        <v>4</v>
      </c>
      <c r="AC488" s="2" t="s">
        <v>1</v>
      </c>
      <c r="AD488" s="2">
        <v>757489</v>
      </c>
      <c r="AE488" s="2">
        <v>211977</v>
      </c>
      <c r="AG488" s="3" t="s">
        <v>61</v>
      </c>
      <c r="AH488" s="3" t="s">
        <v>3</v>
      </c>
      <c r="AI488" s="3" t="s">
        <v>2</v>
      </c>
      <c r="AJ488" s="3" t="s">
        <v>1</v>
      </c>
      <c r="AK488" s="3">
        <v>757489</v>
      </c>
      <c r="AL488" s="3">
        <v>47344</v>
      </c>
      <c r="AN488" t="str">
        <f>IF(Z488=AG488, "match")</f>
        <v>match</v>
      </c>
      <c r="AO488">
        <f>AL488/AE488</f>
        <v>0.22334498554088414</v>
      </c>
      <c r="AS488" t="str">
        <f>IF(D488=Z488,"match")</f>
        <v>match</v>
      </c>
      <c r="AU488" s="2" t="s">
        <v>61</v>
      </c>
      <c r="AV488" s="1">
        <v>0.19012547148025555</v>
      </c>
      <c r="AX488" t="str">
        <f>IF(D488=AU488,"match")</f>
        <v>match</v>
      </c>
      <c r="AZ488" t="str">
        <f>IF(V488&gt;0.5,"1","2")</f>
        <v>1</v>
      </c>
      <c r="BB488" t="str">
        <f>IF(AO488&gt;0.5,"1","2")</f>
        <v>2</v>
      </c>
      <c r="BD488" s="5" t="str">
        <f>IF(AV488&gt;0.5,"1","2")</f>
        <v>2</v>
      </c>
      <c r="BE488">
        <f>AZ488+BB488</f>
        <v>3</v>
      </c>
      <c r="BG488">
        <f>AZ488+BB488+BD488</f>
        <v>5</v>
      </c>
      <c r="BI488">
        <f>AZ488+BD488</f>
        <v>3</v>
      </c>
      <c r="BK488">
        <f>BB488+BD488</f>
        <v>4</v>
      </c>
    </row>
    <row r="489" spans="1:63" x14ac:dyDescent="0.35">
      <c r="A489" s="2" t="s">
        <v>60</v>
      </c>
      <c r="B489" s="2" t="s">
        <v>5</v>
      </c>
      <c r="C489" s="2" t="s">
        <v>4</v>
      </c>
      <c r="D489" s="2" t="s">
        <v>60</v>
      </c>
      <c r="E489" s="2" t="s">
        <v>5</v>
      </c>
      <c r="F489" s="2" t="s">
        <v>4</v>
      </c>
      <c r="G489" s="2" t="s">
        <v>1</v>
      </c>
      <c r="H489" s="2">
        <v>576972</v>
      </c>
      <c r="I489" s="2">
        <v>90890</v>
      </c>
      <c r="K489" s="2" t="s">
        <v>60</v>
      </c>
      <c r="L489" s="2" t="s">
        <v>5</v>
      </c>
      <c r="M489" s="2" t="s">
        <v>2</v>
      </c>
      <c r="N489" s="2" t="s">
        <v>1</v>
      </c>
      <c r="O489" s="2">
        <v>576972</v>
      </c>
      <c r="P489" s="2">
        <v>71254</v>
      </c>
      <c r="R489" t="str">
        <f>IF(D489=K489,"match")</f>
        <v>match</v>
      </c>
      <c r="T489" t="str">
        <f>IF(H489=O489,"match")</f>
        <v>match</v>
      </c>
      <c r="V489">
        <f>P489/I489</f>
        <v>0.78395863131257559</v>
      </c>
      <c r="Z489" s="2" t="s">
        <v>60</v>
      </c>
      <c r="AA489" s="2" t="s">
        <v>3</v>
      </c>
      <c r="AB489" s="2" t="s">
        <v>4</v>
      </c>
      <c r="AC489" s="2" t="s">
        <v>1</v>
      </c>
      <c r="AD489" s="2">
        <v>975651</v>
      </c>
      <c r="AE489" s="2">
        <v>276237</v>
      </c>
      <c r="AG489" s="3" t="s">
        <v>60</v>
      </c>
      <c r="AH489" s="3" t="s">
        <v>3</v>
      </c>
      <c r="AI489" s="3" t="s">
        <v>2</v>
      </c>
      <c r="AJ489" s="3" t="s">
        <v>1</v>
      </c>
      <c r="AK489" s="3">
        <v>975651</v>
      </c>
      <c r="AL489" s="3">
        <v>59428</v>
      </c>
      <c r="AN489" t="str">
        <f>IF(Z489=AG489, "match")</f>
        <v>match</v>
      </c>
      <c r="AO489">
        <f>AL489/AE489</f>
        <v>0.21513410585837522</v>
      </c>
      <c r="AS489" t="str">
        <f>IF(D489=Z489,"match")</f>
        <v>match</v>
      </c>
      <c r="AU489" s="2" t="s">
        <v>60</v>
      </c>
      <c r="AV489" s="1">
        <v>0.22782385782422757</v>
      </c>
      <c r="AX489" t="str">
        <f>IF(D489=AU489,"match")</f>
        <v>match</v>
      </c>
      <c r="AZ489" t="str">
        <f>IF(V489&gt;0.5,"1","2")</f>
        <v>1</v>
      </c>
      <c r="BB489" t="str">
        <f>IF(AO489&gt;0.5,"1","2")</f>
        <v>2</v>
      </c>
      <c r="BD489" s="5" t="str">
        <f>IF(AV489&gt;0.5,"1","2")</f>
        <v>2</v>
      </c>
      <c r="BE489">
        <f>AZ489+BB489</f>
        <v>3</v>
      </c>
      <c r="BG489">
        <f>AZ489+BB489+BD489</f>
        <v>5</v>
      </c>
      <c r="BI489">
        <f>AZ489+BD489</f>
        <v>3</v>
      </c>
      <c r="BK489">
        <f>BB489+BD489</f>
        <v>4</v>
      </c>
    </row>
    <row r="490" spans="1:63" x14ac:dyDescent="0.35">
      <c r="A490" s="2" t="s">
        <v>59</v>
      </c>
      <c r="B490" s="2" t="s">
        <v>5</v>
      </c>
      <c r="C490" s="2" t="s">
        <v>4</v>
      </c>
      <c r="D490" s="2" t="s">
        <v>59</v>
      </c>
      <c r="E490" s="2" t="s">
        <v>5</v>
      </c>
      <c r="F490" s="2" t="s">
        <v>4</v>
      </c>
      <c r="G490" s="2" t="s">
        <v>1</v>
      </c>
      <c r="H490" s="2">
        <v>1133256</v>
      </c>
      <c r="I490" s="2">
        <v>187587</v>
      </c>
      <c r="K490" s="2" t="s">
        <v>59</v>
      </c>
      <c r="L490" s="2" t="s">
        <v>5</v>
      </c>
      <c r="M490" s="2" t="s">
        <v>2</v>
      </c>
      <c r="N490" s="2" t="s">
        <v>1</v>
      </c>
      <c r="O490" s="2">
        <v>1133256</v>
      </c>
      <c r="P490" s="2">
        <v>179119</v>
      </c>
      <c r="R490" t="str">
        <f>IF(D490=K490,"match")</f>
        <v>match</v>
      </c>
      <c r="T490" t="str">
        <f>IF(H490=O490,"match")</f>
        <v>match</v>
      </c>
      <c r="V490">
        <f>P490/I490</f>
        <v>0.95485827909183474</v>
      </c>
      <c r="Z490" s="2" t="s">
        <v>59</v>
      </c>
      <c r="AA490" s="2" t="s">
        <v>3</v>
      </c>
      <c r="AB490" s="2" t="s">
        <v>4</v>
      </c>
      <c r="AC490" s="2" t="s">
        <v>1</v>
      </c>
      <c r="AD490" s="2">
        <v>1943666</v>
      </c>
      <c r="AE490" s="2">
        <v>542545</v>
      </c>
      <c r="AG490" s="3" t="s">
        <v>59</v>
      </c>
      <c r="AH490" s="3" t="s">
        <v>3</v>
      </c>
      <c r="AI490" s="3" t="s">
        <v>2</v>
      </c>
      <c r="AJ490" s="3" t="s">
        <v>1</v>
      </c>
      <c r="AK490" s="3">
        <v>1943666</v>
      </c>
      <c r="AL490" s="3">
        <v>201128</v>
      </c>
      <c r="AN490" t="str">
        <f>IF(Z490=AG490, "match")</f>
        <v>match</v>
      </c>
      <c r="AO490">
        <f>AL490/AE490</f>
        <v>0.37071210682984823</v>
      </c>
      <c r="AS490" t="str">
        <f>IF(D490=Z490,"match")</f>
        <v>match</v>
      </c>
      <c r="AU490" s="2" t="s">
        <v>59</v>
      </c>
      <c r="AV490" s="1">
        <v>0.24649590191871756</v>
      </c>
      <c r="AX490" t="str">
        <f>IF(D490=AU490,"match")</f>
        <v>match</v>
      </c>
      <c r="AZ490" t="str">
        <f>IF(V490&gt;0.5,"1","2")</f>
        <v>1</v>
      </c>
      <c r="BB490" t="str">
        <f>IF(AO490&gt;0.5,"1","2")</f>
        <v>2</v>
      </c>
      <c r="BD490" s="5" t="str">
        <f>IF(AV490&gt;0.5,"1","2")</f>
        <v>2</v>
      </c>
      <c r="BE490">
        <f>AZ490+BB490</f>
        <v>3</v>
      </c>
      <c r="BG490">
        <f>AZ490+BB490+BD490</f>
        <v>5</v>
      </c>
      <c r="BI490">
        <f>AZ490+BD490</f>
        <v>3</v>
      </c>
      <c r="BK490">
        <f>BB490+BD490</f>
        <v>4</v>
      </c>
    </row>
    <row r="491" spans="1:63" x14ac:dyDescent="0.35">
      <c r="A491" s="2" t="s">
        <v>58</v>
      </c>
      <c r="B491" s="2" t="s">
        <v>5</v>
      </c>
      <c r="C491" s="2" t="s">
        <v>4</v>
      </c>
      <c r="D491" s="2" t="s">
        <v>58</v>
      </c>
      <c r="E491" s="2" t="s">
        <v>5</v>
      </c>
      <c r="F491" s="2" t="s">
        <v>4</v>
      </c>
      <c r="G491" s="2" t="s">
        <v>1</v>
      </c>
      <c r="H491" s="2">
        <v>920709</v>
      </c>
      <c r="I491" s="2">
        <v>150515</v>
      </c>
      <c r="K491" s="2" t="s">
        <v>58</v>
      </c>
      <c r="L491" s="2" t="s">
        <v>5</v>
      </c>
      <c r="M491" s="2" t="s">
        <v>2</v>
      </c>
      <c r="N491" s="2" t="s">
        <v>1</v>
      </c>
      <c r="O491" s="2">
        <v>920709</v>
      </c>
      <c r="P491" s="2">
        <v>138570</v>
      </c>
      <c r="R491" t="str">
        <f>IF(D491=K491,"match")</f>
        <v>match</v>
      </c>
      <c r="T491" t="str">
        <f>IF(H491=O491,"match")</f>
        <v>match</v>
      </c>
      <c r="V491">
        <f>P491/I491</f>
        <v>0.92063913895625016</v>
      </c>
      <c r="Z491" s="2" t="s">
        <v>58</v>
      </c>
      <c r="AA491" s="2" t="s">
        <v>3</v>
      </c>
      <c r="AB491" s="2" t="s">
        <v>4</v>
      </c>
      <c r="AC491" s="2" t="s">
        <v>1</v>
      </c>
      <c r="AD491" s="2">
        <v>1581975</v>
      </c>
      <c r="AE491" s="2">
        <v>436930</v>
      </c>
      <c r="AG491" s="3" t="s">
        <v>58</v>
      </c>
      <c r="AH491" s="3" t="s">
        <v>3</v>
      </c>
      <c r="AI491" s="3" t="s">
        <v>2</v>
      </c>
      <c r="AJ491" s="3" t="s">
        <v>1</v>
      </c>
      <c r="AK491" s="3">
        <v>1581975</v>
      </c>
      <c r="AL491" s="3">
        <v>147873</v>
      </c>
      <c r="AN491" t="str">
        <f>IF(Z491=AG491, "match")</f>
        <v>match</v>
      </c>
      <c r="AO491">
        <f>AL491/AE491</f>
        <v>0.33843636280411049</v>
      </c>
      <c r="AS491" t="str">
        <f>IF(D491=Z491,"match")</f>
        <v>match</v>
      </c>
      <c r="AU491" s="2" t="s">
        <v>58</v>
      </c>
      <c r="AV491" s="1">
        <v>0.24968562871941727</v>
      </c>
      <c r="AX491" t="str">
        <f>IF(D491=AU491,"match")</f>
        <v>match</v>
      </c>
      <c r="AZ491" t="str">
        <f>IF(V491&gt;0.5,"1","2")</f>
        <v>1</v>
      </c>
      <c r="BB491" t="str">
        <f>IF(AO491&gt;0.5,"1","2")</f>
        <v>2</v>
      </c>
      <c r="BD491" s="5" t="str">
        <f>IF(AV491&gt;0.5,"1","2")</f>
        <v>2</v>
      </c>
      <c r="BE491">
        <f>AZ491+BB491</f>
        <v>3</v>
      </c>
      <c r="BG491">
        <f>AZ491+BB491+BD491</f>
        <v>5</v>
      </c>
      <c r="BI491">
        <f>AZ491+BD491</f>
        <v>3</v>
      </c>
      <c r="BK491">
        <f>BB491+BD491</f>
        <v>4</v>
      </c>
    </row>
    <row r="492" spans="1:63" x14ac:dyDescent="0.35">
      <c r="A492" s="2" t="s">
        <v>57</v>
      </c>
      <c r="B492" s="2" t="s">
        <v>5</v>
      </c>
      <c r="C492" s="2" t="s">
        <v>4</v>
      </c>
      <c r="D492" s="2" t="s">
        <v>57</v>
      </c>
      <c r="E492" s="2" t="s">
        <v>5</v>
      </c>
      <c r="F492" s="2" t="s">
        <v>4</v>
      </c>
      <c r="G492" s="2" t="s">
        <v>1</v>
      </c>
      <c r="H492" s="2">
        <v>439563</v>
      </c>
      <c r="I492" s="2">
        <v>73029</v>
      </c>
      <c r="K492" s="2" t="s">
        <v>57</v>
      </c>
      <c r="L492" s="2" t="s">
        <v>5</v>
      </c>
      <c r="M492" s="2" t="s">
        <v>2</v>
      </c>
      <c r="N492" s="2" t="s">
        <v>1</v>
      </c>
      <c r="O492" s="2">
        <v>439563</v>
      </c>
      <c r="P492" s="2">
        <v>49180</v>
      </c>
      <c r="R492" t="str">
        <f>IF(D492=K492,"match")</f>
        <v>match</v>
      </c>
      <c r="T492" t="str">
        <f>IF(H492=O492,"match")</f>
        <v>match</v>
      </c>
      <c r="V492">
        <f>P492/I492</f>
        <v>0.67343110271262097</v>
      </c>
      <c r="Z492" s="2" t="s">
        <v>57</v>
      </c>
      <c r="AA492" s="2" t="s">
        <v>3</v>
      </c>
      <c r="AB492" s="2" t="s">
        <v>4</v>
      </c>
      <c r="AC492" s="2" t="s">
        <v>1</v>
      </c>
      <c r="AD492" s="2">
        <v>757489</v>
      </c>
      <c r="AE492" s="2">
        <v>211977</v>
      </c>
      <c r="AG492" s="3" t="s">
        <v>57</v>
      </c>
      <c r="AH492" s="3" t="s">
        <v>3</v>
      </c>
      <c r="AI492" s="3" t="s">
        <v>2</v>
      </c>
      <c r="AJ492" s="3" t="s">
        <v>1</v>
      </c>
      <c r="AK492" s="3">
        <v>757489</v>
      </c>
      <c r="AL492" s="3">
        <v>47344</v>
      </c>
      <c r="AN492" t="str">
        <f>IF(Z492=AG492, "match")</f>
        <v>match</v>
      </c>
      <c r="AO492">
        <f>AL492/AE492</f>
        <v>0.22334498554088414</v>
      </c>
      <c r="AS492" t="str">
        <f>IF(D492=Z492,"match")</f>
        <v>match</v>
      </c>
      <c r="AU492" s="2" t="s">
        <v>57</v>
      </c>
      <c r="AV492" s="1">
        <v>0.19012547148025555</v>
      </c>
      <c r="AX492" t="str">
        <f>IF(D492=AU492,"match")</f>
        <v>match</v>
      </c>
      <c r="AZ492" t="str">
        <f>IF(V492&gt;0.5,"1","2")</f>
        <v>1</v>
      </c>
      <c r="BB492" t="str">
        <f>IF(AO492&gt;0.5,"1","2")</f>
        <v>2</v>
      </c>
      <c r="BD492" s="5" t="str">
        <f>IF(AV492&gt;0.5,"1","2")</f>
        <v>2</v>
      </c>
      <c r="BE492">
        <f>AZ492+BB492</f>
        <v>3</v>
      </c>
      <c r="BG492">
        <f>AZ492+BB492+BD492</f>
        <v>5</v>
      </c>
      <c r="BI492">
        <f>AZ492+BD492</f>
        <v>3</v>
      </c>
      <c r="BK492">
        <f>BB492+BD492</f>
        <v>4</v>
      </c>
    </row>
    <row r="493" spans="1:63" x14ac:dyDescent="0.35">
      <c r="A493" s="2" t="s">
        <v>56</v>
      </c>
      <c r="B493" s="2" t="s">
        <v>5</v>
      </c>
      <c r="C493" s="2" t="s">
        <v>4</v>
      </c>
      <c r="D493" s="2" t="s">
        <v>56</v>
      </c>
      <c r="E493" s="2" t="s">
        <v>5</v>
      </c>
      <c r="F493" s="2" t="s">
        <v>4</v>
      </c>
      <c r="G493" s="2" t="s">
        <v>1</v>
      </c>
      <c r="H493" s="2">
        <v>583380</v>
      </c>
      <c r="I493" s="2">
        <v>97480</v>
      </c>
      <c r="K493" s="2" t="s">
        <v>56</v>
      </c>
      <c r="L493" s="2" t="s">
        <v>5</v>
      </c>
      <c r="M493" s="2" t="s">
        <v>2</v>
      </c>
      <c r="N493" s="2" t="s">
        <v>1</v>
      </c>
      <c r="O493" s="2">
        <v>583380</v>
      </c>
      <c r="P493" s="2">
        <v>67386</v>
      </c>
      <c r="R493" t="str">
        <f>IF(D493=K493,"match")</f>
        <v>match</v>
      </c>
      <c r="T493" t="str">
        <f>IF(H493=O493,"match")</f>
        <v>match</v>
      </c>
      <c r="V493">
        <f>P493/I493</f>
        <v>0.69128026261797293</v>
      </c>
      <c r="Z493" s="2" t="s">
        <v>56</v>
      </c>
      <c r="AA493" s="2" t="s">
        <v>3</v>
      </c>
      <c r="AB493" s="2" t="s">
        <v>4</v>
      </c>
      <c r="AC493" s="2" t="s">
        <v>1</v>
      </c>
      <c r="AD493" s="2">
        <v>977111</v>
      </c>
      <c r="AE493" s="2">
        <v>310335</v>
      </c>
      <c r="AG493" s="3" t="s">
        <v>56</v>
      </c>
      <c r="AH493" s="3" t="s">
        <v>3</v>
      </c>
      <c r="AI493" s="3" t="s">
        <v>2</v>
      </c>
      <c r="AJ493" s="3" t="s">
        <v>1</v>
      </c>
      <c r="AK493" s="3">
        <v>977111</v>
      </c>
      <c r="AL493" s="3">
        <v>47901</v>
      </c>
      <c r="AN493" t="str">
        <f>IF(Z493=AG493, "match")</f>
        <v>match</v>
      </c>
      <c r="AO493">
        <f>AL493/AE493</f>
        <v>0.15435255449755908</v>
      </c>
      <c r="AS493" t="str">
        <f>IF(D493=Z493,"match")</f>
        <v>match</v>
      </c>
      <c r="AU493" s="2" t="s">
        <v>56</v>
      </c>
      <c r="AV493" s="1">
        <v>0.16576908541194255</v>
      </c>
      <c r="AX493" t="str">
        <f>IF(D493=AU493,"match")</f>
        <v>match</v>
      </c>
      <c r="AZ493" t="str">
        <f>IF(V493&gt;0.5,"1","2")</f>
        <v>1</v>
      </c>
      <c r="BB493" t="str">
        <f>IF(AO493&gt;0.5,"1","2")</f>
        <v>2</v>
      </c>
      <c r="BD493" s="5" t="str">
        <f>IF(AV493&gt;0.5,"1","2")</f>
        <v>2</v>
      </c>
      <c r="BE493">
        <f>AZ493+BB493</f>
        <v>3</v>
      </c>
      <c r="BG493">
        <f>AZ493+BB493+BD493</f>
        <v>5</v>
      </c>
      <c r="BI493">
        <f>AZ493+BD493</f>
        <v>3</v>
      </c>
      <c r="BK493">
        <f>BB493+BD493</f>
        <v>4</v>
      </c>
    </row>
    <row r="494" spans="1:63" x14ac:dyDescent="0.35">
      <c r="A494" s="2" t="s">
        <v>55</v>
      </c>
      <c r="B494" s="2" t="s">
        <v>5</v>
      </c>
      <c r="C494" s="2" t="s">
        <v>4</v>
      </c>
      <c r="D494" s="2" t="s">
        <v>55</v>
      </c>
      <c r="E494" s="2" t="s">
        <v>5</v>
      </c>
      <c r="F494" s="2" t="s">
        <v>4</v>
      </c>
      <c r="G494" s="2" t="s">
        <v>1</v>
      </c>
      <c r="H494" s="2">
        <v>649718</v>
      </c>
      <c r="I494" s="2">
        <v>114618</v>
      </c>
      <c r="K494" s="2" t="s">
        <v>55</v>
      </c>
      <c r="L494" s="2" t="s">
        <v>5</v>
      </c>
      <c r="M494" s="2" t="s">
        <v>2</v>
      </c>
      <c r="N494" s="2" t="s">
        <v>1</v>
      </c>
      <c r="O494" s="2">
        <v>649718</v>
      </c>
      <c r="P494" s="2">
        <v>82139</v>
      </c>
      <c r="R494" t="str">
        <f>IF(D494=K494,"match")</f>
        <v>match</v>
      </c>
      <c r="T494" t="str">
        <f>IF(H494=O494,"match")</f>
        <v>match</v>
      </c>
      <c r="V494">
        <f>P494/I494</f>
        <v>0.7166326405974629</v>
      </c>
      <c r="Z494" s="2" t="s">
        <v>55</v>
      </c>
      <c r="AA494" s="2" t="s">
        <v>3</v>
      </c>
      <c r="AB494" s="2" t="s">
        <v>4</v>
      </c>
      <c r="AC494" s="2" t="s">
        <v>1</v>
      </c>
      <c r="AD494" s="2">
        <v>1109363</v>
      </c>
      <c r="AE494" s="2">
        <v>333719</v>
      </c>
      <c r="AG494" s="3" t="s">
        <v>55</v>
      </c>
      <c r="AH494" s="3" t="s">
        <v>3</v>
      </c>
      <c r="AI494" s="3" t="s">
        <v>2</v>
      </c>
      <c r="AJ494" s="3" t="s">
        <v>1</v>
      </c>
      <c r="AK494" s="3">
        <v>1109363</v>
      </c>
      <c r="AL494" s="3">
        <v>73223</v>
      </c>
      <c r="AN494" t="str">
        <f>IF(Z494=AG494, "match")</f>
        <v>match</v>
      </c>
      <c r="AO494">
        <f>AL494/AE494</f>
        <v>0.21941513668685331</v>
      </c>
      <c r="AS494" t="str">
        <f>IF(D494=Z494,"match")</f>
        <v>match</v>
      </c>
      <c r="AU494" s="2" t="s">
        <v>55</v>
      </c>
      <c r="AV494" s="1">
        <v>0.23255657073698202</v>
      </c>
      <c r="AX494" t="str">
        <f>IF(D494=AU494,"match")</f>
        <v>match</v>
      </c>
      <c r="AZ494" t="str">
        <f>IF(V494&gt;0.5,"1","2")</f>
        <v>1</v>
      </c>
      <c r="BB494" t="str">
        <f>IF(AO494&gt;0.5,"1","2")</f>
        <v>2</v>
      </c>
      <c r="BD494" s="5" t="str">
        <f>IF(AV494&gt;0.5,"1","2")</f>
        <v>2</v>
      </c>
      <c r="BE494">
        <f>AZ494+BB494</f>
        <v>3</v>
      </c>
      <c r="BG494">
        <f>AZ494+BB494+BD494</f>
        <v>5</v>
      </c>
      <c r="BI494">
        <f>AZ494+BD494</f>
        <v>3</v>
      </c>
      <c r="BK494">
        <f>BB494+BD494</f>
        <v>4</v>
      </c>
    </row>
    <row r="495" spans="1:63" x14ac:dyDescent="0.35">
      <c r="A495" s="2" t="s">
        <v>54</v>
      </c>
      <c r="B495" s="2" t="s">
        <v>5</v>
      </c>
      <c r="C495" s="2" t="s">
        <v>4</v>
      </c>
      <c r="D495" s="2" t="s">
        <v>54</v>
      </c>
      <c r="E495" s="2" t="s">
        <v>5</v>
      </c>
      <c r="F495" s="2" t="s">
        <v>4</v>
      </c>
      <c r="G495" s="2" t="s">
        <v>1</v>
      </c>
      <c r="H495" s="2">
        <v>439563</v>
      </c>
      <c r="I495" s="2">
        <v>73029</v>
      </c>
      <c r="K495" s="2" t="s">
        <v>54</v>
      </c>
      <c r="L495" s="2" t="s">
        <v>5</v>
      </c>
      <c r="M495" s="2" t="s">
        <v>2</v>
      </c>
      <c r="N495" s="2" t="s">
        <v>1</v>
      </c>
      <c r="O495" s="2">
        <v>439563</v>
      </c>
      <c r="P495" s="2">
        <v>49180</v>
      </c>
      <c r="R495" t="str">
        <f>IF(D495=K495,"match")</f>
        <v>match</v>
      </c>
      <c r="T495" t="str">
        <f>IF(H495=O495,"match")</f>
        <v>match</v>
      </c>
      <c r="V495">
        <f>P495/I495</f>
        <v>0.67343110271262097</v>
      </c>
      <c r="Z495" s="2" t="s">
        <v>54</v>
      </c>
      <c r="AA495" s="2" t="s">
        <v>3</v>
      </c>
      <c r="AB495" s="2" t="s">
        <v>4</v>
      </c>
      <c r="AC495" s="2" t="s">
        <v>1</v>
      </c>
      <c r="AD495" s="2">
        <v>757489</v>
      </c>
      <c r="AE495" s="2">
        <v>211977</v>
      </c>
      <c r="AG495" s="3" t="s">
        <v>54</v>
      </c>
      <c r="AH495" s="3" t="s">
        <v>3</v>
      </c>
      <c r="AI495" s="3" t="s">
        <v>2</v>
      </c>
      <c r="AJ495" s="3" t="s">
        <v>1</v>
      </c>
      <c r="AK495" s="3">
        <v>757489</v>
      </c>
      <c r="AL495" s="3">
        <v>47344</v>
      </c>
      <c r="AN495" t="str">
        <f>IF(Z495=AG495, "match")</f>
        <v>match</v>
      </c>
      <c r="AO495">
        <f>AL495/AE495</f>
        <v>0.22334498554088414</v>
      </c>
      <c r="AS495" t="str">
        <f>IF(D495=Z495,"match")</f>
        <v>match</v>
      </c>
      <c r="AU495" s="2" t="s">
        <v>54</v>
      </c>
      <c r="AV495" s="1">
        <v>0.19012547148025555</v>
      </c>
      <c r="AX495" t="str">
        <f>IF(D495=AU495,"match")</f>
        <v>match</v>
      </c>
      <c r="AZ495" t="str">
        <f>IF(V495&gt;0.5,"1","2")</f>
        <v>1</v>
      </c>
      <c r="BB495" t="str">
        <f>IF(AO495&gt;0.5,"1","2")</f>
        <v>2</v>
      </c>
      <c r="BD495" s="5" t="str">
        <f>IF(AV495&gt;0.5,"1","2")</f>
        <v>2</v>
      </c>
      <c r="BE495">
        <f>AZ495+BB495</f>
        <v>3</v>
      </c>
      <c r="BG495">
        <f>AZ495+BB495+BD495</f>
        <v>5</v>
      </c>
      <c r="BI495">
        <f>AZ495+BD495</f>
        <v>3</v>
      </c>
      <c r="BK495">
        <f>BB495+BD495</f>
        <v>4</v>
      </c>
    </row>
    <row r="496" spans="1:63" x14ac:dyDescent="0.35">
      <c r="A496" s="2" t="s">
        <v>53</v>
      </c>
      <c r="B496" s="2" t="s">
        <v>5</v>
      </c>
      <c r="C496" s="2" t="s">
        <v>4</v>
      </c>
      <c r="D496" s="2" t="s">
        <v>53</v>
      </c>
      <c r="E496" s="2" t="s">
        <v>5</v>
      </c>
      <c r="F496" s="2" t="s">
        <v>4</v>
      </c>
      <c r="G496" s="2" t="s">
        <v>1</v>
      </c>
      <c r="H496" s="2">
        <v>439563</v>
      </c>
      <c r="I496" s="2">
        <v>73029</v>
      </c>
      <c r="K496" s="2" t="s">
        <v>53</v>
      </c>
      <c r="L496" s="2" t="s">
        <v>5</v>
      </c>
      <c r="M496" s="2" t="s">
        <v>2</v>
      </c>
      <c r="N496" s="2" t="s">
        <v>1</v>
      </c>
      <c r="O496" s="2">
        <v>439563</v>
      </c>
      <c r="P496" s="2">
        <v>49180</v>
      </c>
      <c r="R496" t="str">
        <f>IF(D496=K496,"match")</f>
        <v>match</v>
      </c>
      <c r="T496" t="str">
        <f>IF(H496=O496,"match")</f>
        <v>match</v>
      </c>
      <c r="V496">
        <f>P496/I496</f>
        <v>0.67343110271262097</v>
      </c>
      <c r="Z496" s="2" t="s">
        <v>53</v>
      </c>
      <c r="AA496" s="2" t="s">
        <v>3</v>
      </c>
      <c r="AB496" s="2" t="s">
        <v>4</v>
      </c>
      <c r="AC496" s="2" t="s">
        <v>1</v>
      </c>
      <c r="AD496" s="2">
        <v>757489</v>
      </c>
      <c r="AE496" s="2">
        <v>211977</v>
      </c>
      <c r="AG496" s="3" t="s">
        <v>53</v>
      </c>
      <c r="AH496" s="3" t="s">
        <v>3</v>
      </c>
      <c r="AI496" s="3" t="s">
        <v>2</v>
      </c>
      <c r="AJ496" s="3" t="s">
        <v>1</v>
      </c>
      <c r="AK496" s="3">
        <v>757489</v>
      </c>
      <c r="AL496" s="3">
        <v>47344</v>
      </c>
      <c r="AN496" t="str">
        <f>IF(Z496=AG496, "match")</f>
        <v>match</v>
      </c>
      <c r="AO496">
        <f>AL496/AE496</f>
        <v>0.22334498554088414</v>
      </c>
      <c r="AS496" t="str">
        <f>IF(D496=Z496,"match")</f>
        <v>match</v>
      </c>
      <c r="AU496" s="2" t="s">
        <v>53</v>
      </c>
      <c r="AV496" s="1">
        <v>0.19012547148025555</v>
      </c>
      <c r="AX496" t="str">
        <f>IF(D496=AU496,"match")</f>
        <v>match</v>
      </c>
      <c r="AZ496" t="str">
        <f>IF(V496&gt;0.5,"1","2")</f>
        <v>1</v>
      </c>
      <c r="BB496" t="str">
        <f>IF(AO496&gt;0.5,"1","2")</f>
        <v>2</v>
      </c>
      <c r="BD496" s="5" t="str">
        <f>IF(AV496&gt;0.5,"1","2")</f>
        <v>2</v>
      </c>
      <c r="BE496">
        <f>AZ496+BB496</f>
        <v>3</v>
      </c>
      <c r="BG496">
        <f>AZ496+BB496+BD496</f>
        <v>5</v>
      </c>
      <c r="BI496">
        <f>AZ496+BD496</f>
        <v>3</v>
      </c>
      <c r="BK496">
        <f>BB496+BD496</f>
        <v>4</v>
      </c>
    </row>
    <row r="497" spans="1:63" x14ac:dyDescent="0.35">
      <c r="A497" s="2" t="s">
        <v>52</v>
      </c>
      <c r="B497" s="2" t="s">
        <v>5</v>
      </c>
      <c r="C497" s="2" t="s">
        <v>4</v>
      </c>
      <c r="D497" s="2" t="s">
        <v>52</v>
      </c>
      <c r="E497" s="2" t="s">
        <v>5</v>
      </c>
      <c r="F497" s="2" t="s">
        <v>4</v>
      </c>
      <c r="G497" s="2" t="s">
        <v>1</v>
      </c>
      <c r="H497" s="2">
        <v>439563</v>
      </c>
      <c r="I497" s="2">
        <v>73029</v>
      </c>
      <c r="K497" s="2" t="s">
        <v>52</v>
      </c>
      <c r="L497" s="2" t="s">
        <v>5</v>
      </c>
      <c r="M497" s="2" t="s">
        <v>2</v>
      </c>
      <c r="N497" s="2" t="s">
        <v>1</v>
      </c>
      <c r="O497" s="2">
        <v>439563</v>
      </c>
      <c r="P497" s="2">
        <v>49180</v>
      </c>
      <c r="R497" t="str">
        <f>IF(D497=K497,"match")</f>
        <v>match</v>
      </c>
      <c r="T497" t="str">
        <f>IF(H497=O497,"match")</f>
        <v>match</v>
      </c>
      <c r="V497">
        <f>P497/I497</f>
        <v>0.67343110271262097</v>
      </c>
      <c r="Z497" s="2" t="s">
        <v>52</v>
      </c>
      <c r="AA497" s="2" t="s">
        <v>3</v>
      </c>
      <c r="AB497" s="2" t="s">
        <v>4</v>
      </c>
      <c r="AC497" s="2" t="s">
        <v>1</v>
      </c>
      <c r="AD497" s="2">
        <v>757489</v>
      </c>
      <c r="AE497" s="2">
        <v>211977</v>
      </c>
      <c r="AG497" s="3" t="s">
        <v>52</v>
      </c>
      <c r="AH497" s="3" t="s">
        <v>3</v>
      </c>
      <c r="AI497" s="3" t="s">
        <v>2</v>
      </c>
      <c r="AJ497" s="3" t="s">
        <v>1</v>
      </c>
      <c r="AK497" s="3">
        <v>757489</v>
      </c>
      <c r="AL497" s="3">
        <v>47344</v>
      </c>
      <c r="AN497" t="str">
        <f>IF(Z497=AG497, "match")</f>
        <v>match</v>
      </c>
      <c r="AO497">
        <f>AL497/AE497</f>
        <v>0.22334498554088414</v>
      </c>
      <c r="AS497" t="str">
        <f>IF(D497=Z497,"match")</f>
        <v>match</v>
      </c>
      <c r="AU497" s="2" t="s">
        <v>52</v>
      </c>
      <c r="AV497" s="1">
        <v>0.19012547148025555</v>
      </c>
      <c r="AX497" t="str">
        <f>IF(D497=AU497,"match")</f>
        <v>match</v>
      </c>
      <c r="AZ497" t="str">
        <f>IF(V497&gt;0.5,"1","2")</f>
        <v>1</v>
      </c>
      <c r="BB497" t="str">
        <f>IF(AO497&gt;0.5,"1","2")</f>
        <v>2</v>
      </c>
      <c r="BD497" s="5" t="str">
        <f>IF(AV497&gt;0.5,"1","2")</f>
        <v>2</v>
      </c>
      <c r="BE497">
        <f>AZ497+BB497</f>
        <v>3</v>
      </c>
      <c r="BG497">
        <f>AZ497+BB497+BD497</f>
        <v>5</v>
      </c>
      <c r="BI497">
        <f>AZ497+BD497</f>
        <v>3</v>
      </c>
      <c r="BK497">
        <f>BB497+BD497</f>
        <v>4</v>
      </c>
    </row>
    <row r="498" spans="1:63" x14ac:dyDescent="0.35">
      <c r="A498" s="2" t="s">
        <v>51</v>
      </c>
      <c r="B498" s="2" t="s">
        <v>5</v>
      </c>
      <c r="C498" s="2" t="s">
        <v>4</v>
      </c>
      <c r="D498" s="2" t="s">
        <v>51</v>
      </c>
      <c r="E498" s="2" t="s">
        <v>5</v>
      </c>
      <c r="F498" s="2" t="s">
        <v>4</v>
      </c>
      <c r="G498" s="2" t="s">
        <v>1</v>
      </c>
      <c r="H498" s="2">
        <v>439563</v>
      </c>
      <c r="I498" s="2">
        <v>73029</v>
      </c>
      <c r="K498" s="2" t="s">
        <v>51</v>
      </c>
      <c r="L498" s="2" t="s">
        <v>5</v>
      </c>
      <c r="M498" s="2" t="s">
        <v>2</v>
      </c>
      <c r="N498" s="2" t="s">
        <v>1</v>
      </c>
      <c r="O498" s="2">
        <v>439563</v>
      </c>
      <c r="P498" s="2">
        <v>49180</v>
      </c>
      <c r="R498" t="str">
        <f>IF(D498=K498,"match")</f>
        <v>match</v>
      </c>
      <c r="T498" t="str">
        <f>IF(H498=O498,"match")</f>
        <v>match</v>
      </c>
      <c r="V498">
        <f>P498/I498</f>
        <v>0.67343110271262097</v>
      </c>
      <c r="Z498" s="2" t="s">
        <v>51</v>
      </c>
      <c r="AA498" s="2" t="s">
        <v>3</v>
      </c>
      <c r="AB498" s="2" t="s">
        <v>4</v>
      </c>
      <c r="AC498" s="2" t="s">
        <v>1</v>
      </c>
      <c r="AD498" s="2">
        <v>757489</v>
      </c>
      <c r="AE498" s="2">
        <v>211977</v>
      </c>
      <c r="AG498" s="3" t="s">
        <v>51</v>
      </c>
      <c r="AH498" s="3" t="s">
        <v>3</v>
      </c>
      <c r="AI498" s="3" t="s">
        <v>2</v>
      </c>
      <c r="AJ498" s="3" t="s">
        <v>1</v>
      </c>
      <c r="AK498" s="3">
        <v>757489</v>
      </c>
      <c r="AL498" s="3">
        <v>47344</v>
      </c>
      <c r="AN498" t="str">
        <f>IF(Z498=AG498, "match")</f>
        <v>match</v>
      </c>
      <c r="AO498">
        <f>AL498/AE498</f>
        <v>0.22334498554088414</v>
      </c>
      <c r="AS498" t="str">
        <f>IF(D498=Z498,"match")</f>
        <v>match</v>
      </c>
      <c r="AU498" s="2" t="s">
        <v>51</v>
      </c>
      <c r="AV498" s="1">
        <v>0.19012547148025555</v>
      </c>
      <c r="AX498" t="str">
        <f>IF(D498=AU498,"match")</f>
        <v>match</v>
      </c>
      <c r="AZ498" t="str">
        <f>IF(V498&gt;0.5,"1","2")</f>
        <v>1</v>
      </c>
      <c r="BB498" t="str">
        <f>IF(AO498&gt;0.5,"1","2")</f>
        <v>2</v>
      </c>
      <c r="BD498" s="5" t="str">
        <f>IF(AV498&gt;0.5,"1","2")</f>
        <v>2</v>
      </c>
      <c r="BE498">
        <f>AZ498+BB498</f>
        <v>3</v>
      </c>
      <c r="BG498">
        <f>AZ498+BB498+BD498</f>
        <v>5</v>
      </c>
      <c r="BI498">
        <f>AZ498+BD498</f>
        <v>3</v>
      </c>
      <c r="BK498">
        <f>BB498+BD498</f>
        <v>4</v>
      </c>
    </row>
    <row r="499" spans="1:63" x14ac:dyDescent="0.35">
      <c r="A499" s="2" t="s">
        <v>50</v>
      </c>
      <c r="B499" s="2" t="s">
        <v>5</v>
      </c>
      <c r="C499" s="2" t="s">
        <v>4</v>
      </c>
      <c r="D499" s="2" t="s">
        <v>50</v>
      </c>
      <c r="E499" s="2" t="s">
        <v>5</v>
      </c>
      <c r="F499" s="2" t="s">
        <v>4</v>
      </c>
      <c r="G499" s="2" t="s">
        <v>1</v>
      </c>
      <c r="H499" s="2">
        <v>209441</v>
      </c>
      <c r="I499" s="2">
        <v>29086</v>
      </c>
      <c r="K499" s="2" t="s">
        <v>50</v>
      </c>
      <c r="L499" s="2" t="s">
        <v>5</v>
      </c>
      <c r="M499" s="2" t="s">
        <v>2</v>
      </c>
      <c r="N499" s="2" t="s">
        <v>1</v>
      </c>
      <c r="O499" s="2">
        <v>209441</v>
      </c>
      <c r="P499" s="2">
        <v>16088</v>
      </c>
      <c r="R499" t="str">
        <f>IF(D499=K499,"match")</f>
        <v>match</v>
      </c>
      <c r="T499" t="str">
        <f>IF(H499=O499,"match")</f>
        <v>match</v>
      </c>
      <c r="V499">
        <f>P499/I499</f>
        <v>0.55311833871965899</v>
      </c>
      <c r="Z499" s="2" t="s">
        <v>50</v>
      </c>
      <c r="AA499" s="2" t="s">
        <v>3</v>
      </c>
      <c r="AB499" s="2" t="s">
        <v>4</v>
      </c>
      <c r="AC499" s="2" t="s">
        <v>1</v>
      </c>
      <c r="AD499" s="2">
        <v>353595</v>
      </c>
      <c r="AE499" s="2">
        <v>83404</v>
      </c>
      <c r="AG499" s="3" t="s">
        <v>50</v>
      </c>
      <c r="AH499" s="3" t="s">
        <v>3</v>
      </c>
      <c r="AI499" s="3" t="s">
        <v>2</v>
      </c>
      <c r="AJ499" s="3" t="s">
        <v>1</v>
      </c>
      <c r="AK499" s="3">
        <v>353595</v>
      </c>
      <c r="AL499" s="3">
        <v>12337</v>
      </c>
      <c r="AN499" t="str">
        <f>IF(Z499=AG499, "match")</f>
        <v>match</v>
      </c>
      <c r="AO499">
        <f>AL499/AE499</f>
        <v>0.14791856505683182</v>
      </c>
      <c r="AS499" t="str">
        <f>IF(D499=Z499,"match")</f>
        <v>match</v>
      </c>
      <c r="AU499" s="2" t="s">
        <v>50</v>
      </c>
      <c r="AV499" s="1">
        <v>0.12385377399842203</v>
      </c>
      <c r="AX499" t="str">
        <f>IF(D499=AU499,"match")</f>
        <v>match</v>
      </c>
      <c r="AZ499" t="str">
        <f>IF(V499&gt;0.5,"1","2")</f>
        <v>1</v>
      </c>
      <c r="BB499" t="str">
        <f>IF(AO499&gt;0.5,"1","2")</f>
        <v>2</v>
      </c>
      <c r="BD499" s="5" t="str">
        <f>IF(AV499&gt;0.5,"1","2")</f>
        <v>2</v>
      </c>
      <c r="BE499">
        <f>AZ499+BB499</f>
        <v>3</v>
      </c>
      <c r="BG499">
        <f>AZ499+BB499+BD499</f>
        <v>5</v>
      </c>
      <c r="BI499">
        <f>AZ499+BD499</f>
        <v>3</v>
      </c>
      <c r="BK499">
        <f>BB499+BD499</f>
        <v>4</v>
      </c>
    </row>
    <row r="500" spans="1:63" x14ac:dyDescent="0.35">
      <c r="A500" s="2" t="s">
        <v>49</v>
      </c>
      <c r="B500" s="2" t="s">
        <v>5</v>
      </c>
      <c r="C500" s="2" t="s">
        <v>4</v>
      </c>
      <c r="D500" s="2" t="s">
        <v>49</v>
      </c>
      <c r="E500" s="2" t="s">
        <v>5</v>
      </c>
      <c r="F500" s="2" t="s">
        <v>4</v>
      </c>
      <c r="G500" s="2" t="s">
        <v>1</v>
      </c>
      <c r="H500" s="2">
        <v>439563</v>
      </c>
      <c r="I500" s="2">
        <v>73029</v>
      </c>
      <c r="K500" s="2" t="s">
        <v>49</v>
      </c>
      <c r="L500" s="2" t="s">
        <v>5</v>
      </c>
      <c r="M500" s="2" t="s">
        <v>2</v>
      </c>
      <c r="N500" s="2" t="s">
        <v>1</v>
      </c>
      <c r="O500" s="2">
        <v>439563</v>
      </c>
      <c r="P500" s="2">
        <v>49180</v>
      </c>
      <c r="R500" t="str">
        <f>IF(D500=K500,"match")</f>
        <v>match</v>
      </c>
      <c r="T500" t="str">
        <f>IF(H500=O500,"match")</f>
        <v>match</v>
      </c>
      <c r="V500">
        <f>P500/I500</f>
        <v>0.67343110271262097</v>
      </c>
      <c r="Z500" s="2" t="s">
        <v>49</v>
      </c>
      <c r="AA500" s="2" t="s">
        <v>3</v>
      </c>
      <c r="AB500" s="2" t="s">
        <v>4</v>
      </c>
      <c r="AC500" s="2" t="s">
        <v>1</v>
      </c>
      <c r="AD500" s="2">
        <v>757489</v>
      </c>
      <c r="AE500" s="2">
        <v>211977</v>
      </c>
      <c r="AG500" s="3" t="s">
        <v>49</v>
      </c>
      <c r="AH500" s="3" t="s">
        <v>3</v>
      </c>
      <c r="AI500" s="3" t="s">
        <v>2</v>
      </c>
      <c r="AJ500" s="3" t="s">
        <v>1</v>
      </c>
      <c r="AK500" s="3">
        <v>757489</v>
      </c>
      <c r="AL500" s="3">
        <v>47344</v>
      </c>
      <c r="AN500" t="str">
        <f>IF(Z500=AG500, "match")</f>
        <v>match</v>
      </c>
      <c r="AO500">
        <f>AL500/AE500</f>
        <v>0.22334498554088414</v>
      </c>
      <c r="AS500" t="str">
        <f>IF(D500=Z500,"match")</f>
        <v>match</v>
      </c>
      <c r="AU500" s="2" t="s">
        <v>49</v>
      </c>
      <c r="AV500" s="1">
        <v>0.19012547148025555</v>
      </c>
      <c r="AX500" t="str">
        <f>IF(D500=AU500,"match")</f>
        <v>match</v>
      </c>
      <c r="AZ500" t="str">
        <f>IF(V500&gt;0.5,"1","2")</f>
        <v>1</v>
      </c>
      <c r="BB500" t="str">
        <f>IF(AO500&gt;0.5,"1","2")</f>
        <v>2</v>
      </c>
      <c r="BD500" s="5" t="str">
        <f>IF(AV500&gt;0.5,"1","2")</f>
        <v>2</v>
      </c>
      <c r="BE500">
        <f>AZ500+BB500</f>
        <v>3</v>
      </c>
      <c r="BG500">
        <f>AZ500+BB500+BD500</f>
        <v>5</v>
      </c>
      <c r="BI500">
        <f>AZ500+BD500</f>
        <v>3</v>
      </c>
      <c r="BK500">
        <f>BB500+BD500</f>
        <v>4</v>
      </c>
    </row>
    <row r="501" spans="1:63" x14ac:dyDescent="0.35">
      <c r="A501" s="2" t="s">
        <v>48</v>
      </c>
      <c r="B501" s="2" t="s">
        <v>5</v>
      </c>
      <c r="C501" s="2" t="s">
        <v>4</v>
      </c>
      <c r="D501" s="2" t="s">
        <v>48</v>
      </c>
      <c r="E501" s="2" t="s">
        <v>5</v>
      </c>
      <c r="F501" s="2" t="s">
        <v>4</v>
      </c>
      <c r="G501" s="2" t="s">
        <v>1</v>
      </c>
      <c r="H501" s="2">
        <v>439563</v>
      </c>
      <c r="I501" s="2">
        <v>73029</v>
      </c>
      <c r="K501" s="2" t="s">
        <v>48</v>
      </c>
      <c r="L501" s="2" t="s">
        <v>5</v>
      </c>
      <c r="M501" s="2" t="s">
        <v>2</v>
      </c>
      <c r="N501" s="2" t="s">
        <v>1</v>
      </c>
      <c r="O501" s="2">
        <v>439563</v>
      </c>
      <c r="P501" s="2">
        <v>49180</v>
      </c>
      <c r="R501" t="str">
        <f>IF(D501=K501,"match")</f>
        <v>match</v>
      </c>
      <c r="T501" t="str">
        <f>IF(H501=O501,"match")</f>
        <v>match</v>
      </c>
      <c r="V501">
        <f>P501/I501</f>
        <v>0.67343110271262097</v>
      </c>
      <c r="Z501" s="2" t="s">
        <v>48</v>
      </c>
      <c r="AA501" s="2" t="s">
        <v>3</v>
      </c>
      <c r="AB501" s="2" t="s">
        <v>4</v>
      </c>
      <c r="AC501" s="2" t="s">
        <v>1</v>
      </c>
      <c r="AD501" s="2">
        <v>757489</v>
      </c>
      <c r="AE501" s="2">
        <v>211977</v>
      </c>
      <c r="AG501" s="3" t="s">
        <v>48</v>
      </c>
      <c r="AH501" s="3" t="s">
        <v>3</v>
      </c>
      <c r="AI501" s="3" t="s">
        <v>2</v>
      </c>
      <c r="AJ501" s="3" t="s">
        <v>1</v>
      </c>
      <c r="AK501" s="3">
        <v>757489</v>
      </c>
      <c r="AL501" s="3">
        <v>47344</v>
      </c>
      <c r="AN501" t="str">
        <f>IF(Z501=AG501, "match")</f>
        <v>match</v>
      </c>
      <c r="AO501">
        <f>AL501/AE501</f>
        <v>0.22334498554088414</v>
      </c>
      <c r="AS501" t="str">
        <f>IF(D501=Z501,"match")</f>
        <v>match</v>
      </c>
      <c r="AU501" s="2" t="s">
        <v>48</v>
      </c>
      <c r="AV501" s="1">
        <v>0.19012547148025555</v>
      </c>
      <c r="AX501" t="str">
        <f>IF(D501=AU501,"match")</f>
        <v>match</v>
      </c>
      <c r="AZ501" t="str">
        <f>IF(V501&gt;0.5,"1","2")</f>
        <v>1</v>
      </c>
      <c r="BB501" t="str">
        <f>IF(AO501&gt;0.5,"1","2")</f>
        <v>2</v>
      </c>
      <c r="BD501" s="5" t="str">
        <f>IF(AV501&gt;0.5,"1","2")</f>
        <v>2</v>
      </c>
      <c r="BE501">
        <f>AZ501+BB501</f>
        <v>3</v>
      </c>
      <c r="BG501">
        <f>AZ501+BB501+BD501</f>
        <v>5</v>
      </c>
      <c r="BI501">
        <f>AZ501+BD501</f>
        <v>3</v>
      </c>
      <c r="BK501">
        <f>BB501+BD501</f>
        <v>4</v>
      </c>
    </row>
    <row r="502" spans="1:63" x14ac:dyDescent="0.35">
      <c r="A502" s="2" t="s">
        <v>47</v>
      </c>
      <c r="B502" s="2" t="s">
        <v>5</v>
      </c>
      <c r="C502" s="2" t="s">
        <v>4</v>
      </c>
      <c r="D502" s="2" t="s">
        <v>47</v>
      </c>
      <c r="E502" s="2" t="s">
        <v>5</v>
      </c>
      <c r="F502" s="2" t="s">
        <v>4</v>
      </c>
      <c r="G502" s="2" t="s">
        <v>1</v>
      </c>
      <c r="H502" s="2">
        <v>439563</v>
      </c>
      <c r="I502" s="2">
        <v>73029</v>
      </c>
      <c r="K502" s="2" t="s">
        <v>47</v>
      </c>
      <c r="L502" s="2" t="s">
        <v>5</v>
      </c>
      <c r="M502" s="2" t="s">
        <v>2</v>
      </c>
      <c r="N502" s="2" t="s">
        <v>1</v>
      </c>
      <c r="O502" s="2">
        <v>439563</v>
      </c>
      <c r="P502" s="2">
        <v>49180</v>
      </c>
      <c r="R502" t="str">
        <f>IF(D502=K502,"match")</f>
        <v>match</v>
      </c>
      <c r="T502" t="str">
        <f>IF(H502=O502,"match")</f>
        <v>match</v>
      </c>
      <c r="V502">
        <f>P502/I502</f>
        <v>0.67343110271262097</v>
      </c>
      <c r="Z502" s="2" t="s">
        <v>47</v>
      </c>
      <c r="AA502" s="2" t="s">
        <v>3</v>
      </c>
      <c r="AB502" s="2" t="s">
        <v>4</v>
      </c>
      <c r="AC502" s="2" t="s">
        <v>1</v>
      </c>
      <c r="AD502" s="2">
        <v>757489</v>
      </c>
      <c r="AE502" s="2">
        <v>211977</v>
      </c>
      <c r="AG502" s="3" t="s">
        <v>47</v>
      </c>
      <c r="AH502" s="3" t="s">
        <v>3</v>
      </c>
      <c r="AI502" s="3" t="s">
        <v>2</v>
      </c>
      <c r="AJ502" s="3" t="s">
        <v>1</v>
      </c>
      <c r="AK502" s="3">
        <v>757489</v>
      </c>
      <c r="AL502" s="3">
        <v>47344</v>
      </c>
      <c r="AN502" t="str">
        <f>IF(Z502=AG502, "match")</f>
        <v>match</v>
      </c>
      <c r="AO502">
        <f>AL502/AE502</f>
        <v>0.22334498554088414</v>
      </c>
      <c r="AS502" t="str">
        <f>IF(D502=Z502,"match")</f>
        <v>match</v>
      </c>
      <c r="AU502" s="2" t="s">
        <v>47</v>
      </c>
      <c r="AV502" s="1">
        <v>0.19012547148025555</v>
      </c>
      <c r="AX502" t="str">
        <f>IF(D502=AU502,"match")</f>
        <v>match</v>
      </c>
      <c r="AZ502" t="str">
        <f>IF(V502&gt;0.5,"1","2")</f>
        <v>1</v>
      </c>
      <c r="BB502" t="str">
        <f>IF(AO502&gt;0.5,"1","2")</f>
        <v>2</v>
      </c>
      <c r="BD502" s="5" t="str">
        <f>IF(AV502&gt;0.5,"1","2")</f>
        <v>2</v>
      </c>
      <c r="BE502">
        <f>AZ502+BB502</f>
        <v>3</v>
      </c>
      <c r="BG502">
        <f>AZ502+BB502+BD502</f>
        <v>5</v>
      </c>
      <c r="BI502">
        <f>AZ502+BD502</f>
        <v>3</v>
      </c>
      <c r="BK502">
        <f>BB502+BD502</f>
        <v>4</v>
      </c>
    </row>
    <row r="503" spans="1:63" x14ac:dyDescent="0.35">
      <c r="A503" s="2" t="s">
        <v>46</v>
      </c>
      <c r="B503" s="2" t="s">
        <v>5</v>
      </c>
      <c r="C503" s="2" t="s">
        <v>4</v>
      </c>
      <c r="D503" s="2" t="s">
        <v>46</v>
      </c>
      <c r="E503" s="2" t="s">
        <v>5</v>
      </c>
      <c r="F503" s="2" t="s">
        <v>4</v>
      </c>
      <c r="G503" s="2" t="s">
        <v>1</v>
      </c>
      <c r="H503" s="2">
        <v>439563</v>
      </c>
      <c r="I503" s="2">
        <v>73029</v>
      </c>
      <c r="K503" s="2" t="s">
        <v>46</v>
      </c>
      <c r="L503" s="2" t="s">
        <v>5</v>
      </c>
      <c r="M503" s="2" t="s">
        <v>2</v>
      </c>
      <c r="N503" s="2" t="s">
        <v>1</v>
      </c>
      <c r="O503" s="2">
        <v>439563</v>
      </c>
      <c r="P503" s="2">
        <v>49180</v>
      </c>
      <c r="R503" t="str">
        <f>IF(D503=K503,"match")</f>
        <v>match</v>
      </c>
      <c r="T503" t="str">
        <f>IF(H503=O503,"match")</f>
        <v>match</v>
      </c>
      <c r="V503">
        <f>P503/I503</f>
        <v>0.67343110271262097</v>
      </c>
      <c r="Z503" s="2" t="s">
        <v>46</v>
      </c>
      <c r="AA503" s="2" t="s">
        <v>3</v>
      </c>
      <c r="AB503" s="2" t="s">
        <v>4</v>
      </c>
      <c r="AC503" s="2" t="s">
        <v>1</v>
      </c>
      <c r="AD503" s="2">
        <v>757489</v>
      </c>
      <c r="AE503" s="2">
        <v>211977</v>
      </c>
      <c r="AG503" s="3" t="s">
        <v>46</v>
      </c>
      <c r="AH503" s="3" t="s">
        <v>3</v>
      </c>
      <c r="AI503" s="3" t="s">
        <v>2</v>
      </c>
      <c r="AJ503" s="3" t="s">
        <v>1</v>
      </c>
      <c r="AK503" s="3">
        <v>757489</v>
      </c>
      <c r="AL503" s="3">
        <v>47344</v>
      </c>
      <c r="AN503" t="str">
        <f>IF(Z503=AG503, "match")</f>
        <v>match</v>
      </c>
      <c r="AO503">
        <f>AL503/AE503</f>
        <v>0.22334498554088414</v>
      </c>
      <c r="AS503" t="str">
        <f>IF(D503=Z503,"match")</f>
        <v>match</v>
      </c>
      <c r="AU503" s="2" t="s">
        <v>46</v>
      </c>
      <c r="AV503" s="1">
        <v>0.19012547148025555</v>
      </c>
      <c r="AX503" t="str">
        <f>IF(D503=AU503,"match")</f>
        <v>match</v>
      </c>
      <c r="AZ503" t="str">
        <f>IF(V503&gt;0.5,"1","2")</f>
        <v>1</v>
      </c>
      <c r="BB503" t="str">
        <f>IF(AO503&gt;0.5,"1","2")</f>
        <v>2</v>
      </c>
      <c r="BD503" s="5" t="str">
        <f>IF(AV503&gt;0.5,"1","2")</f>
        <v>2</v>
      </c>
      <c r="BE503">
        <f>AZ503+BB503</f>
        <v>3</v>
      </c>
      <c r="BG503">
        <f>AZ503+BB503+BD503</f>
        <v>5</v>
      </c>
      <c r="BI503">
        <f>AZ503+BD503</f>
        <v>3</v>
      </c>
      <c r="BK503">
        <f>BB503+BD503</f>
        <v>4</v>
      </c>
    </row>
    <row r="504" spans="1:63" x14ac:dyDescent="0.35">
      <c r="A504" s="2" t="s">
        <v>45</v>
      </c>
      <c r="B504" s="2" t="s">
        <v>5</v>
      </c>
      <c r="C504" s="2" t="s">
        <v>4</v>
      </c>
      <c r="D504" s="2" t="s">
        <v>45</v>
      </c>
      <c r="E504" s="2" t="s">
        <v>5</v>
      </c>
      <c r="F504" s="2" t="s">
        <v>4</v>
      </c>
      <c r="G504" s="2" t="s">
        <v>1</v>
      </c>
      <c r="H504" s="2">
        <v>439563</v>
      </c>
      <c r="I504" s="2">
        <v>73029</v>
      </c>
      <c r="K504" s="2" t="s">
        <v>45</v>
      </c>
      <c r="L504" s="2" t="s">
        <v>5</v>
      </c>
      <c r="M504" s="2" t="s">
        <v>2</v>
      </c>
      <c r="N504" s="2" t="s">
        <v>1</v>
      </c>
      <c r="O504" s="2">
        <v>439563</v>
      </c>
      <c r="P504" s="2">
        <v>49180</v>
      </c>
      <c r="R504" t="str">
        <f>IF(D504=K504,"match")</f>
        <v>match</v>
      </c>
      <c r="T504" t="str">
        <f>IF(H504=O504,"match")</f>
        <v>match</v>
      </c>
      <c r="V504">
        <f>P504/I504</f>
        <v>0.67343110271262097</v>
      </c>
      <c r="Z504" s="2" t="s">
        <v>45</v>
      </c>
      <c r="AA504" s="2" t="s">
        <v>3</v>
      </c>
      <c r="AB504" s="2" t="s">
        <v>4</v>
      </c>
      <c r="AC504" s="2" t="s">
        <v>1</v>
      </c>
      <c r="AD504" s="2">
        <v>757489</v>
      </c>
      <c r="AE504" s="2">
        <v>211977</v>
      </c>
      <c r="AG504" s="3" t="s">
        <v>45</v>
      </c>
      <c r="AH504" s="3" t="s">
        <v>3</v>
      </c>
      <c r="AI504" s="3" t="s">
        <v>2</v>
      </c>
      <c r="AJ504" s="3" t="s">
        <v>1</v>
      </c>
      <c r="AK504" s="3">
        <v>757489</v>
      </c>
      <c r="AL504" s="3">
        <v>47344</v>
      </c>
      <c r="AN504" t="str">
        <f>IF(Z504=AG504, "match")</f>
        <v>match</v>
      </c>
      <c r="AO504">
        <f>AL504/AE504</f>
        <v>0.22334498554088414</v>
      </c>
      <c r="AS504" t="str">
        <f>IF(D504=Z504,"match")</f>
        <v>match</v>
      </c>
      <c r="AU504" s="2" t="s">
        <v>45</v>
      </c>
      <c r="AV504" s="1">
        <v>0.19012547148025555</v>
      </c>
      <c r="AX504" t="str">
        <f>IF(D504=AU504,"match")</f>
        <v>match</v>
      </c>
      <c r="AZ504" t="str">
        <f>IF(V504&gt;0.5,"1","2")</f>
        <v>1</v>
      </c>
      <c r="BB504" t="str">
        <f>IF(AO504&gt;0.5,"1","2")</f>
        <v>2</v>
      </c>
      <c r="BD504" s="5" t="str">
        <f>IF(AV504&gt;0.5,"1","2")</f>
        <v>2</v>
      </c>
      <c r="BE504">
        <f>AZ504+BB504</f>
        <v>3</v>
      </c>
      <c r="BG504">
        <f>AZ504+BB504+BD504</f>
        <v>5</v>
      </c>
      <c r="BI504">
        <f>AZ504+BD504</f>
        <v>3</v>
      </c>
      <c r="BK504">
        <f>BB504+BD504</f>
        <v>4</v>
      </c>
    </row>
    <row r="505" spans="1:63" x14ac:dyDescent="0.35">
      <c r="A505" s="2" t="s">
        <v>44</v>
      </c>
      <c r="B505" s="2" t="s">
        <v>5</v>
      </c>
      <c r="C505" s="2" t="s">
        <v>4</v>
      </c>
      <c r="D505" s="2" t="s">
        <v>44</v>
      </c>
      <c r="E505" s="2" t="s">
        <v>5</v>
      </c>
      <c r="F505" s="2" t="s">
        <v>4</v>
      </c>
      <c r="G505" s="2" t="s">
        <v>1</v>
      </c>
      <c r="H505" s="2">
        <v>433087</v>
      </c>
      <c r="I505" s="2">
        <v>70208</v>
      </c>
      <c r="K505" s="2" t="s">
        <v>44</v>
      </c>
      <c r="L505" s="2" t="s">
        <v>5</v>
      </c>
      <c r="M505" s="2" t="s">
        <v>2</v>
      </c>
      <c r="N505" s="2" t="s">
        <v>1</v>
      </c>
      <c r="O505" s="2">
        <v>433087</v>
      </c>
      <c r="P505" s="2">
        <v>49486</v>
      </c>
      <c r="R505" t="str">
        <f>IF(D505=K505,"match")</f>
        <v>match</v>
      </c>
      <c r="T505" t="str">
        <f>IF(H505=O505,"match")</f>
        <v>match</v>
      </c>
      <c r="V505">
        <f>P505/I505</f>
        <v>0.70484845031905197</v>
      </c>
      <c r="Z505" s="2" t="s">
        <v>44</v>
      </c>
      <c r="AA505" s="2" t="s">
        <v>3</v>
      </c>
      <c r="AB505" s="2" t="s">
        <v>4</v>
      </c>
      <c r="AC505" s="2" t="s">
        <v>1</v>
      </c>
      <c r="AD505" s="2">
        <v>795487</v>
      </c>
      <c r="AE505" s="2">
        <v>181406</v>
      </c>
      <c r="AG505" s="3" t="s">
        <v>44</v>
      </c>
      <c r="AH505" s="3" t="s">
        <v>3</v>
      </c>
      <c r="AI505" s="3" t="s">
        <v>2</v>
      </c>
      <c r="AJ505" s="3" t="s">
        <v>1</v>
      </c>
      <c r="AK505" s="3">
        <v>795487</v>
      </c>
      <c r="AL505" s="3">
        <v>50925</v>
      </c>
      <c r="AN505" t="str">
        <f>IF(Z505=AG505, "match")</f>
        <v>match</v>
      </c>
      <c r="AO505">
        <f>AL505/AE505</f>
        <v>0.28072390108375689</v>
      </c>
      <c r="AS505" t="str">
        <f>IF(D505=Z505,"match")</f>
        <v>match</v>
      </c>
      <c r="AU505" s="2" t="s">
        <v>44</v>
      </c>
      <c r="AV505" s="1">
        <v>0.2002935589708168</v>
      </c>
      <c r="AX505" t="str">
        <f>IF(D505=AU505,"match")</f>
        <v>match</v>
      </c>
      <c r="AZ505" t="str">
        <f>IF(V505&gt;0.5,"1","2")</f>
        <v>1</v>
      </c>
      <c r="BB505" t="str">
        <f>IF(AO505&gt;0.5,"1","2")</f>
        <v>2</v>
      </c>
      <c r="BD505" s="5" t="str">
        <f>IF(AV505&gt;0.5,"1","2")</f>
        <v>2</v>
      </c>
      <c r="BE505">
        <f>AZ505+BB505</f>
        <v>3</v>
      </c>
      <c r="BG505">
        <f>AZ505+BB505+BD505</f>
        <v>5</v>
      </c>
      <c r="BI505">
        <f>AZ505+BD505</f>
        <v>3</v>
      </c>
      <c r="BK505">
        <f>BB505+BD505</f>
        <v>4</v>
      </c>
    </row>
    <row r="506" spans="1:63" x14ac:dyDescent="0.35">
      <c r="A506" s="2" t="s">
        <v>43</v>
      </c>
      <c r="B506" s="2" t="s">
        <v>5</v>
      </c>
      <c r="C506" s="2" t="s">
        <v>4</v>
      </c>
      <c r="D506" s="2" t="s">
        <v>43</v>
      </c>
      <c r="E506" s="2" t="s">
        <v>5</v>
      </c>
      <c r="F506" s="2" t="s">
        <v>4</v>
      </c>
      <c r="G506" s="2" t="s">
        <v>1</v>
      </c>
      <c r="H506" s="2">
        <v>433087</v>
      </c>
      <c r="I506" s="2">
        <v>70208</v>
      </c>
      <c r="K506" s="2" t="s">
        <v>43</v>
      </c>
      <c r="L506" s="2" t="s">
        <v>5</v>
      </c>
      <c r="M506" s="2" t="s">
        <v>2</v>
      </c>
      <c r="N506" s="2" t="s">
        <v>1</v>
      </c>
      <c r="O506" s="2">
        <v>433087</v>
      </c>
      <c r="P506" s="2">
        <v>49486</v>
      </c>
      <c r="R506" t="str">
        <f>IF(D506=K506,"match")</f>
        <v>match</v>
      </c>
      <c r="T506" t="str">
        <f>IF(H506=O506,"match")</f>
        <v>match</v>
      </c>
      <c r="V506">
        <f>P506/I506</f>
        <v>0.70484845031905197</v>
      </c>
      <c r="Z506" s="2" t="s">
        <v>43</v>
      </c>
      <c r="AA506" s="2" t="s">
        <v>3</v>
      </c>
      <c r="AB506" s="2" t="s">
        <v>4</v>
      </c>
      <c r="AC506" s="2" t="s">
        <v>1</v>
      </c>
      <c r="AD506" s="2">
        <v>795487</v>
      </c>
      <c r="AE506" s="2">
        <v>181406</v>
      </c>
      <c r="AG506" s="3" t="s">
        <v>43</v>
      </c>
      <c r="AH506" s="3" t="s">
        <v>3</v>
      </c>
      <c r="AI506" s="3" t="s">
        <v>2</v>
      </c>
      <c r="AJ506" s="3" t="s">
        <v>1</v>
      </c>
      <c r="AK506" s="3">
        <v>795487</v>
      </c>
      <c r="AL506" s="3">
        <v>50925</v>
      </c>
      <c r="AN506" t="str">
        <f>IF(Z506=AG506, "match")</f>
        <v>match</v>
      </c>
      <c r="AO506">
        <f>AL506/AE506</f>
        <v>0.28072390108375689</v>
      </c>
      <c r="AS506" t="str">
        <f>IF(D506=Z506,"match")</f>
        <v>match</v>
      </c>
      <c r="AU506" s="2" t="s">
        <v>43</v>
      </c>
      <c r="AV506" s="1">
        <v>0.2002935589708168</v>
      </c>
      <c r="AX506" t="str">
        <f>IF(D506=AU506,"match")</f>
        <v>match</v>
      </c>
      <c r="AZ506" t="str">
        <f>IF(V506&gt;0.5,"1","2")</f>
        <v>1</v>
      </c>
      <c r="BB506" t="str">
        <f>IF(AO506&gt;0.5,"1","2")</f>
        <v>2</v>
      </c>
      <c r="BD506" s="5" t="str">
        <f>IF(AV506&gt;0.5,"1","2")</f>
        <v>2</v>
      </c>
      <c r="BE506">
        <f>AZ506+BB506</f>
        <v>3</v>
      </c>
      <c r="BG506">
        <f>AZ506+BB506+BD506</f>
        <v>5</v>
      </c>
      <c r="BI506">
        <f>AZ506+BD506</f>
        <v>3</v>
      </c>
      <c r="BK506">
        <f>BB506+BD506</f>
        <v>4</v>
      </c>
    </row>
    <row r="507" spans="1:63" x14ac:dyDescent="0.35">
      <c r="A507" s="2" t="s">
        <v>42</v>
      </c>
      <c r="B507" s="2" t="s">
        <v>5</v>
      </c>
      <c r="C507" s="2" t="s">
        <v>4</v>
      </c>
      <c r="D507" s="2" t="s">
        <v>42</v>
      </c>
      <c r="E507" s="2" t="s">
        <v>5</v>
      </c>
      <c r="F507" s="2" t="s">
        <v>4</v>
      </c>
      <c r="G507" s="2" t="s">
        <v>1</v>
      </c>
      <c r="H507" s="2">
        <v>298286</v>
      </c>
      <c r="I507" s="2">
        <v>42724</v>
      </c>
      <c r="K507" s="2" t="s">
        <v>42</v>
      </c>
      <c r="L507" s="2" t="s">
        <v>5</v>
      </c>
      <c r="M507" s="2" t="s">
        <v>2</v>
      </c>
      <c r="N507" s="2" t="s">
        <v>1</v>
      </c>
      <c r="O507" s="2">
        <v>298286</v>
      </c>
      <c r="P507" s="2">
        <v>24486</v>
      </c>
      <c r="R507" t="str">
        <f>IF(D507=K507,"match")</f>
        <v>match</v>
      </c>
      <c r="T507" t="str">
        <f>IF(H507=O507,"match")</f>
        <v>match</v>
      </c>
      <c r="V507">
        <f>P507/I507</f>
        <v>0.57312049433573631</v>
      </c>
      <c r="Z507" s="2" t="s">
        <v>42</v>
      </c>
      <c r="AA507" s="2" t="s">
        <v>3</v>
      </c>
      <c r="AB507" s="2" t="s">
        <v>4</v>
      </c>
      <c r="AC507" s="2" t="s">
        <v>1</v>
      </c>
      <c r="AD507" s="2">
        <v>543748</v>
      </c>
      <c r="AE507" s="2">
        <v>100787</v>
      </c>
      <c r="AG507" s="3" t="s">
        <v>42</v>
      </c>
      <c r="AH507" s="3" t="s">
        <v>3</v>
      </c>
      <c r="AI507" s="3" t="s">
        <v>2</v>
      </c>
      <c r="AJ507" s="3" t="s">
        <v>1</v>
      </c>
      <c r="AK507" s="3">
        <v>543748</v>
      </c>
      <c r="AL507" s="3">
        <v>25878</v>
      </c>
      <c r="AN507" t="str">
        <f>IF(Z507=AG507, "match")</f>
        <v>match</v>
      </c>
      <c r="AO507">
        <f>AL507/AE507</f>
        <v>0.25675930427535298</v>
      </c>
      <c r="AS507" t="str">
        <f>IF(D507=Z507,"match")</f>
        <v>match</v>
      </c>
      <c r="AU507" s="2" t="s">
        <v>42</v>
      </c>
      <c r="AV507" s="1">
        <v>0.17904638339279921</v>
      </c>
      <c r="AX507" t="str">
        <f>IF(D507=AU507,"match")</f>
        <v>match</v>
      </c>
      <c r="AZ507" t="str">
        <f>IF(V507&gt;0.5,"1","2")</f>
        <v>1</v>
      </c>
      <c r="BB507" t="str">
        <f>IF(AO507&gt;0.5,"1","2")</f>
        <v>2</v>
      </c>
      <c r="BD507" s="5" t="str">
        <f>IF(AV507&gt;0.5,"1","2")</f>
        <v>2</v>
      </c>
      <c r="BE507">
        <f>AZ507+BB507</f>
        <v>3</v>
      </c>
      <c r="BG507">
        <f>AZ507+BB507+BD507</f>
        <v>5</v>
      </c>
      <c r="BI507">
        <f>AZ507+BD507</f>
        <v>3</v>
      </c>
      <c r="BK507">
        <f>BB507+BD507</f>
        <v>4</v>
      </c>
    </row>
    <row r="508" spans="1:63" x14ac:dyDescent="0.35">
      <c r="A508" s="2" t="s">
        <v>41</v>
      </c>
      <c r="B508" s="2" t="s">
        <v>5</v>
      </c>
      <c r="C508" s="2" t="s">
        <v>4</v>
      </c>
      <c r="D508" s="2" t="s">
        <v>41</v>
      </c>
      <c r="E508" s="2" t="s">
        <v>5</v>
      </c>
      <c r="F508" s="2" t="s">
        <v>4</v>
      </c>
      <c r="G508" s="2" t="s">
        <v>1</v>
      </c>
      <c r="H508" s="2">
        <v>888516</v>
      </c>
      <c r="I508" s="2">
        <v>156782</v>
      </c>
      <c r="K508" s="2" t="s">
        <v>41</v>
      </c>
      <c r="L508" s="2" t="s">
        <v>5</v>
      </c>
      <c r="M508" s="2" t="s">
        <v>2</v>
      </c>
      <c r="N508" s="2" t="s">
        <v>1</v>
      </c>
      <c r="O508" s="2">
        <v>888516</v>
      </c>
      <c r="P508" s="2">
        <v>143994</v>
      </c>
      <c r="R508" t="str">
        <f>IF(D508=K508,"match")</f>
        <v>match</v>
      </c>
      <c r="T508" t="str">
        <f>IF(H508=O508,"match")</f>
        <v>match</v>
      </c>
      <c r="V508">
        <f>P508/I508</f>
        <v>0.91843451416616706</v>
      </c>
      <c r="Z508" s="2" t="s">
        <v>41</v>
      </c>
      <c r="AA508" s="2" t="s">
        <v>3</v>
      </c>
      <c r="AB508" s="2" t="s">
        <v>4</v>
      </c>
      <c r="AC508" s="2" t="s">
        <v>1</v>
      </c>
      <c r="AD508" s="2">
        <v>1581889</v>
      </c>
      <c r="AE508" s="2">
        <v>434605</v>
      </c>
      <c r="AG508" s="3" t="s">
        <v>41</v>
      </c>
      <c r="AH508" s="3" t="s">
        <v>3</v>
      </c>
      <c r="AI508" s="3" t="s">
        <v>2</v>
      </c>
      <c r="AJ508" s="3" t="s">
        <v>1</v>
      </c>
      <c r="AK508" s="3">
        <v>1581889</v>
      </c>
      <c r="AL508" s="3">
        <v>146639</v>
      </c>
      <c r="AN508" t="str">
        <f>IF(Z508=AG508, "match")</f>
        <v>match</v>
      </c>
      <c r="AO508">
        <f>AL508/AE508</f>
        <v>0.33740753097640386</v>
      </c>
      <c r="AS508" t="str">
        <f>IF(D508=Z508,"match")</f>
        <v>match</v>
      </c>
      <c r="AU508" s="2" t="s">
        <v>41</v>
      </c>
      <c r="AV508" s="1">
        <v>0.25186694389474246</v>
      </c>
      <c r="AX508" t="str">
        <f>IF(D508=AU508,"match")</f>
        <v>match</v>
      </c>
      <c r="AZ508" t="str">
        <f>IF(V508&gt;0.5,"1","2")</f>
        <v>1</v>
      </c>
      <c r="BB508" t="str">
        <f>IF(AO508&gt;0.5,"1","2")</f>
        <v>2</v>
      </c>
      <c r="BD508" s="5" t="str">
        <f>IF(AV508&gt;0.5,"1","2")</f>
        <v>2</v>
      </c>
      <c r="BE508">
        <f>AZ508+BB508</f>
        <v>3</v>
      </c>
      <c r="BG508">
        <f>AZ508+BB508+BD508</f>
        <v>5</v>
      </c>
      <c r="BI508">
        <f>AZ508+BD508</f>
        <v>3</v>
      </c>
      <c r="BK508">
        <f>BB508+BD508</f>
        <v>4</v>
      </c>
    </row>
    <row r="509" spans="1:63" x14ac:dyDescent="0.35">
      <c r="A509" s="2" t="s">
        <v>40</v>
      </c>
      <c r="B509" s="2" t="s">
        <v>5</v>
      </c>
      <c r="C509" s="2" t="s">
        <v>4</v>
      </c>
      <c r="D509" s="2" t="s">
        <v>40</v>
      </c>
      <c r="E509" s="2" t="s">
        <v>5</v>
      </c>
      <c r="F509" s="2" t="s">
        <v>4</v>
      </c>
      <c r="G509" s="2" t="s">
        <v>1</v>
      </c>
      <c r="H509" s="2">
        <v>553952</v>
      </c>
      <c r="I509" s="2">
        <v>98067</v>
      </c>
      <c r="K509" s="2" t="s">
        <v>40</v>
      </c>
      <c r="L509" s="2" t="s">
        <v>5</v>
      </c>
      <c r="M509" s="2" t="s">
        <v>2</v>
      </c>
      <c r="N509" s="2" t="s">
        <v>1</v>
      </c>
      <c r="O509" s="2">
        <v>553952</v>
      </c>
      <c r="P509" s="2">
        <v>72764</v>
      </c>
      <c r="R509" t="str">
        <f>IF(D509=K509,"match")</f>
        <v>match</v>
      </c>
      <c r="T509" t="str">
        <f>IF(H509=O509,"match")</f>
        <v>match</v>
      </c>
      <c r="V509">
        <f>P509/I509</f>
        <v>0.7419825221532218</v>
      </c>
      <c r="Z509" s="2" t="s">
        <v>40</v>
      </c>
      <c r="AA509" s="2" t="s">
        <v>3</v>
      </c>
      <c r="AB509" s="2" t="s">
        <v>4</v>
      </c>
      <c r="AC509" s="2" t="s">
        <v>1</v>
      </c>
      <c r="AD509" s="2">
        <v>1015375</v>
      </c>
      <c r="AE509" s="2">
        <v>228923</v>
      </c>
      <c r="AG509" s="3" t="s">
        <v>40</v>
      </c>
      <c r="AH509" s="3" t="s">
        <v>3</v>
      </c>
      <c r="AI509" s="3" t="s">
        <v>2</v>
      </c>
      <c r="AJ509" s="3" t="s">
        <v>1</v>
      </c>
      <c r="AK509" s="3">
        <v>1015375</v>
      </c>
      <c r="AL509" s="3">
        <v>91278</v>
      </c>
      <c r="AN509" t="str">
        <f>IF(Z509=AG509, "match")</f>
        <v>match</v>
      </c>
      <c r="AO509">
        <f>AL509/AE509</f>
        <v>0.39872795656181337</v>
      </c>
      <c r="AS509" t="str">
        <f>IF(D509=Z509,"match")</f>
        <v>match</v>
      </c>
      <c r="AU509" s="2" t="s">
        <v>40</v>
      </c>
      <c r="AV509" s="1">
        <v>0.25370338394977665</v>
      </c>
      <c r="AX509" t="str">
        <f>IF(D509=AU509,"match")</f>
        <v>match</v>
      </c>
      <c r="AZ509" t="str">
        <f>IF(V509&gt;0.5,"1","2")</f>
        <v>1</v>
      </c>
      <c r="BB509" t="str">
        <f>IF(AO509&gt;0.5,"1","2")</f>
        <v>2</v>
      </c>
      <c r="BD509" s="5" t="str">
        <f>IF(AV509&gt;0.5,"1","2")</f>
        <v>2</v>
      </c>
      <c r="BE509">
        <f>AZ509+BB509</f>
        <v>3</v>
      </c>
      <c r="BG509">
        <f>AZ509+BB509+BD509</f>
        <v>5</v>
      </c>
      <c r="BI509">
        <f>AZ509+BD509</f>
        <v>3</v>
      </c>
      <c r="BK509">
        <f>BB509+BD509</f>
        <v>4</v>
      </c>
    </row>
    <row r="510" spans="1:63" x14ac:dyDescent="0.35">
      <c r="A510" s="2" t="s">
        <v>39</v>
      </c>
      <c r="B510" s="2" t="s">
        <v>5</v>
      </c>
      <c r="C510" s="2" t="s">
        <v>4</v>
      </c>
      <c r="D510" s="2" t="s">
        <v>39</v>
      </c>
      <c r="E510" s="2" t="s">
        <v>5</v>
      </c>
      <c r="F510" s="2" t="s">
        <v>4</v>
      </c>
      <c r="G510" s="2" t="s">
        <v>1</v>
      </c>
      <c r="H510" s="2">
        <v>285410</v>
      </c>
      <c r="I510" s="2">
        <v>42824</v>
      </c>
      <c r="K510" s="2" t="s">
        <v>39</v>
      </c>
      <c r="L510" s="2" t="s">
        <v>5</v>
      </c>
      <c r="M510" s="2" t="s">
        <v>2</v>
      </c>
      <c r="N510" s="2" t="s">
        <v>1</v>
      </c>
      <c r="O510" s="2">
        <v>285410</v>
      </c>
      <c r="P510" s="2">
        <v>26057</v>
      </c>
      <c r="R510" t="str">
        <f>IF(D510=K510,"match")</f>
        <v>match</v>
      </c>
      <c r="T510" t="str">
        <f>IF(H510=O510,"match")</f>
        <v>match</v>
      </c>
      <c r="V510">
        <f>P510/I510</f>
        <v>0.60846721464599285</v>
      </c>
      <c r="Z510" s="2" t="s">
        <v>39</v>
      </c>
      <c r="AA510" s="2" t="s">
        <v>3</v>
      </c>
      <c r="AB510" s="2" t="s">
        <v>4</v>
      </c>
      <c r="AC510" s="2" t="s">
        <v>1</v>
      </c>
      <c r="AD510" s="2">
        <v>524373</v>
      </c>
      <c r="AE510" s="2">
        <v>113904</v>
      </c>
      <c r="AG510" s="3" t="s">
        <v>39</v>
      </c>
      <c r="AH510" s="3" t="s">
        <v>3</v>
      </c>
      <c r="AI510" s="3" t="s">
        <v>2</v>
      </c>
      <c r="AJ510" s="3" t="s">
        <v>1</v>
      </c>
      <c r="AK510" s="3">
        <v>524373</v>
      </c>
      <c r="AL510" s="3">
        <v>27446</v>
      </c>
      <c r="AN510" t="str">
        <f>IF(Z510=AG510, "match")</f>
        <v>match</v>
      </c>
      <c r="AO510">
        <f>AL510/AE510</f>
        <v>0.24095729737322658</v>
      </c>
      <c r="AS510" t="str">
        <f>IF(D510=Z510,"match")</f>
        <v>match</v>
      </c>
      <c r="AU510" s="2" t="s">
        <v>39</v>
      </c>
      <c r="AV510" s="1">
        <v>0.17490801650128218</v>
      </c>
      <c r="AX510" t="str">
        <f>IF(D510=AU510,"match")</f>
        <v>match</v>
      </c>
      <c r="AZ510" t="str">
        <f>IF(V510&gt;0.5,"1","2")</f>
        <v>1</v>
      </c>
      <c r="BB510" t="str">
        <f>IF(AO510&gt;0.5,"1","2")</f>
        <v>2</v>
      </c>
      <c r="BD510" s="5" t="str">
        <f>IF(AV510&gt;0.5,"1","2")</f>
        <v>2</v>
      </c>
      <c r="BE510">
        <f>AZ510+BB510</f>
        <v>3</v>
      </c>
      <c r="BG510">
        <f>AZ510+BB510+BD510</f>
        <v>5</v>
      </c>
      <c r="BI510">
        <f>AZ510+BD510</f>
        <v>3</v>
      </c>
      <c r="BK510">
        <f>BB510+BD510</f>
        <v>4</v>
      </c>
    </row>
    <row r="511" spans="1:63" x14ac:dyDescent="0.35">
      <c r="A511" s="2" t="s">
        <v>38</v>
      </c>
      <c r="B511" s="2" t="s">
        <v>5</v>
      </c>
      <c r="C511" s="2" t="s">
        <v>4</v>
      </c>
      <c r="D511" s="2" t="s">
        <v>38</v>
      </c>
      <c r="E511" s="2" t="s">
        <v>5</v>
      </c>
      <c r="F511" s="2" t="s">
        <v>4</v>
      </c>
      <c r="G511" s="2" t="s">
        <v>1</v>
      </c>
      <c r="H511" s="2">
        <v>433087</v>
      </c>
      <c r="I511" s="2">
        <v>70208</v>
      </c>
      <c r="K511" s="2" t="s">
        <v>38</v>
      </c>
      <c r="L511" s="2" t="s">
        <v>5</v>
      </c>
      <c r="M511" s="2" t="s">
        <v>2</v>
      </c>
      <c r="N511" s="2" t="s">
        <v>1</v>
      </c>
      <c r="O511" s="2">
        <v>433087</v>
      </c>
      <c r="P511" s="2">
        <v>49486</v>
      </c>
      <c r="R511" t="str">
        <f>IF(D511=K511,"match")</f>
        <v>match</v>
      </c>
      <c r="T511" t="str">
        <f>IF(H511=O511,"match")</f>
        <v>match</v>
      </c>
      <c r="V511">
        <f>P511/I511</f>
        <v>0.70484845031905197</v>
      </c>
      <c r="Z511" s="2" t="s">
        <v>38</v>
      </c>
      <c r="AA511" s="2" t="s">
        <v>3</v>
      </c>
      <c r="AB511" s="2" t="s">
        <v>4</v>
      </c>
      <c r="AC511" s="2" t="s">
        <v>1</v>
      </c>
      <c r="AD511" s="2">
        <v>795487</v>
      </c>
      <c r="AE511" s="2">
        <v>181406</v>
      </c>
      <c r="AG511" s="3" t="s">
        <v>38</v>
      </c>
      <c r="AH511" s="3" t="s">
        <v>3</v>
      </c>
      <c r="AI511" s="3" t="s">
        <v>2</v>
      </c>
      <c r="AJ511" s="3" t="s">
        <v>1</v>
      </c>
      <c r="AK511" s="3">
        <v>795487</v>
      </c>
      <c r="AL511" s="3">
        <v>50925</v>
      </c>
      <c r="AN511" t="str">
        <f>IF(Z511=AG511, "match")</f>
        <v>match</v>
      </c>
      <c r="AO511">
        <f>AL511/AE511</f>
        <v>0.28072390108375689</v>
      </c>
      <c r="AS511" t="str">
        <f>IF(D511=Z511,"match")</f>
        <v>match</v>
      </c>
      <c r="AU511" s="2" t="s">
        <v>38</v>
      </c>
      <c r="AV511" s="1">
        <v>0.2002935589708168</v>
      </c>
      <c r="AX511" t="str">
        <f>IF(D511=AU511,"match")</f>
        <v>match</v>
      </c>
      <c r="AZ511" t="str">
        <f>IF(V511&gt;0.5,"1","2")</f>
        <v>1</v>
      </c>
      <c r="BB511" t="str">
        <f>IF(AO511&gt;0.5,"1","2")</f>
        <v>2</v>
      </c>
      <c r="BD511" s="5" t="str">
        <f>IF(AV511&gt;0.5,"1","2")</f>
        <v>2</v>
      </c>
      <c r="BE511">
        <f>AZ511+BB511</f>
        <v>3</v>
      </c>
      <c r="BG511">
        <f>AZ511+BB511+BD511</f>
        <v>5</v>
      </c>
      <c r="BI511">
        <f>AZ511+BD511</f>
        <v>3</v>
      </c>
      <c r="BK511">
        <f>BB511+BD511</f>
        <v>4</v>
      </c>
    </row>
    <row r="512" spans="1:63" x14ac:dyDescent="0.35">
      <c r="A512" s="2" t="s">
        <v>37</v>
      </c>
      <c r="B512" s="2" t="s">
        <v>5</v>
      </c>
      <c r="C512" s="2" t="s">
        <v>4</v>
      </c>
      <c r="D512" s="2" t="s">
        <v>37</v>
      </c>
      <c r="E512" s="2" t="s">
        <v>5</v>
      </c>
      <c r="F512" s="2" t="s">
        <v>4</v>
      </c>
      <c r="G512" s="2" t="s">
        <v>1</v>
      </c>
      <c r="H512" s="2">
        <v>433087</v>
      </c>
      <c r="I512" s="2">
        <v>70208</v>
      </c>
      <c r="K512" s="2" t="s">
        <v>37</v>
      </c>
      <c r="L512" s="2" t="s">
        <v>5</v>
      </c>
      <c r="M512" s="2" t="s">
        <v>2</v>
      </c>
      <c r="N512" s="2" t="s">
        <v>1</v>
      </c>
      <c r="O512" s="2">
        <v>433087</v>
      </c>
      <c r="P512" s="2">
        <v>49486</v>
      </c>
      <c r="R512" t="str">
        <f>IF(D512=K512,"match")</f>
        <v>match</v>
      </c>
      <c r="T512" t="str">
        <f>IF(H512=O512,"match")</f>
        <v>match</v>
      </c>
      <c r="V512">
        <f>P512/I512</f>
        <v>0.70484845031905197</v>
      </c>
      <c r="Z512" s="2" t="s">
        <v>37</v>
      </c>
      <c r="AA512" s="2" t="s">
        <v>3</v>
      </c>
      <c r="AB512" s="2" t="s">
        <v>4</v>
      </c>
      <c r="AC512" s="2" t="s">
        <v>1</v>
      </c>
      <c r="AD512" s="2">
        <v>795487</v>
      </c>
      <c r="AE512" s="2">
        <v>181406</v>
      </c>
      <c r="AG512" s="3" t="s">
        <v>37</v>
      </c>
      <c r="AH512" s="3" t="s">
        <v>3</v>
      </c>
      <c r="AI512" s="3" t="s">
        <v>2</v>
      </c>
      <c r="AJ512" s="3" t="s">
        <v>1</v>
      </c>
      <c r="AK512" s="3">
        <v>795487</v>
      </c>
      <c r="AL512" s="3">
        <v>50925</v>
      </c>
      <c r="AN512" t="str">
        <f>IF(Z512=AG512, "match")</f>
        <v>match</v>
      </c>
      <c r="AO512">
        <f>AL512/AE512</f>
        <v>0.28072390108375689</v>
      </c>
      <c r="AS512" t="str">
        <f>IF(D512=Z512,"match")</f>
        <v>match</v>
      </c>
      <c r="AU512" s="2" t="s">
        <v>37</v>
      </c>
      <c r="AV512" s="1">
        <v>0.2002935589708168</v>
      </c>
      <c r="AX512" t="str">
        <f>IF(D512=AU512,"match")</f>
        <v>match</v>
      </c>
      <c r="AZ512" t="str">
        <f>IF(V512&gt;0.5,"1","2")</f>
        <v>1</v>
      </c>
      <c r="BB512" t="str">
        <f>IF(AO512&gt;0.5,"1","2")</f>
        <v>2</v>
      </c>
      <c r="BD512" s="5" t="str">
        <f>IF(AV512&gt;0.5,"1","2")</f>
        <v>2</v>
      </c>
      <c r="BE512">
        <f>AZ512+BB512</f>
        <v>3</v>
      </c>
      <c r="BG512">
        <f>AZ512+BB512+BD512</f>
        <v>5</v>
      </c>
      <c r="BI512">
        <f>AZ512+BD512</f>
        <v>3</v>
      </c>
      <c r="BK512">
        <f>BB512+BD512</f>
        <v>4</v>
      </c>
    </row>
    <row r="513" spans="1:63" x14ac:dyDescent="0.35">
      <c r="A513" s="2" t="s">
        <v>36</v>
      </c>
      <c r="B513" s="2" t="s">
        <v>5</v>
      </c>
      <c r="C513" s="2" t="s">
        <v>4</v>
      </c>
      <c r="D513" s="2" t="s">
        <v>36</v>
      </c>
      <c r="E513" s="2" t="s">
        <v>5</v>
      </c>
      <c r="F513" s="2" t="s">
        <v>4</v>
      </c>
      <c r="G513" s="2" t="s">
        <v>1</v>
      </c>
      <c r="H513" s="2">
        <v>433087</v>
      </c>
      <c r="I513" s="2">
        <v>70208</v>
      </c>
      <c r="K513" s="2" t="s">
        <v>36</v>
      </c>
      <c r="L513" s="2" t="s">
        <v>5</v>
      </c>
      <c r="M513" s="2" t="s">
        <v>2</v>
      </c>
      <c r="N513" s="2" t="s">
        <v>1</v>
      </c>
      <c r="O513" s="2">
        <v>433087</v>
      </c>
      <c r="P513" s="2">
        <v>49486</v>
      </c>
      <c r="R513" t="str">
        <f>IF(D513=K513,"match")</f>
        <v>match</v>
      </c>
      <c r="T513" t="str">
        <f>IF(H513=O513,"match")</f>
        <v>match</v>
      </c>
      <c r="V513">
        <f>P513/I513</f>
        <v>0.70484845031905197</v>
      </c>
      <c r="Z513" s="2" t="s">
        <v>36</v>
      </c>
      <c r="AA513" s="2" t="s">
        <v>3</v>
      </c>
      <c r="AB513" s="2" t="s">
        <v>4</v>
      </c>
      <c r="AC513" s="2" t="s">
        <v>1</v>
      </c>
      <c r="AD513" s="2">
        <v>795487</v>
      </c>
      <c r="AE513" s="2">
        <v>181406</v>
      </c>
      <c r="AG513" s="3" t="s">
        <v>36</v>
      </c>
      <c r="AH513" s="3" t="s">
        <v>3</v>
      </c>
      <c r="AI513" s="3" t="s">
        <v>2</v>
      </c>
      <c r="AJ513" s="3" t="s">
        <v>1</v>
      </c>
      <c r="AK513" s="3">
        <v>795487</v>
      </c>
      <c r="AL513" s="3">
        <v>50925</v>
      </c>
      <c r="AN513" t="str">
        <f>IF(Z513=AG513, "match")</f>
        <v>match</v>
      </c>
      <c r="AO513">
        <f>AL513/AE513</f>
        <v>0.28072390108375689</v>
      </c>
      <c r="AS513" t="str">
        <f>IF(D513=Z513,"match")</f>
        <v>match</v>
      </c>
      <c r="AU513" s="2" t="s">
        <v>36</v>
      </c>
      <c r="AV513" s="1">
        <v>0.2002935589708168</v>
      </c>
      <c r="AX513" t="str">
        <f>IF(D513=AU513,"match")</f>
        <v>match</v>
      </c>
      <c r="AZ513" t="str">
        <f>IF(V513&gt;0.5,"1","2")</f>
        <v>1</v>
      </c>
      <c r="BB513" t="str">
        <f>IF(AO513&gt;0.5,"1","2")</f>
        <v>2</v>
      </c>
      <c r="BD513" s="5" t="str">
        <f>IF(AV513&gt;0.5,"1","2")</f>
        <v>2</v>
      </c>
      <c r="BE513">
        <f>AZ513+BB513</f>
        <v>3</v>
      </c>
      <c r="BG513">
        <f>AZ513+BB513+BD513</f>
        <v>5</v>
      </c>
      <c r="BI513">
        <f>AZ513+BD513</f>
        <v>3</v>
      </c>
      <c r="BK513">
        <f>BB513+BD513</f>
        <v>4</v>
      </c>
    </row>
    <row r="514" spans="1:63" x14ac:dyDescent="0.35">
      <c r="A514" s="2" t="s">
        <v>35</v>
      </c>
      <c r="B514" s="2" t="s">
        <v>5</v>
      </c>
      <c r="C514" s="2" t="s">
        <v>4</v>
      </c>
      <c r="D514" s="2" t="s">
        <v>35</v>
      </c>
      <c r="E514" s="2" t="s">
        <v>5</v>
      </c>
      <c r="F514" s="2" t="s">
        <v>4</v>
      </c>
      <c r="G514" s="2" t="s">
        <v>1</v>
      </c>
      <c r="H514" s="2">
        <v>433087</v>
      </c>
      <c r="I514" s="2">
        <v>70208</v>
      </c>
      <c r="K514" s="2" t="s">
        <v>35</v>
      </c>
      <c r="L514" s="2" t="s">
        <v>5</v>
      </c>
      <c r="M514" s="2" t="s">
        <v>2</v>
      </c>
      <c r="N514" s="2" t="s">
        <v>1</v>
      </c>
      <c r="O514" s="2">
        <v>433087</v>
      </c>
      <c r="P514" s="2">
        <v>49486</v>
      </c>
      <c r="R514" t="str">
        <f>IF(D514=K514,"match")</f>
        <v>match</v>
      </c>
      <c r="T514" t="str">
        <f>IF(H514=O514,"match")</f>
        <v>match</v>
      </c>
      <c r="V514">
        <f>P514/I514</f>
        <v>0.70484845031905197</v>
      </c>
      <c r="Z514" s="2" t="s">
        <v>35</v>
      </c>
      <c r="AA514" s="2" t="s">
        <v>3</v>
      </c>
      <c r="AB514" s="2" t="s">
        <v>4</v>
      </c>
      <c r="AC514" s="2" t="s">
        <v>1</v>
      </c>
      <c r="AD514" s="2">
        <v>795487</v>
      </c>
      <c r="AE514" s="2">
        <v>181406</v>
      </c>
      <c r="AG514" s="3" t="s">
        <v>35</v>
      </c>
      <c r="AH514" s="3" t="s">
        <v>3</v>
      </c>
      <c r="AI514" s="3" t="s">
        <v>2</v>
      </c>
      <c r="AJ514" s="3" t="s">
        <v>1</v>
      </c>
      <c r="AK514" s="3">
        <v>795487</v>
      </c>
      <c r="AL514" s="3">
        <v>50925</v>
      </c>
      <c r="AN514" t="str">
        <f>IF(Z514=AG514, "match")</f>
        <v>match</v>
      </c>
      <c r="AO514">
        <f>AL514/AE514</f>
        <v>0.28072390108375689</v>
      </c>
      <c r="AS514" t="str">
        <f>IF(D514=Z514,"match")</f>
        <v>match</v>
      </c>
      <c r="AU514" s="2" t="s">
        <v>35</v>
      </c>
      <c r="AV514" s="1">
        <v>0.2002935589708168</v>
      </c>
      <c r="AX514" t="str">
        <f>IF(D514=AU514,"match")</f>
        <v>match</v>
      </c>
      <c r="AZ514" t="str">
        <f>IF(V514&gt;0.5,"1","2")</f>
        <v>1</v>
      </c>
      <c r="BB514" t="str">
        <f>IF(AO514&gt;0.5,"1","2")</f>
        <v>2</v>
      </c>
      <c r="BD514" s="5" t="str">
        <f>IF(AV514&gt;0.5,"1","2")</f>
        <v>2</v>
      </c>
      <c r="BE514">
        <f>AZ514+BB514</f>
        <v>3</v>
      </c>
      <c r="BG514">
        <f>AZ514+BB514+BD514</f>
        <v>5</v>
      </c>
      <c r="BI514">
        <f>AZ514+BD514</f>
        <v>3</v>
      </c>
      <c r="BK514">
        <f>BB514+BD514</f>
        <v>4</v>
      </c>
    </row>
    <row r="515" spans="1:63" x14ac:dyDescent="0.35">
      <c r="A515" s="2" t="s">
        <v>34</v>
      </c>
      <c r="B515" s="2" t="s">
        <v>5</v>
      </c>
      <c r="C515" s="2" t="s">
        <v>4</v>
      </c>
      <c r="D515" s="2" t="s">
        <v>34</v>
      </c>
      <c r="E515" s="2" t="s">
        <v>5</v>
      </c>
      <c r="F515" s="2" t="s">
        <v>4</v>
      </c>
      <c r="G515" s="2" t="s">
        <v>1</v>
      </c>
      <c r="H515" s="2">
        <v>497366</v>
      </c>
      <c r="I515" s="2">
        <v>77957</v>
      </c>
      <c r="K515" s="2" t="s">
        <v>34</v>
      </c>
      <c r="L515" s="2" t="s">
        <v>5</v>
      </c>
      <c r="M515" s="2" t="s">
        <v>2</v>
      </c>
      <c r="N515" s="2" t="s">
        <v>1</v>
      </c>
      <c r="O515" s="2">
        <v>497366</v>
      </c>
      <c r="P515" s="2">
        <v>66596</v>
      </c>
      <c r="R515" t="str">
        <f>IF(D515=K515,"match")</f>
        <v>match</v>
      </c>
      <c r="T515" t="str">
        <f>IF(H515=O515,"match")</f>
        <v>match</v>
      </c>
      <c r="V515">
        <f>P515/I515</f>
        <v>0.8542658132047154</v>
      </c>
      <c r="Z515" s="2" t="s">
        <v>34</v>
      </c>
      <c r="AA515" s="2" t="s">
        <v>3</v>
      </c>
      <c r="AB515" s="2" t="s">
        <v>4</v>
      </c>
      <c r="AC515" s="2" t="s">
        <v>1</v>
      </c>
      <c r="AD515" s="2">
        <v>916356</v>
      </c>
      <c r="AE515" s="2">
        <v>181461</v>
      </c>
      <c r="AG515" s="3" t="s">
        <v>34</v>
      </c>
      <c r="AH515" s="3" t="s">
        <v>3</v>
      </c>
      <c r="AI515" s="3" t="s">
        <v>2</v>
      </c>
      <c r="AJ515" s="3" t="s">
        <v>1</v>
      </c>
      <c r="AK515" s="3">
        <v>916356</v>
      </c>
      <c r="AL515" s="3">
        <v>79633</v>
      </c>
      <c r="AN515" t="str">
        <f>IF(Z515=AG515, "match")</f>
        <v>match</v>
      </c>
      <c r="AO515">
        <f>AL515/AE515</f>
        <v>0.43884360826844337</v>
      </c>
      <c r="AS515" t="str">
        <f>IF(D515=Z515,"match")</f>
        <v>match</v>
      </c>
      <c r="AU515" s="2" t="s">
        <v>34</v>
      </c>
      <c r="AV515" s="1">
        <v>0.30055109456846968</v>
      </c>
      <c r="AX515" t="str">
        <f>IF(D515=AU515,"match")</f>
        <v>match</v>
      </c>
      <c r="AZ515" t="str">
        <f>IF(V515&gt;0.5,"1","2")</f>
        <v>1</v>
      </c>
      <c r="BB515" t="str">
        <f>IF(AO515&gt;0.5,"1","2")</f>
        <v>2</v>
      </c>
      <c r="BD515" s="5" t="str">
        <f>IF(AV515&gt;0.5,"1","2")</f>
        <v>2</v>
      </c>
      <c r="BE515">
        <f>AZ515+BB515</f>
        <v>3</v>
      </c>
      <c r="BG515">
        <f>AZ515+BB515+BD515</f>
        <v>5</v>
      </c>
      <c r="BI515">
        <f>AZ515+BD515</f>
        <v>3</v>
      </c>
      <c r="BK515">
        <f>BB515+BD515</f>
        <v>4</v>
      </c>
    </row>
    <row r="516" spans="1:63" x14ac:dyDescent="0.35">
      <c r="A516" s="2" t="s">
        <v>33</v>
      </c>
      <c r="B516" s="2" t="s">
        <v>5</v>
      </c>
      <c r="C516" s="2" t="s">
        <v>4</v>
      </c>
      <c r="D516" s="2" t="s">
        <v>33</v>
      </c>
      <c r="E516" s="2" t="s">
        <v>5</v>
      </c>
      <c r="F516" s="2" t="s">
        <v>4</v>
      </c>
      <c r="G516" s="2" t="s">
        <v>1</v>
      </c>
      <c r="H516" s="2">
        <v>362521</v>
      </c>
      <c r="I516" s="2">
        <v>61868</v>
      </c>
      <c r="K516" s="2" t="s">
        <v>33</v>
      </c>
      <c r="L516" s="2" t="s">
        <v>5</v>
      </c>
      <c r="M516" s="2" t="s">
        <v>2</v>
      </c>
      <c r="N516" s="2" t="s">
        <v>1</v>
      </c>
      <c r="O516" s="2">
        <v>362521</v>
      </c>
      <c r="P516" s="2">
        <v>36512</v>
      </c>
      <c r="R516" t="str">
        <f>IF(D516=K516,"match")</f>
        <v>match</v>
      </c>
      <c r="T516" t="str">
        <f>IF(H516=O516,"match")</f>
        <v>match</v>
      </c>
      <c r="V516">
        <f>P516/I516</f>
        <v>0.59015969483416308</v>
      </c>
      <c r="Z516" s="2" t="s">
        <v>33</v>
      </c>
      <c r="AA516" s="2" t="s">
        <v>3</v>
      </c>
      <c r="AB516" s="2" t="s">
        <v>4</v>
      </c>
      <c r="AC516" s="2" t="s">
        <v>1</v>
      </c>
      <c r="AD516" s="2">
        <v>671773</v>
      </c>
      <c r="AE516" s="2">
        <v>154453</v>
      </c>
      <c r="AG516" s="3" t="s">
        <v>33</v>
      </c>
      <c r="AH516" s="3" t="s">
        <v>3</v>
      </c>
      <c r="AI516" s="3" t="s">
        <v>2</v>
      </c>
      <c r="AJ516" s="3" t="s">
        <v>1</v>
      </c>
      <c r="AK516" s="3">
        <v>671773</v>
      </c>
      <c r="AL516" s="3">
        <v>39030</v>
      </c>
      <c r="AN516" t="str">
        <f>IF(Z516=AG516, "match")</f>
        <v>match</v>
      </c>
      <c r="AO516">
        <f>AL516/AE516</f>
        <v>0.25269823182456796</v>
      </c>
      <c r="AS516" t="str">
        <f>IF(D516=Z516,"match")</f>
        <v>match</v>
      </c>
      <c r="AU516" s="2" t="s">
        <v>33</v>
      </c>
      <c r="AV516" s="1">
        <v>0.18878301430882694</v>
      </c>
      <c r="AX516" t="str">
        <f>IF(D516=AU516,"match")</f>
        <v>match</v>
      </c>
      <c r="AZ516" t="str">
        <f>IF(V516&gt;0.5,"1","2")</f>
        <v>1</v>
      </c>
      <c r="BB516" t="str">
        <f>IF(AO516&gt;0.5,"1","2")</f>
        <v>2</v>
      </c>
      <c r="BD516" s="5" t="str">
        <f>IF(AV516&gt;0.5,"1","2")</f>
        <v>2</v>
      </c>
      <c r="BE516">
        <f>AZ516+BB516</f>
        <v>3</v>
      </c>
      <c r="BG516">
        <f>AZ516+BB516+BD516</f>
        <v>5</v>
      </c>
      <c r="BI516">
        <f>AZ516+BD516</f>
        <v>3</v>
      </c>
      <c r="BK516">
        <f>BB516+BD516</f>
        <v>4</v>
      </c>
    </row>
    <row r="517" spans="1:63" x14ac:dyDescent="0.35">
      <c r="A517" s="2" t="s">
        <v>32</v>
      </c>
      <c r="B517" s="2" t="s">
        <v>5</v>
      </c>
      <c r="C517" s="2" t="s">
        <v>4</v>
      </c>
      <c r="D517" s="2" t="s">
        <v>32</v>
      </c>
      <c r="E517" s="2" t="s">
        <v>5</v>
      </c>
      <c r="F517" s="2" t="s">
        <v>4</v>
      </c>
      <c r="G517" s="2" t="s">
        <v>1</v>
      </c>
      <c r="H517" s="2">
        <v>433087</v>
      </c>
      <c r="I517" s="2">
        <v>70208</v>
      </c>
      <c r="K517" s="2" t="s">
        <v>32</v>
      </c>
      <c r="L517" s="2" t="s">
        <v>5</v>
      </c>
      <c r="M517" s="2" t="s">
        <v>2</v>
      </c>
      <c r="N517" s="2" t="s">
        <v>1</v>
      </c>
      <c r="O517" s="2">
        <v>433087</v>
      </c>
      <c r="P517" s="2">
        <v>49486</v>
      </c>
      <c r="R517" t="str">
        <f>IF(D517=K517,"match")</f>
        <v>match</v>
      </c>
      <c r="T517" t="str">
        <f>IF(H517=O517,"match")</f>
        <v>match</v>
      </c>
      <c r="V517">
        <f>P517/I517</f>
        <v>0.70484845031905197</v>
      </c>
      <c r="Z517" s="2" t="s">
        <v>32</v>
      </c>
      <c r="AA517" s="2" t="s">
        <v>3</v>
      </c>
      <c r="AB517" s="2" t="s">
        <v>4</v>
      </c>
      <c r="AC517" s="2" t="s">
        <v>1</v>
      </c>
      <c r="AD517" s="2">
        <v>795487</v>
      </c>
      <c r="AE517" s="2">
        <v>181406</v>
      </c>
      <c r="AG517" s="3" t="s">
        <v>32</v>
      </c>
      <c r="AH517" s="3" t="s">
        <v>3</v>
      </c>
      <c r="AI517" s="3" t="s">
        <v>2</v>
      </c>
      <c r="AJ517" s="3" t="s">
        <v>1</v>
      </c>
      <c r="AK517" s="3">
        <v>795487</v>
      </c>
      <c r="AL517" s="3">
        <v>50925</v>
      </c>
      <c r="AN517" t="str">
        <f>IF(Z517=AG517, "match")</f>
        <v>match</v>
      </c>
      <c r="AO517">
        <f>AL517/AE517</f>
        <v>0.28072390108375689</v>
      </c>
      <c r="AS517" t="str">
        <f>IF(D517=Z517,"match")</f>
        <v>match</v>
      </c>
      <c r="AU517" s="2" t="s">
        <v>32</v>
      </c>
      <c r="AV517" s="1">
        <v>0.2002935589708168</v>
      </c>
      <c r="AX517" t="str">
        <f>IF(D517=AU517,"match")</f>
        <v>match</v>
      </c>
      <c r="AZ517" t="str">
        <f>IF(V517&gt;0.5,"1","2")</f>
        <v>1</v>
      </c>
      <c r="BB517" t="str">
        <f>IF(AO517&gt;0.5,"1","2")</f>
        <v>2</v>
      </c>
      <c r="BD517" s="5" t="str">
        <f>IF(AV517&gt;0.5,"1","2")</f>
        <v>2</v>
      </c>
      <c r="BE517">
        <f>AZ517+BB517</f>
        <v>3</v>
      </c>
      <c r="BG517">
        <f>AZ517+BB517+BD517</f>
        <v>5</v>
      </c>
      <c r="BI517">
        <f>AZ517+BD517</f>
        <v>3</v>
      </c>
      <c r="BK517">
        <f>BB517+BD517</f>
        <v>4</v>
      </c>
    </row>
    <row r="518" spans="1:63" x14ac:dyDescent="0.35">
      <c r="A518" s="2" t="s">
        <v>31</v>
      </c>
      <c r="B518" s="2" t="s">
        <v>5</v>
      </c>
      <c r="C518" s="2" t="s">
        <v>4</v>
      </c>
      <c r="D518" s="2" t="s">
        <v>31</v>
      </c>
      <c r="E518" s="2" t="s">
        <v>5</v>
      </c>
      <c r="F518" s="2" t="s">
        <v>4</v>
      </c>
      <c r="G518" s="2" t="s">
        <v>1</v>
      </c>
      <c r="H518" s="2">
        <v>226713</v>
      </c>
      <c r="I518" s="2">
        <v>32735</v>
      </c>
      <c r="K518" s="2" t="s">
        <v>31</v>
      </c>
      <c r="L518" s="2" t="s">
        <v>5</v>
      </c>
      <c r="M518" s="2" t="s">
        <v>2</v>
      </c>
      <c r="N518" s="2" t="s">
        <v>1</v>
      </c>
      <c r="O518" s="2">
        <v>226713</v>
      </c>
      <c r="P518" s="2">
        <v>17994</v>
      </c>
      <c r="R518" t="str">
        <f>IF(D518=K518,"match")</f>
        <v>match</v>
      </c>
      <c r="T518" t="str">
        <f>IF(H518=O518,"match")</f>
        <v>match</v>
      </c>
      <c r="V518">
        <f>P518/I518</f>
        <v>0.54968687948678785</v>
      </c>
      <c r="Z518" s="2" t="s">
        <v>31</v>
      </c>
      <c r="AA518" s="2" t="s">
        <v>3</v>
      </c>
      <c r="AB518" s="2" t="s">
        <v>4</v>
      </c>
      <c r="AC518" s="2" t="s">
        <v>1</v>
      </c>
      <c r="AD518" s="2">
        <v>427981</v>
      </c>
      <c r="AE518" s="2">
        <v>86600</v>
      </c>
      <c r="AG518" s="3" t="s">
        <v>31</v>
      </c>
      <c r="AH518" s="3" t="s">
        <v>3</v>
      </c>
      <c r="AI518" s="3" t="s">
        <v>2</v>
      </c>
      <c r="AJ518" s="3" t="s">
        <v>1</v>
      </c>
      <c r="AK518" s="3">
        <v>427981</v>
      </c>
      <c r="AL518" s="3">
        <v>18152</v>
      </c>
      <c r="AN518" t="str">
        <f>IF(Z518=AG518, "match")</f>
        <v>match</v>
      </c>
      <c r="AO518">
        <f>AL518/AE518</f>
        <v>0.20960739030023096</v>
      </c>
      <c r="AS518" t="str">
        <f>IF(D518=Z518,"match")</f>
        <v>match</v>
      </c>
      <c r="AU518" s="2" t="s">
        <v>31</v>
      </c>
      <c r="AV518" s="1">
        <v>0.12294703163881976</v>
      </c>
      <c r="AX518" t="str">
        <f>IF(D518=AU518,"match")</f>
        <v>match</v>
      </c>
      <c r="AZ518" t="str">
        <f>IF(V518&gt;0.5,"1","2")</f>
        <v>1</v>
      </c>
      <c r="BB518" t="str">
        <f>IF(AO518&gt;0.5,"1","2")</f>
        <v>2</v>
      </c>
      <c r="BD518" s="5" t="str">
        <f>IF(AV518&gt;0.5,"1","2")</f>
        <v>2</v>
      </c>
      <c r="BE518">
        <f>AZ518+BB518</f>
        <v>3</v>
      </c>
      <c r="BG518">
        <f>AZ518+BB518+BD518</f>
        <v>5</v>
      </c>
      <c r="BI518">
        <f>AZ518+BD518</f>
        <v>3</v>
      </c>
      <c r="BK518">
        <f>BB518+BD518</f>
        <v>4</v>
      </c>
    </row>
    <row r="519" spans="1:63" x14ac:dyDescent="0.35">
      <c r="A519" s="2" t="s">
        <v>30</v>
      </c>
      <c r="B519" s="2" t="s">
        <v>5</v>
      </c>
      <c r="C519" s="2" t="s">
        <v>4</v>
      </c>
      <c r="D519" s="2" t="s">
        <v>30</v>
      </c>
      <c r="E519" s="2" t="s">
        <v>5</v>
      </c>
      <c r="F519" s="2" t="s">
        <v>4</v>
      </c>
      <c r="G519" s="2" t="s">
        <v>1</v>
      </c>
      <c r="H519" s="2">
        <v>236657</v>
      </c>
      <c r="I519" s="2">
        <v>30317</v>
      </c>
      <c r="K519" s="2" t="s">
        <v>30</v>
      </c>
      <c r="L519" s="2" t="s">
        <v>5</v>
      </c>
      <c r="M519" s="2" t="s">
        <v>2</v>
      </c>
      <c r="N519" s="2" t="s">
        <v>1</v>
      </c>
      <c r="O519" s="2">
        <v>236657</v>
      </c>
      <c r="P519" s="2">
        <v>20455</v>
      </c>
      <c r="R519" t="str">
        <f>IF(D519=K519,"match")</f>
        <v>match</v>
      </c>
      <c r="T519" t="str">
        <f>IF(H519=O519,"match")</f>
        <v>match</v>
      </c>
      <c r="V519">
        <f>P519/I519</f>
        <v>0.67470396147376055</v>
      </c>
      <c r="Z519" s="2" t="s">
        <v>30</v>
      </c>
      <c r="AA519" s="2" t="s">
        <v>3</v>
      </c>
      <c r="AB519" s="2" t="s">
        <v>4</v>
      </c>
      <c r="AC519" s="2" t="s">
        <v>1</v>
      </c>
      <c r="AD519" s="2">
        <v>377353</v>
      </c>
      <c r="AE519" s="2">
        <v>84746</v>
      </c>
      <c r="AG519" s="3" t="s">
        <v>30</v>
      </c>
      <c r="AH519" s="3" t="s">
        <v>3</v>
      </c>
      <c r="AI519" s="3" t="s">
        <v>2</v>
      </c>
      <c r="AJ519" s="3" t="s">
        <v>1</v>
      </c>
      <c r="AK519" s="3">
        <v>377353</v>
      </c>
      <c r="AL519" s="3">
        <v>15037</v>
      </c>
      <c r="AN519" t="str">
        <f>IF(Z519=AG519, "match")</f>
        <v>match</v>
      </c>
      <c r="AO519">
        <f>AL519/AE519</f>
        <v>0.17743610317891109</v>
      </c>
      <c r="AS519" t="str">
        <f>IF(D519=Z519,"match")</f>
        <v>match</v>
      </c>
      <c r="AU519" s="2" t="s">
        <v>30</v>
      </c>
      <c r="AV519" s="1">
        <v>0.14569218778104204</v>
      </c>
      <c r="AX519" t="str">
        <f>IF(D519=AU519,"match")</f>
        <v>match</v>
      </c>
      <c r="AZ519" t="str">
        <f>IF(V519&gt;0.5,"1","2")</f>
        <v>1</v>
      </c>
      <c r="BB519" t="str">
        <f>IF(AO519&gt;0.5,"1","2")</f>
        <v>2</v>
      </c>
      <c r="BD519" s="5" t="str">
        <f>IF(AV519&gt;0.5,"1","2")</f>
        <v>2</v>
      </c>
      <c r="BE519">
        <f>AZ519+BB519</f>
        <v>3</v>
      </c>
      <c r="BG519">
        <f>AZ519+BB519+BD519</f>
        <v>5</v>
      </c>
      <c r="BI519">
        <f>AZ519+BD519</f>
        <v>3</v>
      </c>
      <c r="BK519">
        <f>BB519+BD519</f>
        <v>4</v>
      </c>
    </row>
    <row r="520" spans="1:63" x14ac:dyDescent="0.35">
      <c r="A520" s="2" t="s">
        <v>29</v>
      </c>
      <c r="B520" s="2" t="s">
        <v>5</v>
      </c>
      <c r="C520" s="2" t="s">
        <v>4</v>
      </c>
      <c r="D520" s="2" t="s">
        <v>29</v>
      </c>
      <c r="E520" s="2" t="s">
        <v>5</v>
      </c>
      <c r="F520" s="2" t="s">
        <v>4</v>
      </c>
      <c r="G520" s="2" t="s">
        <v>1</v>
      </c>
      <c r="H520" s="2">
        <v>304074</v>
      </c>
      <c r="I520" s="2">
        <v>38837</v>
      </c>
      <c r="K520" s="2" t="s">
        <v>29</v>
      </c>
      <c r="L520" s="2" t="s">
        <v>5</v>
      </c>
      <c r="M520" s="2" t="s">
        <v>2</v>
      </c>
      <c r="N520" s="2" t="s">
        <v>1</v>
      </c>
      <c r="O520" s="2">
        <v>304074</v>
      </c>
      <c r="P520" s="2">
        <v>19822</v>
      </c>
      <c r="R520" t="str">
        <f>IF(D520=K520,"match")</f>
        <v>match</v>
      </c>
      <c r="T520" t="str">
        <f>IF(H520=O520,"match")</f>
        <v>match</v>
      </c>
      <c r="V520">
        <f>P520/I520</f>
        <v>0.5103895769498159</v>
      </c>
      <c r="Z520" s="2" t="s">
        <v>29</v>
      </c>
      <c r="AA520" s="2" t="s">
        <v>3</v>
      </c>
      <c r="AB520" s="2" t="s">
        <v>4</v>
      </c>
      <c r="AC520" s="2" t="s">
        <v>1</v>
      </c>
      <c r="AD520" s="2">
        <v>474359</v>
      </c>
      <c r="AE520" s="2">
        <v>114837</v>
      </c>
      <c r="AG520" s="3" t="s">
        <v>29</v>
      </c>
      <c r="AH520" s="3" t="s">
        <v>3</v>
      </c>
      <c r="AI520" s="3" t="s">
        <v>2</v>
      </c>
      <c r="AJ520" s="3" t="s">
        <v>1</v>
      </c>
      <c r="AK520" s="3">
        <v>474359</v>
      </c>
      <c r="AL520" s="3">
        <v>16092</v>
      </c>
      <c r="AN520" t="str">
        <f>IF(Z520=AG520, "match")</f>
        <v>match</v>
      </c>
      <c r="AO520">
        <f>AL520/AE520</f>
        <v>0.14012905248308472</v>
      </c>
      <c r="AS520" t="str">
        <f>IF(D520=Z520,"match")</f>
        <v>match</v>
      </c>
      <c r="AU520" s="2" t="s">
        <v>29</v>
      </c>
      <c r="AV520" s="1">
        <v>8.9982852689010129E-2</v>
      </c>
      <c r="AX520" t="str">
        <f>IF(D520=AU520,"match")</f>
        <v>match</v>
      </c>
      <c r="AZ520" t="str">
        <f>IF(V520&gt;0.5,"1","2")</f>
        <v>1</v>
      </c>
      <c r="BB520" t="str">
        <f>IF(AO520&gt;0.5,"1","2")</f>
        <v>2</v>
      </c>
      <c r="BD520" s="5" t="str">
        <f>IF(AV520&gt;0.5,"1","2")</f>
        <v>2</v>
      </c>
      <c r="BE520">
        <f>AZ520+BB520</f>
        <v>3</v>
      </c>
      <c r="BG520">
        <f>AZ520+BB520+BD520</f>
        <v>5</v>
      </c>
      <c r="BI520">
        <f>AZ520+BD520</f>
        <v>3</v>
      </c>
      <c r="BK520">
        <f>BB520+BD520</f>
        <v>4</v>
      </c>
    </row>
    <row r="521" spans="1:63" x14ac:dyDescent="0.35">
      <c r="A521" s="2" t="s">
        <v>28</v>
      </c>
      <c r="B521" s="2" t="s">
        <v>5</v>
      </c>
      <c r="C521" s="2" t="s">
        <v>4</v>
      </c>
      <c r="D521" s="2" t="s">
        <v>28</v>
      </c>
      <c r="E521" s="2" t="s">
        <v>5</v>
      </c>
      <c r="F521" s="2" t="s">
        <v>4</v>
      </c>
      <c r="G521" s="2" t="s">
        <v>1</v>
      </c>
      <c r="H521" s="2">
        <v>236657</v>
      </c>
      <c r="I521" s="2">
        <v>30317</v>
      </c>
      <c r="K521" s="2" t="s">
        <v>28</v>
      </c>
      <c r="L521" s="2" t="s">
        <v>5</v>
      </c>
      <c r="M521" s="2" t="s">
        <v>2</v>
      </c>
      <c r="N521" s="2" t="s">
        <v>1</v>
      </c>
      <c r="O521" s="2">
        <v>236657</v>
      </c>
      <c r="P521" s="2">
        <v>20455</v>
      </c>
      <c r="R521" t="str">
        <f>IF(D521=K521,"match")</f>
        <v>match</v>
      </c>
      <c r="T521" t="str">
        <f>IF(H521=O521,"match")</f>
        <v>match</v>
      </c>
      <c r="V521">
        <f>P521/I521</f>
        <v>0.67470396147376055</v>
      </c>
      <c r="Z521" s="2" t="s">
        <v>28</v>
      </c>
      <c r="AA521" s="2" t="s">
        <v>3</v>
      </c>
      <c r="AB521" s="2" t="s">
        <v>4</v>
      </c>
      <c r="AC521" s="2" t="s">
        <v>1</v>
      </c>
      <c r="AD521" s="2">
        <v>377353</v>
      </c>
      <c r="AE521" s="2">
        <v>84746</v>
      </c>
      <c r="AG521" s="3" t="s">
        <v>28</v>
      </c>
      <c r="AH521" s="3" t="s">
        <v>3</v>
      </c>
      <c r="AI521" s="3" t="s">
        <v>2</v>
      </c>
      <c r="AJ521" s="3" t="s">
        <v>1</v>
      </c>
      <c r="AK521" s="3">
        <v>377353</v>
      </c>
      <c r="AL521" s="3">
        <v>15037</v>
      </c>
      <c r="AN521" t="str">
        <f>IF(Z521=AG521, "match")</f>
        <v>match</v>
      </c>
      <c r="AO521">
        <f>AL521/AE521</f>
        <v>0.17743610317891109</v>
      </c>
      <c r="AS521" t="str">
        <f>IF(D521=Z521,"match")</f>
        <v>match</v>
      </c>
      <c r="AU521" s="2" t="s">
        <v>28</v>
      </c>
      <c r="AV521" s="1">
        <v>0.14569218778104204</v>
      </c>
      <c r="AX521" t="str">
        <f>IF(D521=AU521,"match")</f>
        <v>match</v>
      </c>
      <c r="AZ521" t="str">
        <f>IF(V521&gt;0.5,"1","2")</f>
        <v>1</v>
      </c>
      <c r="BB521" t="str">
        <f>IF(AO521&gt;0.5,"1","2")</f>
        <v>2</v>
      </c>
      <c r="BD521" s="5" t="str">
        <f>IF(AV521&gt;0.5,"1","2")</f>
        <v>2</v>
      </c>
      <c r="BE521">
        <f>AZ521+BB521</f>
        <v>3</v>
      </c>
      <c r="BG521">
        <f>AZ521+BB521+BD521</f>
        <v>5</v>
      </c>
      <c r="BI521">
        <f>AZ521+BD521</f>
        <v>3</v>
      </c>
      <c r="BK521">
        <f>BB521+BD521</f>
        <v>4</v>
      </c>
    </row>
    <row r="522" spans="1:63" x14ac:dyDescent="0.35">
      <c r="A522" s="2" t="s">
        <v>27</v>
      </c>
      <c r="B522" s="2" t="s">
        <v>5</v>
      </c>
      <c r="C522" s="2" t="s">
        <v>4</v>
      </c>
      <c r="D522" s="2" t="s">
        <v>27</v>
      </c>
      <c r="E522" s="2" t="s">
        <v>5</v>
      </c>
      <c r="F522" s="2" t="s">
        <v>4</v>
      </c>
      <c r="G522" s="2" t="s">
        <v>1</v>
      </c>
      <c r="H522" s="2">
        <v>236657</v>
      </c>
      <c r="I522" s="2">
        <v>30317</v>
      </c>
      <c r="K522" s="2" t="s">
        <v>27</v>
      </c>
      <c r="L522" s="2" t="s">
        <v>5</v>
      </c>
      <c r="M522" s="2" t="s">
        <v>2</v>
      </c>
      <c r="N522" s="2" t="s">
        <v>1</v>
      </c>
      <c r="O522" s="2">
        <v>236657</v>
      </c>
      <c r="P522" s="2">
        <v>20455</v>
      </c>
      <c r="R522" t="str">
        <f>IF(D522=K522,"match")</f>
        <v>match</v>
      </c>
      <c r="T522" t="str">
        <f>IF(H522=O522,"match")</f>
        <v>match</v>
      </c>
      <c r="V522">
        <f>P522/I522</f>
        <v>0.67470396147376055</v>
      </c>
      <c r="Z522" s="2" t="s">
        <v>27</v>
      </c>
      <c r="AA522" s="2" t="s">
        <v>3</v>
      </c>
      <c r="AB522" s="2" t="s">
        <v>4</v>
      </c>
      <c r="AC522" s="2" t="s">
        <v>1</v>
      </c>
      <c r="AD522" s="2">
        <v>377353</v>
      </c>
      <c r="AE522" s="2">
        <v>84746</v>
      </c>
      <c r="AG522" s="3" t="s">
        <v>27</v>
      </c>
      <c r="AH522" s="3" t="s">
        <v>3</v>
      </c>
      <c r="AI522" s="3" t="s">
        <v>2</v>
      </c>
      <c r="AJ522" s="3" t="s">
        <v>1</v>
      </c>
      <c r="AK522" s="3">
        <v>377353</v>
      </c>
      <c r="AL522" s="3">
        <v>15037</v>
      </c>
      <c r="AN522" t="str">
        <f>IF(Z522=AG522, "match")</f>
        <v>match</v>
      </c>
      <c r="AO522">
        <f>AL522/AE522</f>
        <v>0.17743610317891109</v>
      </c>
      <c r="AS522" t="str">
        <f>IF(D522=Z522,"match")</f>
        <v>match</v>
      </c>
      <c r="AU522" s="2" t="s">
        <v>27</v>
      </c>
      <c r="AV522" s="1">
        <v>0.14569218778104204</v>
      </c>
      <c r="AX522" t="str">
        <f>IF(D522=AU522,"match")</f>
        <v>match</v>
      </c>
      <c r="AZ522" t="str">
        <f>IF(V522&gt;0.5,"1","2")</f>
        <v>1</v>
      </c>
      <c r="BB522" t="str">
        <f>IF(AO522&gt;0.5,"1","2")</f>
        <v>2</v>
      </c>
      <c r="BD522" s="5" t="str">
        <f>IF(AV522&gt;0.5,"1","2")</f>
        <v>2</v>
      </c>
      <c r="BE522">
        <f>AZ522+BB522</f>
        <v>3</v>
      </c>
      <c r="BG522">
        <f>AZ522+BB522+BD522</f>
        <v>5</v>
      </c>
      <c r="BI522">
        <f>AZ522+BD522</f>
        <v>3</v>
      </c>
      <c r="BK522">
        <f>BB522+BD522</f>
        <v>4</v>
      </c>
    </row>
    <row r="523" spans="1:63" x14ac:dyDescent="0.35">
      <c r="A523" s="2" t="s">
        <v>26</v>
      </c>
      <c r="B523" s="2" t="s">
        <v>5</v>
      </c>
      <c r="C523" s="2" t="s">
        <v>4</v>
      </c>
      <c r="D523" s="2" t="s">
        <v>26</v>
      </c>
      <c r="E523" s="2" t="s">
        <v>5</v>
      </c>
      <c r="F523" s="2" t="s">
        <v>4</v>
      </c>
      <c r="G523" s="2" t="s">
        <v>1</v>
      </c>
      <c r="H523" s="2">
        <v>311772</v>
      </c>
      <c r="I523" s="2">
        <v>43014</v>
      </c>
      <c r="K523" s="2" t="s">
        <v>26</v>
      </c>
      <c r="L523" s="2" t="s">
        <v>5</v>
      </c>
      <c r="M523" s="2" t="s">
        <v>2</v>
      </c>
      <c r="N523" s="2" t="s">
        <v>1</v>
      </c>
      <c r="O523" s="2">
        <v>311772</v>
      </c>
      <c r="P523" s="2">
        <v>33642</v>
      </c>
      <c r="R523" t="str">
        <f>IF(D523=K523,"match")</f>
        <v>match</v>
      </c>
      <c r="T523" t="str">
        <f>IF(H523=O523,"match")</f>
        <v>match</v>
      </c>
      <c r="V523">
        <f>P523/I523</f>
        <v>0.78211745013251499</v>
      </c>
      <c r="Z523" s="2" t="s">
        <v>26</v>
      </c>
      <c r="AA523" s="2" t="s">
        <v>3</v>
      </c>
      <c r="AB523" s="2" t="s">
        <v>4</v>
      </c>
      <c r="AC523" s="2" t="s">
        <v>1</v>
      </c>
      <c r="AD523" s="2">
        <v>496381</v>
      </c>
      <c r="AE523" s="2">
        <v>124992</v>
      </c>
      <c r="AG523" s="3" t="s">
        <v>26</v>
      </c>
      <c r="AH523" s="3" t="s">
        <v>3</v>
      </c>
      <c r="AI523" s="3" t="s">
        <v>2</v>
      </c>
      <c r="AJ523" s="3" t="s">
        <v>1</v>
      </c>
      <c r="AK523" s="3">
        <v>496381</v>
      </c>
      <c r="AL523" s="3">
        <v>22182</v>
      </c>
      <c r="AN523" t="str">
        <f>IF(Z523=AG523, "match")</f>
        <v>match</v>
      </c>
      <c r="AO523">
        <f>AL523/AE523</f>
        <v>0.17746735791090629</v>
      </c>
      <c r="AS523" t="str">
        <f>IF(D523=Z523,"match")</f>
        <v>match</v>
      </c>
      <c r="AU523" s="2" t="s">
        <v>26</v>
      </c>
      <c r="AV523" s="1">
        <v>0.18352413882868251</v>
      </c>
      <c r="AX523" t="str">
        <f>IF(D523=AU523,"match")</f>
        <v>match</v>
      </c>
      <c r="AZ523" t="str">
        <f>IF(V523&gt;0.5,"1","2")</f>
        <v>1</v>
      </c>
      <c r="BB523" t="str">
        <f>IF(AO523&gt;0.5,"1","2")</f>
        <v>2</v>
      </c>
      <c r="BD523" s="5" t="str">
        <f>IF(AV523&gt;0.5,"1","2")</f>
        <v>2</v>
      </c>
      <c r="BE523">
        <f>AZ523+BB523</f>
        <v>3</v>
      </c>
      <c r="BG523">
        <f>AZ523+BB523+BD523</f>
        <v>5</v>
      </c>
      <c r="BI523">
        <f>AZ523+BD523</f>
        <v>3</v>
      </c>
      <c r="BK523">
        <f>BB523+BD523</f>
        <v>4</v>
      </c>
    </row>
    <row r="524" spans="1:63" x14ac:dyDescent="0.35">
      <c r="A524" s="2" t="s">
        <v>25</v>
      </c>
      <c r="B524" s="2" t="s">
        <v>5</v>
      </c>
      <c r="C524" s="2" t="s">
        <v>4</v>
      </c>
      <c r="D524" s="2" t="s">
        <v>25</v>
      </c>
      <c r="E524" s="2" t="s">
        <v>5</v>
      </c>
      <c r="F524" s="2" t="s">
        <v>4</v>
      </c>
      <c r="G524" s="2" t="s">
        <v>1</v>
      </c>
      <c r="H524" s="2">
        <v>236657</v>
      </c>
      <c r="I524" s="2">
        <v>30317</v>
      </c>
      <c r="K524" s="2" t="s">
        <v>25</v>
      </c>
      <c r="L524" s="2" t="s">
        <v>5</v>
      </c>
      <c r="M524" s="2" t="s">
        <v>2</v>
      </c>
      <c r="N524" s="2" t="s">
        <v>1</v>
      </c>
      <c r="O524" s="2">
        <v>236657</v>
      </c>
      <c r="P524" s="2">
        <v>20455</v>
      </c>
      <c r="R524" t="str">
        <f>IF(D524=K524,"match")</f>
        <v>match</v>
      </c>
      <c r="T524" t="str">
        <f>IF(H524=O524,"match")</f>
        <v>match</v>
      </c>
      <c r="V524">
        <f>P524/I524</f>
        <v>0.67470396147376055</v>
      </c>
      <c r="Z524" s="2" t="s">
        <v>25</v>
      </c>
      <c r="AA524" s="2" t="s">
        <v>3</v>
      </c>
      <c r="AB524" s="2" t="s">
        <v>4</v>
      </c>
      <c r="AC524" s="2" t="s">
        <v>1</v>
      </c>
      <c r="AD524" s="2">
        <v>377353</v>
      </c>
      <c r="AE524" s="2">
        <v>84746</v>
      </c>
      <c r="AG524" s="3" t="s">
        <v>25</v>
      </c>
      <c r="AH524" s="3" t="s">
        <v>3</v>
      </c>
      <c r="AI524" s="3" t="s">
        <v>2</v>
      </c>
      <c r="AJ524" s="3" t="s">
        <v>1</v>
      </c>
      <c r="AK524" s="3">
        <v>377353</v>
      </c>
      <c r="AL524" s="3">
        <v>15037</v>
      </c>
      <c r="AN524" t="str">
        <f>IF(Z524=AG524, "match")</f>
        <v>match</v>
      </c>
      <c r="AO524">
        <f>AL524/AE524</f>
        <v>0.17743610317891109</v>
      </c>
      <c r="AS524" t="str">
        <f>IF(D524=Z524,"match")</f>
        <v>match</v>
      </c>
      <c r="AU524" s="2" t="s">
        <v>25</v>
      </c>
      <c r="AV524" s="1">
        <v>0.14569218778104204</v>
      </c>
      <c r="AX524" t="str">
        <f>IF(D524=AU524,"match")</f>
        <v>match</v>
      </c>
      <c r="AZ524" t="str">
        <f>IF(V524&gt;0.5,"1","2")</f>
        <v>1</v>
      </c>
      <c r="BB524" t="str">
        <f>IF(AO524&gt;0.5,"1","2")</f>
        <v>2</v>
      </c>
      <c r="BD524" s="5" t="str">
        <f>IF(AV524&gt;0.5,"1","2")</f>
        <v>2</v>
      </c>
      <c r="BE524">
        <f>AZ524+BB524</f>
        <v>3</v>
      </c>
      <c r="BG524">
        <f>AZ524+BB524+BD524</f>
        <v>5</v>
      </c>
      <c r="BI524">
        <f>AZ524+BD524</f>
        <v>3</v>
      </c>
      <c r="BK524">
        <f>BB524+BD524</f>
        <v>4</v>
      </c>
    </row>
    <row r="525" spans="1:63" x14ac:dyDescent="0.35">
      <c r="A525" s="2" t="s">
        <v>24</v>
      </c>
      <c r="B525" s="2" t="s">
        <v>5</v>
      </c>
      <c r="C525" s="2" t="s">
        <v>4</v>
      </c>
      <c r="D525" s="2" t="s">
        <v>24</v>
      </c>
      <c r="E525" s="2" t="s">
        <v>5</v>
      </c>
      <c r="F525" s="2" t="s">
        <v>4</v>
      </c>
      <c r="G525" s="2" t="s">
        <v>1</v>
      </c>
      <c r="H525" s="2">
        <v>225591</v>
      </c>
      <c r="I525" s="2">
        <v>25593</v>
      </c>
      <c r="K525" s="2" t="s">
        <v>24</v>
      </c>
      <c r="L525" s="2" t="s">
        <v>5</v>
      </c>
      <c r="M525" s="2" t="s">
        <v>2</v>
      </c>
      <c r="N525" s="2" t="s">
        <v>1</v>
      </c>
      <c r="O525" s="2">
        <v>225591</v>
      </c>
      <c r="P525" s="2">
        <v>12943</v>
      </c>
      <c r="R525" t="str">
        <f>IF(D525=K525,"match")</f>
        <v>match</v>
      </c>
      <c r="T525" t="str">
        <f>IF(H525=O525,"match")</f>
        <v>match</v>
      </c>
      <c r="V525">
        <f>P525/I525</f>
        <v>0.50572422146680729</v>
      </c>
      <c r="Z525" s="2" t="s">
        <v>24</v>
      </c>
      <c r="AA525" s="2" t="s">
        <v>3</v>
      </c>
      <c r="AB525" s="2" t="s">
        <v>4</v>
      </c>
      <c r="AC525" s="2" t="s">
        <v>1</v>
      </c>
      <c r="AD525" s="2">
        <v>347211</v>
      </c>
      <c r="AE525" s="2">
        <v>73601</v>
      </c>
      <c r="AG525" s="3" t="s">
        <v>24</v>
      </c>
      <c r="AH525" s="3" t="s">
        <v>3</v>
      </c>
      <c r="AI525" s="3" t="s">
        <v>2</v>
      </c>
      <c r="AJ525" s="3" t="s">
        <v>1</v>
      </c>
      <c r="AK525" s="3">
        <v>347211</v>
      </c>
      <c r="AL525" s="3">
        <v>7802</v>
      </c>
      <c r="AN525" t="str">
        <f>IF(Z525=AG525, "match")</f>
        <v>match</v>
      </c>
      <c r="AO525">
        <f>AL525/AE525</f>
        <v>0.10600399451094414</v>
      </c>
      <c r="AS525" t="str">
        <f>IF(D525=Z525,"match")</f>
        <v>match</v>
      </c>
      <c r="AU525" s="2" t="s">
        <v>24</v>
      </c>
      <c r="AV525" s="1">
        <v>0.10687747648249872</v>
      </c>
      <c r="AX525" t="str">
        <f>IF(D525=AU525,"match")</f>
        <v>match</v>
      </c>
      <c r="AZ525" t="str">
        <f>IF(V525&gt;0.5,"1","2")</f>
        <v>1</v>
      </c>
      <c r="BB525" t="str">
        <f>IF(AO525&gt;0.5,"1","2")</f>
        <v>2</v>
      </c>
      <c r="BD525" s="5" t="str">
        <f>IF(AV525&gt;0.5,"1","2")</f>
        <v>2</v>
      </c>
      <c r="BE525">
        <f>AZ525+BB525</f>
        <v>3</v>
      </c>
      <c r="BG525">
        <f>AZ525+BB525+BD525</f>
        <v>5</v>
      </c>
      <c r="BI525">
        <f>AZ525+BD525</f>
        <v>3</v>
      </c>
      <c r="BK525">
        <f>BB525+BD525</f>
        <v>4</v>
      </c>
    </row>
    <row r="526" spans="1:63" x14ac:dyDescent="0.35">
      <c r="A526" s="2" t="s">
        <v>23</v>
      </c>
      <c r="B526" s="2" t="s">
        <v>5</v>
      </c>
      <c r="C526" s="2" t="s">
        <v>4</v>
      </c>
      <c r="D526" s="2" t="s">
        <v>23</v>
      </c>
      <c r="E526" s="2" t="s">
        <v>5</v>
      </c>
      <c r="F526" s="2" t="s">
        <v>4</v>
      </c>
      <c r="G526" s="2" t="s">
        <v>1</v>
      </c>
      <c r="H526" s="2">
        <v>326637</v>
      </c>
      <c r="I526" s="2">
        <v>49159</v>
      </c>
      <c r="K526" s="2" t="s">
        <v>23</v>
      </c>
      <c r="L526" s="2" t="s">
        <v>5</v>
      </c>
      <c r="M526" s="2" t="s">
        <v>2</v>
      </c>
      <c r="N526" s="2" t="s">
        <v>1</v>
      </c>
      <c r="O526" s="2">
        <v>326637</v>
      </c>
      <c r="P526" s="2">
        <v>39610</v>
      </c>
      <c r="R526" t="str">
        <f>IF(D526=K526,"match")</f>
        <v>match</v>
      </c>
      <c r="T526" t="str">
        <f>IF(H526=O526,"match")</f>
        <v>match</v>
      </c>
      <c r="V526">
        <f>P526/I526</f>
        <v>0.80575276144754771</v>
      </c>
      <c r="Z526" s="2" t="s">
        <v>23</v>
      </c>
      <c r="AA526" s="2" t="s">
        <v>3</v>
      </c>
      <c r="AB526" s="2" t="s">
        <v>4</v>
      </c>
      <c r="AC526" s="2" t="s">
        <v>1</v>
      </c>
      <c r="AD526" s="2">
        <v>566221</v>
      </c>
      <c r="AE526" s="2">
        <v>153625</v>
      </c>
      <c r="AG526" s="3" t="s">
        <v>23</v>
      </c>
      <c r="AH526" s="3" t="s">
        <v>3</v>
      </c>
      <c r="AI526" s="3" t="s">
        <v>2</v>
      </c>
      <c r="AJ526" s="3" t="s">
        <v>1</v>
      </c>
      <c r="AK526" s="3">
        <v>566221</v>
      </c>
      <c r="AL526" s="3">
        <v>27767</v>
      </c>
      <c r="AN526" t="str">
        <f>IF(Z526=AG526, "match")</f>
        <v>match</v>
      </c>
      <c r="AO526">
        <f>AL526/AE526</f>
        <v>0.1807453213995118</v>
      </c>
      <c r="AS526" t="str">
        <f>IF(D526=Z526,"match")</f>
        <v>match</v>
      </c>
      <c r="AU526" s="2" t="s">
        <v>23</v>
      </c>
      <c r="AV526" s="1">
        <v>0.16909147929478177</v>
      </c>
      <c r="AX526" t="str">
        <f>IF(D526=AU526,"match")</f>
        <v>match</v>
      </c>
      <c r="AZ526" t="str">
        <f>IF(V526&gt;0.5,"1","2")</f>
        <v>1</v>
      </c>
      <c r="BB526" t="str">
        <f>IF(AO526&gt;0.5,"1","2")</f>
        <v>2</v>
      </c>
      <c r="BD526" s="5" t="str">
        <f>IF(AV526&gt;0.5,"1","2")</f>
        <v>2</v>
      </c>
      <c r="BE526">
        <f>AZ526+BB526</f>
        <v>3</v>
      </c>
      <c r="BG526">
        <f>AZ526+BB526+BD526</f>
        <v>5</v>
      </c>
      <c r="BI526">
        <f>AZ526+BD526</f>
        <v>3</v>
      </c>
      <c r="BK526">
        <f>BB526+BD526</f>
        <v>4</v>
      </c>
    </row>
    <row r="527" spans="1:63" x14ac:dyDescent="0.35">
      <c r="A527" s="2" t="s">
        <v>22</v>
      </c>
      <c r="B527" s="2" t="s">
        <v>5</v>
      </c>
      <c r="C527" s="2" t="s">
        <v>4</v>
      </c>
      <c r="D527" s="2" t="s">
        <v>22</v>
      </c>
      <c r="E527" s="2" t="s">
        <v>5</v>
      </c>
      <c r="F527" s="2" t="s">
        <v>4</v>
      </c>
      <c r="G527" s="2" t="s">
        <v>1</v>
      </c>
      <c r="H527" s="2">
        <v>119580</v>
      </c>
      <c r="I527" s="2">
        <v>14770</v>
      </c>
      <c r="K527" s="2" t="s">
        <v>22</v>
      </c>
      <c r="L527" s="2" t="s">
        <v>5</v>
      </c>
      <c r="M527" s="2" t="s">
        <v>2</v>
      </c>
      <c r="N527" s="2" t="s">
        <v>1</v>
      </c>
      <c r="O527" s="2">
        <v>119580</v>
      </c>
      <c r="P527" s="2">
        <v>14682</v>
      </c>
      <c r="R527" t="str">
        <f>IF(D527=K527,"match")</f>
        <v>match</v>
      </c>
      <c r="T527" t="str">
        <f>IF(H527=O527,"match")</f>
        <v>match</v>
      </c>
      <c r="V527">
        <f>P527/I527</f>
        <v>0.99404197698036556</v>
      </c>
      <c r="Z527" s="2" t="s">
        <v>22</v>
      </c>
      <c r="AA527" s="2" t="s">
        <v>3</v>
      </c>
      <c r="AB527" s="2" t="s">
        <v>4</v>
      </c>
      <c r="AC527" s="2" t="s">
        <v>1</v>
      </c>
      <c r="AD527" s="2">
        <v>193699</v>
      </c>
      <c r="AE527" s="2">
        <v>43775</v>
      </c>
      <c r="AG527" s="3" t="s">
        <v>22</v>
      </c>
      <c r="AH527" s="3" t="s">
        <v>3</v>
      </c>
      <c r="AI527" s="3" t="s">
        <v>2</v>
      </c>
      <c r="AJ527" s="3" t="s">
        <v>1</v>
      </c>
      <c r="AK527" s="3">
        <v>193699</v>
      </c>
      <c r="AL527" s="3">
        <v>4968</v>
      </c>
      <c r="AN527" t="str">
        <f>IF(Z527=AG527, "match")</f>
        <v>match</v>
      </c>
      <c r="AO527">
        <f>AL527/AE527</f>
        <v>0.11348943460879497</v>
      </c>
      <c r="AS527" t="str">
        <f>IF(D527=Z527,"match")</f>
        <v>match</v>
      </c>
      <c r="AU527" s="2" t="s">
        <v>22</v>
      </c>
      <c r="AV527" s="1">
        <v>0.12247112484366954</v>
      </c>
      <c r="AX527" t="str">
        <f>IF(D527=AU527,"match")</f>
        <v>match</v>
      </c>
      <c r="AZ527" t="str">
        <f>IF(V527&gt;0.5,"1","2")</f>
        <v>1</v>
      </c>
      <c r="BB527" t="str">
        <f>IF(AO527&gt;0.5,"1","2")</f>
        <v>2</v>
      </c>
      <c r="BD527" s="5" t="str">
        <f>IF(AV527&gt;0.5,"1","2")</f>
        <v>2</v>
      </c>
      <c r="BE527">
        <f>AZ527+BB527</f>
        <v>3</v>
      </c>
      <c r="BG527">
        <f>AZ527+BB527+BD527</f>
        <v>5</v>
      </c>
      <c r="BI527">
        <f>AZ527+BD527</f>
        <v>3</v>
      </c>
      <c r="BK527">
        <f>BB527+BD527</f>
        <v>4</v>
      </c>
    </row>
    <row r="528" spans="1:63" x14ac:dyDescent="0.35">
      <c r="A528" s="2" t="s">
        <v>21</v>
      </c>
      <c r="B528" s="2" t="s">
        <v>5</v>
      </c>
      <c r="C528" s="2" t="s">
        <v>4</v>
      </c>
      <c r="D528" s="2" t="s">
        <v>21</v>
      </c>
      <c r="E528" s="2" t="s">
        <v>5</v>
      </c>
      <c r="F528" s="2" t="s">
        <v>4</v>
      </c>
      <c r="G528" s="2" t="s">
        <v>1</v>
      </c>
      <c r="H528" s="2">
        <v>294899</v>
      </c>
      <c r="I528" s="2">
        <v>42725</v>
      </c>
      <c r="K528" s="2" t="s">
        <v>21</v>
      </c>
      <c r="L528" s="2" t="s">
        <v>5</v>
      </c>
      <c r="M528" s="2" t="s">
        <v>2</v>
      </c>
      <c r="N528" s="2" t="s">
        <v>1</v>
      </c>
      <c r="O528" s="2">
        <v>294899</v>
      </c>
      <c r="P528" s="2">
        <v>30374</v>
      </c>
      <c r="R528" t="str">
        <f>IF(D528=K528,"match")</f>
        <v>match</v>
      </c>
      <c r="T528" t="str">
        <f>IF(H528=O528,"match")</f>
        <v>match</v>
      </c>
      <c r="V528">
        <f>P528/I528</f>
        <v>0.71091866588648334</v>
      </c>
      <c r="Z528" s="2" t="s">
        <v>21</v>
      </c>
      <c r="AA528" s="2" t="s">
        <v>3</v>
      </c>
      <c r="AB528" s="2" t="s">
        <v>4</v>
      </c>
      <c r="AC528" s="2" t="s">
        <v>1</v>
      </c>
      <c r="AD528" s="2">
        <v>514347</v>
      </c>
      <c r="AE528" s="2">
        <v>130498</v>
      </c>
      <c r="AG528" s="3" t="s">
        <v>21</v>
      </c>
      <c r="AH528" s="3" t="s">
        <v>3</v>
      </c>
      <c r="AI528" s="3" t="s">
        <v>2</v>
      </c>
      <c r="AJ528" s="3" t="s">
        <v>1</v>
      </c>
      <c r="AK528" s="3">
        <v>514347</v>
      </c>
      <c r="AL528" s="3">
        <v>21744</v>
      </c>
      <c r="AN528" t="str">
        <f>IF(Z528=AG528, "match")</f>
        <v>match</v>
      </c>
      <c r="AO528">
        <f>AL528/AE528</f>
        <v>0.16662324326809605</v>
      </c>
      <c r="AS528" t="str">
        <f>IF(D528=Z528,"match")</f>
        <v>match</v>
      </c>
      <c r="AU528" s="2" t="s">
        <v>21</v>
      </c>
      <c r="AV528" s="1">
        <v>0.16159949222469058</v>
      </c>
      <c r="AX528" t="str">
        <f>IF(D528=AU528,"match")</f>
        <v>match</v>
      </c>
      <c r="AZ528" t="str">
        <f>IF(V528&gt;0.5,"1","2")</f>
        <v>1</v>
      </c>
      <c r="BB528" t="str">
        <f>IF(AO528&gt;0.5,"1","2")</f>
        <v>2</v>
      </c>
      <c r="BD528" s="5" t="str">
        <f>IF(AV528&gt;0.5,"1","2")</f>
        <v>2</v>
      </c>
      <c r="BE528">
        <f>AZ528+BB528</f>
        <v>3</v>
      </c>
      <c r="BG528">
        <f>AZ528+BB528+BD528</f>
        <v>5</v>
      </c>
      <c r="BI528">
        <f>AZ528+BD528</f>
        <v>3</v>
      </c>
      <c r="BK528">
        <f>BB528+BD528</f>
        <v>4</v>
      </c>
    </row>
    <row r="529" spans="1:63" x14ac:dyDescent="0.35">
      <c r="A529" s="2" t="s">
        <v>20</v>
      </c>
      <c r="B529" s="2" t="s">
        <v>5</v>
      </c>
      <c r="C529" s="2" t="s">
        <v>4</v>
      </c>
      <c r="D529" s="2" t="s">
        <v>20</v>
      </c>
      <c r="E529" s="2" t="s">
        <v>5</v>
      </c>
      <c r="F529" s="2" t="s">
        <v>4</v>
      </c>
      <c r="G529" s="2" t="s">
        <v>1</v>
      </c>
      <c r="H529" s="2">
        <v>326637</v>
      </c>
      <c r="I529" s="2">
        <v>49159</v>
      </c>
      <c r="K529" s="2" t="s">
        <v>20</v>
      </c>
      <c r="L529" s="2" t="s">
        <v>5</v>
      </c>
      <c r="M529" s="2" t="s">
        <v>2</v>
      </c>
      <c r="N529" s="2" t="s">
        <v>1</v>
      </c>
      <c r="O529" s="2">
        <v>326637</v>
      </c>
      <c r="P529" s="2">
        <v>39610</v>
      </c>
      <c r="R529" t="str">
        <f>IF(D529=K529,"match")</f>
        <v>match</v>
      </c>
      <c r="T529" t="str">
        <f>IF(H529=O529,"match")</f>
        <v>match</v>
      </c>
      <c r="V529">
        <f>P529/I529</f>
        <v>0.80575276144754771</v>
      </c>
      <c r="Z529" s="2" t="s">
        <v>20</v>
      </c>
      <c r="AA529" s="2" t="s">
        <v>3</v>
      </c>
      <c r="AB529" s="2" t="s">
        <v>4</v>
      </c>
      <c r="AC529" s="2" t="s">
        <v>1</v>
      </c>
      <c r="AD529" s="2">
        <v>566221</v>
      </c>
      <c r="AE529" s="2">
        <v>153625</v>
      </c>
      <c r="AG529" s="3" t="s">
        <v>20</v>
      </c>
      <c r="AH529" s="3" t="s">
        <v>3</v>
      </c>
      <c r="AI529" s="3" t="s">
        <v>2</v>
      </c>
      <c r="AJ529" s="3" t="s">
        <v>1</v>
      </c>
      <c r="AK529" s="3">
        <v>566221</v>
      </c>
      <c r="AL529" s="3">
        <v>27767</v>
      </c>
      <c r="AN529" t="str">
        <f>IF(Z529=AG529, "match")</f>
        <v>match</v>
      </c>
      <c r="AO529">
        <f>AL529/AE529</f>
        <v>0.1807453213995118</v>
      </c>
      <c r="AS529" t="str">
        <f>IF(D529=Z529,"match")</f>
        <v>match</v>
      </c>
      <c r="AU529" s="2" t="s">
        <v>20</v>
      </c>
      <c r="AV529" s="1">
        <v>0.16909147929478177</v>
      </c>
      <c r="AX529" t="str">
        <f>IF(D529=AU529,"match")</f>
        <v>match</v>
      </c>
      <c r="AZ529" t="str">
        <f>IF(V529&gt;0.5,"1","2")</f>
        <v>1</v>
      </c>
      <c r="BB529" t="str">
        <f>IF(AO529&gt;0.5,"1","2")</f>
        <v>2</v>
      </c>
      <c r="BD529" s="5" t="str">
        <f>IF(AV529&gt;0.5,"1","2")</f>
        <v>2</v>
      </c>
      <c r="BE529">
        <f>AZ529+BB529</f>
        <v>3</v>
      </c>
      <c r="BG529">
        <f>AZ529+BB529+BD529</f>
        <v>5</v>
      </c>
      <c r="BI529">
        <f>AZ529+BD529</f>
        <v>3</v>
      </c>
      <c r="BK529">
        <f>BB529+BD529</f>
        <v>4</v>
      </c>
    </row>
    <row r="530" spans="1:63" x14ac:dyDescent="0.35">
      <c r="A530" s="2" t="s">
        <v>19</v>
      </c>
      <c r="B530" s="2" t="s">
        <v>5</v>
      </c>
      <c r="C530" s="2" t="s">
        <v>4</v>
      </c>
      <c r="D530" s="2" t="s">
        <v>19</v>
      </c>
      <c r="E530" s="2" t="s">
        <v>5</v>
      </c>
      <c r="F530" s="2" t="s">
        <v>4</v>
      </c>
      <c r="G530" s="2" t="s">
        <v>1</v>
      </c>
      <c r="H530" s="2">
        <v>119580</v>
      </c>
      <c r="I530" s="2">
        <v>14770</v>
      </c>
      <c r="K530" s="2" t="s">
        <v>19</v>
      </c>
      <c r="L530" s="2" t="s">
        <v>5</v>
      </c>
      <c r="M530" s="2" t="s">
        <v>2</v>
      </c>
      <c r="N530" s="2" t="s">
        <v>1</v>
      </c>
      <c r="O530" s="2">
        <v>119580</v>
      </c>
      <c r="P530" s="2">
        <v>14682</v>
      </c>
      <c r="R530" t="str">
        <f>IF(D530=K530,"match")</f>
        <v>match</v>
      </c>
      <c r="T530" t="str">
        <f>IF(H530=O530,"match")</f>
        <v>match</v>
      </c>
      <c r="V530">
        <f>P530/I530</f>
        <v>0.99404197698036556</v>
      </c>
      <c r="Z530" s="2" t="s">
        <v>19</v>
      </c>
      <c r="AA530" s="2" t="s">
        <v>3</v>
      </c>
      <c r="AB530" s="2" t="s">
        <v>4</v>
      </c>
      <c r="AC530" s="2" t="s">
        <v>1</v>
      </c>
      <c r="AD530" s="2">
        <v>193699</v>
      </c>
      <c r="AE530" s="2">
        <v>43775</v>
      </c>
      <c r="AG530" s="3" t="s">
        <v>19</v>
      </c>
      <c r="AH530" s="3" t="s">
        <v>3</v>
      </c>
      <c r="AI530" s="3" t="s">
        <v>2</v>
      </c>
      <c r="AJ530" s="3" t="s">
        <v>1</v>
      </c>
      <c r="AK530" s="3">
        <v>193699</v>
      </c>
      <c r="AL530" s="3">
        <v>4968</v>
      </c>
      <c r="AN530" t="str">
        <f>IF(Z530=AG530, "match")</f>
        <v>match</v>
      </c>
      <c r="AO530">
        <f>AL530/AE530</f>
        <v>0.11348943460879497</v>
      </c>
      <c r="AS530" t="str">
        <f>IF(D530=Z530,"match")</f>
        <v>match</v>
      </c>
      <c r="AU530" s="2" t="s">
        <v>19</v>
      </c>
      <c r="AV530" s="1">
        <v>0.12247112484366954</v>
      </c>
      <c r="AX530" t="str">
        <f>IF(D530=AU530,"match")</f>
        <v>match</v>
      </c>
      <c r="AZ530" t="str">
        <f>IF(V530&gt;0.5,"1","2")</f>
        <v>1</v>
      </c>
      <c r="BB530" t="str">
        <f>IF(AO530&gt;0.5,"1","2")</f>
        <v>2</v>
      </c>
      <c r="BD530" s="5" t="str">
        <f>IF(AV530&gt;0.5,"1","2")</f>
        <v>2</v>
      </c>
      <c r="BE530">
        <f>AZ530+BB530</f>
        <v>3</v>
      </c>
      <c r="BG530">
        <f>AZ530+BB530+BD530</f>
        <v>5</v>
      </c>
      <c r="BI530">
        <f>AZ530+BD530</f>
        <v>3</v>
      </c>
      <c r="BK530">
        <f>BB530+BD530</f>
        <v>4</v>
      </c>
    </row>
    <row r="531" spans="1:63" x14ac:dyDescent="0.35">
      <c r="A531" s="2" t="s">
        <v>18</v>
      </c>
      <c r="B531" s="2" t="s">
        <v>5</v>
      </c>
      <c r="C531" s="2" t="s">
        <v>4</v>
      </c>
      <c r="D531" s="2" t="s">
        <v>18</v>
      </c>
      <c r="E531" s="2" t="s">
        <v>5</v>
      </c>
      <c r="F531" s="2" t="s">
        <v>4</v>
      </c>
      <c r="G531" s="2" t="s">
        <v>1</v>
      </c>
      <c r="H531" s="2">
        <v>326637</v>
      </c>
      <c r="I531" s="2">
        <v>49159</v>
      </c>
      <c r="K531" s="2" t="s">
        <v>18</v>
      </c>
      <c r="L531" s="2" t="s">
        <v>5</v>
      </c>
      <c r="M531" s="2" t="s">
        <v>2</v>
      </c>
      <c r="N531" s="2" t="s">
        <v>1</v>
      </c>
      <c r="O531" s="2">
        <v>326637</v>
      </c>
      <c r="P531" s="2">
        <v>39610</v>
      </c>
      <c r="R531" t="str">
        <f>IF(D531=K531,"match")</f>
        <v>match</v>
      </c>
      <c r="T531" t="str">
        <f>IF(H531=O531,"match")</f>
        <v>match</v>
      </c>
      <c r="V531">
        <f>P531/I531</f>
        <v>0.80575276144754771</v>
      </c>
      <c r="Z531" s="2" t="s">
        <v>18</v>
      </c>
      <c r="AA531" s="2" t="s">
        <v>3</v>
      </c>
      <c r="AB531" s="2" t="s">
        <v>4</v>
      </c>
      <c r="AC531" s="2" t="s">
        <v>1</v>
      </c>
      <c r="AD531" s="2">
        <v>566221</v>
      </c>
      <c r="AE531" s="2">
        <v>153625</v>
      </c>
      <c r="AG531" s="3" t="s">
        <v>18</v>
      </c>
      <c r="AH531" s="3" t="s">
        <v>3</v>
      </c>
      <c r="AI531" s="3" t="s">
        <v>2</v>
      </c>
      <c r="AJ531" s="3" t="s">
        <v>1</v>
      </c>
      <c r="AK531" s="3">
        <v>566221</v>
      </c>
      <c r="AL531" s="3">
        <v>27767</v>
      </c>
      <c r="AN531" t="str">
        <f>IF(Z531=AG531, "match")</f>
        <v>match</v>
      </c>
      <c r="AO531">
        <f>AL531/AE531</f>
        <v>0.1807453213995118</v>
      </c>
      <c r="AS531" t="str">
        <f>IF(D531=Z531,"match")</f>
        <v>match</v>
      </c>
      <c r="AU531" s="2" t="s">
        <v>18</v>
      </c>
      <c r="AV531" s="1">
        <v>0.16909147929478177</v>
      </c>
      <c r="AX531" t="str">
        <f>IF(D531=AU531,"match")</f>
        <v>match</v>
      </c>
      <c r="AZ531" t="str">
        <f>IF(V531&gt;0.5,"1","2")</f>
        <v>1</v>
      </c>
      <c r="BB531" t="str">
        <f>IF(AO531&gt;0.5,"1","2")</f>
        <v>2</v>
      </c>
      <c r="BD531" s="5" t="str">
        <f>IF(AV531&gt;0.5,"1","2")</f>
        <v>2</v>
      </c>
      <c r="BE531">
        <f>AZ531+BB531</f>
        <v>3</v>
      </c>
      <c r="BG531">
        <f>AZ531+BB531+BD531</f>
        <v>5</v>
      </c>
      <c r="BI531">
        <f>AZ531+BD531</f>
        <v>3</v>
      </c>
      <c r="BK531">
        <f>BB531+BD531</f>
        <v>4</v>
      </c>
    </row>
    <row r="532" spans="1:63" x14ac:dyDescent="0.35">
      <c r="A532" s="2" t="s">
        <v>17</v>
      </c>
      <c r="B532" s="2" t="s">
        <v>5</v>
      </c>
      <c r="C532" s="2" t="s">
        <v>4</v>
      </c>
      <c r="D532" s="2" t="s">
        <v>17</v>
      </c>
      <c r="E532" s="2" t="s">
        <v>5</v>
      </c>
      <c r="F532" s="2" t="s">
        <v>4</v>
      </c>
      <c r="G532" s="2" t="s">
        <v>1</v>
      </c>
      <c r="H532" s="2">
        <v>114201</v>
      </c>
      <c r="I532" s="2">
        <v>15354</v>
      </c>
      <c r="K532" s="2" t="s">
        <v>17</v>
      </c>
      <c r="L532" s="2" t="s">
        <v>5</v>
      </c>
      <c r="M532" s="2" t="s">
        <v>2</v>
      </c>
      <c r="N532" s="2" t="s">
        <v>1</v>
      </c>
      <c r="O532" s="2">
        <v>114201</v>
      </c>
      <c r="P532" s="2">
        <v>9525</v>
      </c>
      <c r="R532" t="str">
        <f>IF(D532=K532,"match")</f>
        <v>match</v>
      </c>
      <c r="T532" t="str">
        <f>IF(H532=O532,"match")</f>
        <v>match</v>
      </c>
      <c r="V532">
        <f>P532/I532</f>
        <v>0.6203595154357171</v>
      </c>
      <c r="Z532" s="2" t="s">
        <v>17</v>
      </c>
      <c r="AA532" s="2" t="s">
        <v>3</v>
      </c>
      <c r="AB532" s="2" t="s">
        <v>4</v>
      </c>
      <c r="AC532" s="2" t="s">
        <v>1</v>
      </c>
      <c r="AD532" s="2">
        <v>180920</v>
      </c>
      <c r="AE532" s="2">
        <v>43476</v>
      </c>
      <c r="AG532" s="3" t="s">
        <v>17</v>
      </c>
      <c r="AH532" s="3" t="s">
        <v>3</v>
      </c>
      <c r="AI532" s="3" t="s">
        <v>2</v>
      </c>
      <c r="AJ532" s="3" t="s">
        <v>1</v>
      </c>
      <c r="AK532" s="3">
        <v>180920</v>
      </c>
      <c r="AL532" s="3">
        <v>3188</v>
      </c>
      <c r="AN532" t="str">
        <f>IF(Z532=AG532, "match")</f>
        <v>match</v>
      </c>
      <c r="AO532">
        <f>AL532/AE532</f>
        <v>7.3327813046278403E-2</v>
      </c>
      <c r="AS532" t="str">
        <f>IF(D532=Z532,"match")</f>
        <v>match</v>
      </c>
      <c r="AU532" s="2" t="s">
        <v>17</v>
      </c>
      <c r="AV532" s="1">
        <v>0.12800716763887302</v>
      </c>
      <c r="AX532" t="str">
        <f>IF(D532=AU532,"match")</f>
        <v>match</v>
      </c>
      <c r="AZ532" t="str">
        <f>IF(V532&gt;0.5,"1","2")</f>
        <v>1</v>
      </c>
      <c r="BB532" t="str">
        <f>IF(AO532&gt;0.5,"1","2")</f>
        <v>2</v>
      </c>
      <c r="BD532" s="5" t="str">
        <f>IF(AV532&gt;0.5,"1","2")</f>
        <v>2</v>
      </c>
      <c r="BE532">
        <f>AZ532+BB532</f>
        <v>3</v>
      </c>
      <c r="BG532">
        <f>AZ532+BB532+BD532</f>
        <v>5</v>
      </c>
      <c r="BI532">
        <f>AZ532+BD532</f>
        <v>3</v>
      </c>
      <c r="BK532">
        <f>BB532+BD532</f>
        <v>4</v>
      </c>
    </row>
    <row r="533" spans="1:63" x14ac:dyDescent="0.35">
      <c r="A533" s="2" t="s">
        <v>16</v>
      </c>
      <c r="B533" s="2" t="s">
        <v>5</v>
      </c>
      <c r="C533" s="2" t="s">
        <v>4</v>
      </c>
      <c r="D533" s="2" t="s">
        <v>16</v>
      </c>
      <c r="E533" s="2" t="s">
        <v>5</v>
      </c>
      <c r="F533" s="2" t="s">
        <v>4</v>
      </c>
      <c r="G533" s="2" t="s">
        <v>1</v>
      </c>
      <c r="H533" s="2">
        <v>326637</v>
      </c>
      <c r="I533" s="2">
        <v>49159</v>
      </c>
      <c r="K533" s="2" t="s">
        <v>16</v>
      </c>
      <c r="L533" s="2" t="s">
        <v>5</v>
      </c>
      <c r="M533" s="2" t="s">
        <v>2</v>
      </c>
      <c r="N533" s="2" t="s">
        <v>1</v>
      </c>
      <c r="O533" s="2">
        <v>326637</v>
      </c>
      <c r="P533" s="2">
        <v>39610</v>
      </c>
      <c r="R533" t="str">
        <f>IF(D533=K533,"match")</f>
        <v>match</v>
      </c>
      <c r="T533" t="str">
        <f>IF(H533=O533,"match")</f>
        <v>match</v>
      </c>
      <c r="V533">
        <f>P533/I533</f>
        <v>0.80575276144754771</v>
      </c>
      <c r="Z533" s="2" t="s">
        <v>16</v>
      </c>
      <c r="AA533" s="2" t="s">
        <v>3</v>
      </c>
      <c r="AB533" s="2" t="s">
        <v>4</v>
      </c>
      <c r="AC533" s="2" t="s">
        <v>1</v>
      </c>
      <c r="AD533" s="2">
        <v>566221</v>
      </c>
      <c r="AE533" s="2">
        <v>153625</v>
      </c>
      <c r="AG533" s="3" t="s">
        <v>16</v>
      </c>
      <c r="AH533" s="3" t="s">
        <v>3</v>
      </c>
      <c r="AI533" s="3" t="s">
        <v>2</v>
      </c>
      <c r="AJ533" s="3" t="s">
        <v>1</v>
      </c>
      <c r="AK533" s="3">
        <v>566221</v>
      </c>
      <c r="AL533" s="3">
        <v>27767</v>
      </c>
      <c r="AN533" t="str">
        <f>IF(Z533=AG533, "match")</f>
        <v>match</v>
      </c>
      <c r="AO533">
        <f>AL533/AE533</f>
        <v>0.1807453213995118</v>
      </c>
      <c r="AS533" t="str">
        <f>IF(D533=Z533,"match")</f>
        <v>match</v>
      </c>
      <c r="AU533" s="2" t="s">
        <v>16</v>
      </c>
      <c r="AV533" s="1">
        <v>0.16909147929478177</v>
      </c>
      <c r="AX533" t="str">
        <f>IF(D533=AU533,"match")</f>
        <v>match</v>
      </c>
      <c r="AZ533" t="str">
        <f>IF(V533&gt;0.5,"1","2")</f>
        <v>1</v>
      </c>
      <c r="BB533" t="str">
        <f>IF(AO533&gt;0.5,"1","2")</f>
        <v>2</v>
      </c>
      <c r="BD533" s="5" t="str">
        <f>IF(AV533&gt;0.5,"1","2")</f>
        <v>2</v>
      </c>
      <c r="BE533">
        <f>AZ533+BB533</f>
        <v>3</v>
      </c>
      <c r="BG533">
        <f>AZ533+BB533+BD533</f>
        <v>5</v>
      </c>
      <c r="BI533">
        <f>AZ533+BD533</f>
        <v>3</v>
      </c>
      <c r="BK533">
        <f>BB533+BD533</f>
        <v>4</v>
      </c>
    </row>
    <row r="534" spans="1:63" x14ac:dyDescent="0.35">
      <c r="A534" s="2" t="s">
        <v>15</v>
      </c>
      <c r="B534" s="2" t="s">
        <v>5</v>
      </c>
      <c r="C534" s="2" t="s">
        <v>4</v>
      </c>
      <c r="D534" s="2" t="s">
        <v>15</v>
      </c>
      <c r="E534" s="2" t="s">
        <v>5</v>
      </c>
      <c r="F534" s="2" t="s">
        <v>4</v>
      </c>
      <c r="G534" s="2" t="s">
        <v>1</v>
      </c>
      <c r="H534" s="2">
        <v>326637</v>
      </c>
      <c r="I534" s="2">
        <v>49159</v>
      </c>
      <c r="K534" s="2" t="s">
        <v>15</v>
      </c>
      <c r="L534" s="2" t="s">
        <v>5</v>
      </c>
      <c r="M534" s="2" t="s">
        <v>2</v>
      </c>
      <c r="N534" s="2" t="s">
        <v>1</v>
      </c>
      <c r="O534" s="2">
        <v>326637</v>
      </c>
      <c r="P534" s="2">
        <v>39610</v>
      </c>
      <c r="R534" t="str">
        <f>IF(D534=K534,"match")</f>
        <v>match</v>
      </c>
      <c r="T534" t="str">
        <f>IF(H534=O534,"match")</f>
        <v>match</v>
      </c>
      <c r="V534">
        <f>P534/I534</f>
        <v>0.80575276144754771</v>
      </c>
      <c r="Z534" s="2" t="s">
        <v>15</v>
      </c>
      <c r="AA534" s="2" t="s">
        <v>3</v>
      </c>
      <c r="AB534" s="2" t="s">
        <v>4</v>
      </c>
      <c r="AC534" s="2" t="s">
        <v>1</v>
      </c>
      <c r="AD534" s="2">
        <v>566221</v>
      </c>
      <c r="AE534" s="2">
        <v>153625</v>
      </c>
      <c r="AG534" s="3" t="s">
        <v>15</v>
      </c>
      <c r="AH534" s="3" t="s">
        <v>3</v>
      </c>
      <c r="AI534" s="3" t="s">
        <v>2</v>
      </c>
      <c r="AJ534" s="3" t="s">
        <v>1</v>
      </c>
      <c r="AK534" s="3">
        <v>566221</v>
      </c>
      <c r="AL534" s="3">
        <v>27767</v>
      </c>
      <c r="AN534" t="str">
        <f>IF(Z534=AG534, "match")</f>
        <v>match</v>
      </c>
      <c r="AO534">
        <f>AL534/AE534</f>
        <v>0.1807453213995118</v>
      </c>
      <c r="AS534" t="str">
        <f>IF(D534=Z534,"match")</f>
        <v>match</v>
      </c>
      <c r="AU534" s="2" t="s">
        <v>15</v>
      </c>
      <c r="AV534" s="1">
        <v>0.16909147929478177</v>
      </c>
      <c r="AX534" t="str">
        <f>IF(D534=AU534,"match")</f>
        <v>match</v>
      </c>
      <c r="AZ534" t="str">
        <f>IF(V534&gt;0.5,"1","2")</f>
        <v>1</v>
      </c>
      <c r="BB534" t="str">
        <f>IF(AO534&gt;0.5,"1","2")</f>
        <v>2</v>
      </c>
      <c r="BD534" s="5" t="str">
        <f>IF(AV534&gt;0.5,"1","2")</f>
        <v>2</v>
      </c>
      <c r="BE534">
        <f>AZ534+BB534</f>
        <v>3</v>
      </c>
      <c r="BG534">
        <f>AZ534+BB534+BD534</f>
        <v>5</v>
      </c>
      <c r="BI534">
        <f>AZ534+BD534</f>
        <v>3</v>
      </c>
      <c r="BK534">
        <f>BB534+BD534</f>
        <v>4</v>
      </c>
    </row>
    <row r="535" spans="1:63" x14ac:dyDescent="0.35">
      <c r="A535" s="2" t="s">
        <v>14</v>
      </c>
      <c r="B535" s="2" t="s">
        <v>5</v>
      </c>
      <c r="C535" s="2" t="s">
        <v>4</v>
      </c>
      <c r="D535" s="2" t="s">
        <v>14</v>
      </c>
      <c r="E535" s="2" t="s">
        <v>5</v>
      </c>
      <c r="F535" s="2" t="s">
        <v>4</v>
      </c>
      <c r="G535" s="2" t="s">
        <v>1</v>
      </c>
      <c r="H535" s="2">
        <v>352381</v>
      </c>
      <c r="I535" s="2">
        <v>54242</v>
      </c>
      <c r="K535" s="2" t="s">
        <v>14</v>
      </c>
      <c r="L535" s="2" t="s">
        <v>5</v>
      </c>
      <c r="M535" s="2" t="s">
        <v>2</v>
      </c>
      <c r="N535" s="2" t="s">
        <v>1</v>
      </c>
      <c r="O535" s="2">
        <v>352381</v>
      </c>
      <c r="P535" s="2">
        <v>42781</v>
      </c>
      <c r="R535" t="str">
        <f>IF(D535=K535,"match")</f>
        <v>match</v>
      </c>
      <c r="T535" t="str">
        <f>IF(H535=O535,"match")</f>
        <v>match</v>
      </c>
      <c r="V535">
        <f>P535/I535</f>
        <v>0.78870616865159837</v>
      </c>
      <c r="Z535" s="2" t="s">
        <v>14</v>
      </c>
      <c r="AA535" s="2" t="s">
        <v>3</v>
      </c>
      <c r="AB535" s="2" t="s">
        <v>4</v>
      </c>
      <c r="AC535" s="2" t="s">
        <v>1</v>
      </c>
      <c r="AD535" s="2">
        <v>608663</v>
      </c>
      <c r="AE535" s="2">
        <v>164714</v>
      </c>
      <c r="AG535" s="3" t="s">
        <v>14</v>
      </c>
      <c r="AH535" s="3" t="s">
        <v>3</v>
      </c>
      <c r="AI535" s="3" t="s">
        <v>2</v>
      </c>
      <c r="AJ535" s="3" t="s">
        <v>1</v>
      </c>
      <c r="AK535" s="3">
        <v>608663</v>
      </c>
      <c r="AL535" s="3">
        <v>31664</v>
      </c>
      <c r="AN535" t="str">
        <f>IF(Z535=AG535, "match")</f>
        <v>match</v>
      </c>
      <c r="AO535">
        <f>AL535/AE535</f>
        <v>0.19223623978532486</v>
      </c>
      <c r="AS535" t="str">
        <f>IF(D535=Z535,"match")</f>
        <v>match</v>
      </c>
      <c r="AU535" s="2" t="s">
        <v>14</v>
      </c>
      <c r="AV535" s="1">
        <v>0.18568703992388169</v>
      </c>
      <c r="AX535" t="str">
        <f>IF(D535=AU535,"match")</f>
        <v>match</v>
      </c>
      <c r="AZ535" t="str">
        <f>IF(V535&gt;0.5,"1","2")</f>
        <v>1</v>
      </c>
      <c r="BB535" t="str">
        <f>IF(AO535&gt;0.5,"1","2")</f>
        <v>2</v>
      </c>
      <c r="BD535" s="5" t="str">
        <f>IF(AV535&gt;0.5,"1","2")</f>
        <v>2</v>
      </c>
      <c r="BE535">
        <f>AZ535+BB535</f>
        <v>3</v>
      </c>
      <c r="BG535">
        <f>AZ535+BB535+BD535</f>
        <v>5</v>
      </c>
      <c r="BI535">
        <f>AZ535+BD535</f>
        <v>3</v>
      </c>
      <c r="BK535">
        <f>BB535+BD535</f>
        <v>4</v>
      </c>
    </row>
    <row r="536" spans="1:63" x14ac:dyDescent="0.35">
      <c r="A536" s="2" t="s">
        <v>13</v>
      </c>
      <c r="B536" s="2" t="s">
        <v>5</v>
      </c>
      <c r="C536" s="2" t="s">
        <v>4</v>
      </c>
      <c r="D536" s="2" t="s">
        <v>13</v>
      </c>
      <c r="E536" s="2" t="s">
        <v>5</v>
      </c>
      <c r="F536" s="2" t="s">
        <v>4</v>
      </c>
      <c r="G536" s="2" t="s">
        <v>1</v>
      </c>
      <c r="H536" s="2">
        <v>326637</v>
      </c>
      <c r="I536" s="2">
        <v>49159</v>
      </c>
      <c r="K536" s="2" t="s">
        <v>13</v>
      </c>
      <c r="L536" s="2" t="s">
        <v>5</v>
      </c>
      <c r="M536" s="2" t="s">
        <v>2</v>
      </c>
      <c r="N536" s="2" t="s">
        <v>1</v>
      </c>
      <c r="O536" s="2">
        <v>326637</v>
      </c>
      <c r="P536" s="2">
        <v>39610</v>
      </c>
      <c r="R536" t="str">
        <f>IF(D536=K536,"match")</f>
        <v>match</v>
      </c>
      <c r="T536" t="str">
        <f>IF(H536=O536,"match")</f>
        <v>match</v>
      </c>
      <c r="V536">
        <f>P536/I536</f>
        <v>0.80575276144754771</v>
      </c>
      <c r="Z536" s="2" t="s">
        <v>13</v>
      </c>
      <c r="AA536" s="2" t="s">
        <v>3</v>
      </c>
      <c r="AB536" s="2" t="s">
        <v>4</v>
      </c>
      <c r="AC536" s="2" t="s">
        <v>1</v>
      </c>
      <c r="AD536" s="2">
        <v>566221</v>
      </c>
      <c r="AE536" s="2">
        <v>153625</v>
      </c>
      <c r="AG536" s="3" t="s">
        <v>13</v>
      </c>
      <c r="AH536" s="3" t="s">
        <v>3</v>
      </c>
      <c r="AI536" s="3" t="s">
        <v>2</v>
      </c>
      <c r="AJ536" s="3" t="s">
        <v>1</v>
      </c>
      <c r="AK536" s="3">
        <v>566221</v>
      </c>
      <c r="AL536" s="3">
        <v>27767</v>
      </c>
      <c r="AN536" t="str">
        <f>IF(Z536=AG536, "match")</f>
        <v>match</v>
      </c>
      <c r="AO536">
        <f>AL536/AE536</f>
        <v>0.1807453213995118</v>
      </c>
      <c r="AS536" t="str">
        <f>IF(D536=Z536,"match")</f>
        <v>match</v>
      </c>
      <c r="AU536" s="2" t="s">
        <v>13</v>
      </c>
      <c r="AV536" s="1">
        <v>0.16909147929478177</v>
      </c>
      <c r="AX536" t="str">
        <f>IF(D536=AU536,"match")</f>
        <v>match</v>
      </c>
      <c r="AZ536" t="str">
        <f>IF(V536&gt;0.5,"1","2")</f>
        <v>1</v>
      </c>
      <c r="BB536" t="str">
        <f>IF(AO536&gt;0.5,"1","2")</f>
        <v>2</v>
      </c>
      <c r="BD536" s="5" t="str">
        <f>IF(AV536&gt;0.5,"1","2")</f>
        <v>2</v>
      </c>
      <c r="BE536">
        <f>AZ536+BB536</f>
        <v>3</v>
      </c>
      <c r="BG536">
        <f>AZ536+BB536+BD536</f>
        <v>5</v>
      </c>
      <c r="BI536">
        <f>AZ536+BD536</f>
        <v>3</v>
      </c>
      <c r="BK536">
        <f>BB536+BD536</f>
        <v>4</v>
      </c>
    </row>
    <row r="537" spans="1:63" x14ac:dyDescent="0.35">
      <c r="A537" s="2" t="s">
        <v>12</v>
      </c>
      <c r="B537" s="2" t="s">
        <v>5</v>
      </c>
      <c r="C537" s="2" t="s">
        <v>4</v>
      </c>
      <c r="D537" s="2" t="s">
        <v>12</v>
      </c>
      <c r="E537" s="2" t="s">
        <v>5</v>
      </c>
      <c r="F537" s="2" t="s">
        <v>4</v>
      </c>
      <c r="G537" s="2" t="s">
        <v>1</v>
      </c>
      <c r="H537" s="2">
        <v>119580</v>
      </c>
      <c r="I537" s="2">
        <v>14770</v>
      </c>
      <c r="K537" s="2" t="s">
        <v>12</v>
      </c>
      <c r="L537" s="2" t="s">
        <v>5</v>
      </c>
      <c r="M537" s="2" t="s">
        <v>2</v>
      </c>
      <c r="N537" s="2" t="s">
        <v>1</v>
      </c>
      <c r="O537" s="2">
        <v>119580</v>
      </c>
      <c r="P537" s="2">
        <v>14682</v>
      </c>
      <c r="R537" t="str">
        <f>IF(D537=K537,"match")</f>
        <v>match</v>
      </c>
      <c r="T537" t="str">
        <f>IF(H537=O537,"match")</f>
        <v>match</v>
      </c>
      <c r="V537">
        <f>P537/I537</f>
        <v>0.99404197698036556</v>
      </c>
      <c r="Z537" s="2" t="s">
        <v>12</v>
      </c>
      <c r="AA537" s="2" t="s">
        <v>3</v>
      </c>
      <c r="AB537" s="2" t="s">
        <v>4</v>
      </c>
      <c r="AC537" s="2" t="s">
        <v>1</v>
      </c>
      <c r="AD537" s="2">
        <v>193699</v>
      </c>
      <c r="AE537" s="2">
        <v>43775</v>
      </c>
      <c r="AG537" s="3" t="s">
        <v>12</v>
      </c>
      <c r="AH537" s="3" t="s">
        <v>3</v>
      </c>
      <c r="AI537" s="3" t="s">
        <v>2</v>
      </c>
      <c r="AJ537" s="3" t="s">
        <v>1</v>
      </c>
      <c r="AK537" s="3">
        <v>193699</v>
      </c>
      <c r="AL537" s="3">
        <v>4968</v>
      </c>
      <c r="AN537" t="str">
        <f>IF(Z537=AG537, "match")</f>
        <v>match</v>
      </c>
      <c r="AO537">
        <f>AL537/AE537</f>
        <v>0.11348943460879497</v>
      </c>
      <c r="AS537" t="str">
        <f>IF(D537=Z537,"match")</f>
        <v>match</v>
      </c>
      <c r="AU537" s="2" t="s">
        <v>12</v>
      </c>
      <c r="AV537" s="1">
        <v>0.12247112484366954</v>
      </c>
      <c r="AX537" t="str">
        <f>IF(D537=AU537,"match")</f>
        <v>match</v>
      </c>
      <c r="AZ537" t="str">
        <f>IF(V537&gt;0.5,"1","2")</f>
        <v>1</v>
      </c>
      <c r="BB537" t="str">
        <f>IF(AO537&gt;0.5,"1","2")</f>
        <v>2</v>
      </c>
      <c r="BD537" s="5" t="str">
        <f>IF(AV537&gt;0.5,"1","2")</f>
        <v>2</v>
      </c>
      <c r="BE537">
        <f>AZ537+BB537</f>
        <v>3</v>
      </c>
      <c r="BG537">
        <f>AZ537+BB537+BD537</f>
        <v>5</v>
      </c>
      <c r="BI537">
        <f>AZ537+BD537</f>
        <v>3</v>
      </c>
      <c r="BK537">
        <f>BB537+BD537</f>
        <v>4</v>
      </c>
    </row>
    <row r="538" spans="1:63" x14ac:dyDescent="0.35">
      <c r="A538" s="2" t="s">
        <v>11</v>
      </c>
      <c r="B538" s="2" t="s">
        <v>5</v>
      </c>
      <c r="C538" s="2" t="s">
        <v>4</v>
      </c>
      <c r="D538" s="2" t="s">
        <v>11</v>
      </c>
      <c r="E538" s="2" t="s">
        <v>5</v>
      </c>
      <c r="F538" s="2" t="s">
        <v>4</v>
      </c>
      <c r="G538" s="2" t="s">
        <v>1</v>
      </c>
      <c r="H538" s="2">
        <v>326637</v>
      </c>
      <c r="I538" s="2">
        <v>49159</v>
      </c>
      <c r="K538" s="2" t="s">
        <v>11</v>
      </c>
      <c r="L538" s="2" t="s">
        <v>5</v>
      </c>
      <c r="M538" s="2" t="s">
        <v>2</v>
      </c>
      <c r="N538" s="2" t="s">
        <v>1</v>
      </c>
      <c r="O538" s="2">
        <v>326637</v>
      </c>
      <c r="P538" s="2">
        <v>39610</v>
      </c>
      <c r="R538" t="str">
        <f>IF(D538=K538,"match")</f>
        <v>match</v>
      </c>
      <c r="T538" t="str">
        <f>IF(H538=O538,"match")</f>
        <v>match</v>
      </c>
      <c r="V538">
        <f>P538/I538</f>
        <v>0.80575276144754771</v>
      </c>
      <c r="Z538" s="2" t="s">
        <v>11</v>
      </c>
      <c r="AA538" s="2" t="s">
        <v>3</v>
      </c>
      <c r="AB538" s="2" t="s">
        <v>4</v>
      </c>
      <c r="AC538" s="2" t="s">
        <v>1</v>
      </c>
      <c r="AD538" s="2">
        <v>566221</v>
      </c>
      <c r="AE538" s="2">
        <v>153625</v>
      </c>
      <c r="AG538" s="3" t="s">
        <v>11</v>
      </c>
      <c r="AH538" s="3" t="s">
        <v>3</v>
      </c>
      <c r="AI538" s="3" t="s">
        <v>2</v>
      </c>
      <c r="AJ538" s="3" t="s">
        <v>1</v>
      </c>
      <c r="AK538" s="3">
        <v>566221</v>
      </c>
      <c r="AL538" s="3">
        <v>27767</v>
      </c>
      <c r="AN538" t="str">
        <f>IF(Z538=AG538, "match")</f>
        <v>match</v>
      </c>
      <c r="AO538">
        <f>AL538/AE538</f>
        <v>0.1807453213995118</v>
      </c>
      <c r="AS538" t="str">
        <f>IF(D538=Z538,"match")</f>
        <v>match</v>
      </c>
      <c r="AU538" s="2" t="s">
        <v>11</v>
      </c>
      <c r="AV538" s="1">
        <v>0.16909147929478177</v>
      </c>
      <c r="AX538" t="str">
        <f>IF(D538=AU538,"match")</f>
        <v>match</v>
      </c>
      <c r="AZ538" t="str">
        <f>IF(V538&gt;0.5,"1","2")</f>
        <v>1</v>
      </c>
      <c r="BB538" t="str">
        <f>IF(AO538&gt;0.5,"1","2")</f>
        <v>2</v>
      </c>
      <c r="BD538" s="5" t="str">
        <f>IF(AV538&gt;0.5,"1","2")</f>
        <v>2</v>
      </c>
      <c r="BE538">
        <f>AZ538+BB538</f>
        <v>3</v>
      </c>
      <c r="BG538">
        <f>AZ538+BB538+BD538</f>
        <v>5</v>
      </c>
      <c r="BI538">
        <f>AZ538+BD538</f>
        <v>3</v>
      </c>
      <c r="BK538">
        <f>BB538+BD538</f>
        <v>4</v>
      </c>
    </row>
    <row r="539" spans="1:63" x14ac:dyDescent="0.35">
      <c r="A539" s="2" t="s">
        <v>10</v>
      </c>
      <c r="B539" s="2" t="s">
        <v>5</v>
      </c>
      <c r="C539" s="2" t="s">
        <v>4</v>
      </c>
      <c r="D539" s="2" t="s">
        <v>10</v>
      </c>
      <c r="E539" s="2" t="s">
        <v>5</v>
      </c>
      <c r="F539" s="2" t="s">
        <v>4</v>
      </c>
      <c r="G539" s="2" t="s">
        <v>1</v>
      </c>
      <c r="H539" s="2">
        <v>267379</v>
      </c>
      <c r="I539" s="2">
        <v>44849</v>
      </c>
      <c r="K539" s="2" t="s">
        <v>10</v>
      </c>
      <c r="L539" s="2" t="s">
        <v>5</v>
      </c>
      <c r="M539" s="2" t="s">
        <v>2</v>
      </c>
      <c r="N539" s="2" t="s">
        <v>1</v>
      </c>
      <c r="O539" s="2">
        <v>267379</v>
      </c>
      <c r="P539" s="2">
        <v>24370</v>
      </c>
      <c r="R539" t="str">
        <f>IF(D539=K539,"match")</f>
        <v>match</v>
      </c>
      <c r="T539" t="str">
        <f>IF(H539=O539,"match")</f>
        <v>match</v>
      </c>
      <c r="V539">
        <f>P539/I539</f>
        <v>0.54337889362081648</v>
      </c>
      <c r="Z539" s="2" t="s">
        <v>10</v>
      </c>
      <c r="AA539" s="2" t="s">
        <v>3</v>
      </c>
      <c r="AB539" s="2" t="s">
        <v>4</v>
      </c>
      <c r="AC539" s="2" t="s">
        <v>1</v>
      </c>
      <c r="AD539" s="2">
        <v>495172</v>
      </c>
      <c r="AE539" s="2">
        <v>105894</v>
      </c>
      <c r="AG539" s="3" t="s">
        <v>10</v>
      </c>
      <c r="AH539" s="3" t="s">
        <v>3</v>
      </c>
      <c r="AI539" s="3" t="s">
        <v>2</v>
      </c>
      <c r="AJ539" s="3" t="s">
        <v>1</v>
      </c>
      <c r="AK539" s="3">
        <v>495172</v>
      </c>
      <c r="AL539" s="3">
        <v>24299</v>
      </c>
      <c r="AN539" t="str">
        <f>IF(Z539=AG539, "match")</f>
        <v>match</v>
      </c>
      <c r="AO539">
        <f>AL539/AE539</f>
        <v>0.22946531437097475</v>
      </c>
      <c r="AS539" t="str">
        <f>IF(D539=Z539,"match")</f>
        <v>match</v>
      </c>
      <c r="AU539" s="2" t="s">
        <v>10</v>
      </c>
      <c r="AV539" s="1">
        <v>0.20622829877893173</v>
      </c>
      <c r="AX539" t="str">
        <f>IF(D539=AU539,"match")</f>
        <v>match</v>
      </c>
      <c r="AZ539" t="str">
        <f>IF(V539&gt;0.5,"1","2")</f>
        <v>1</v>
      </c>
      <c r="BB539" t="str">
        <f>IF(AO539&gt;0.5,"1","2")</f>
        <v>2</v>
      </c>
      <c r="BD539" s="5" t="str">
        <f>IF(AV539&gt;0.5,"1","2")</f>
        <v>2</v>
      </c>
      <c r="BE539">
        <f>AZ539+BB539</f>
        <v>3</v>
      </c>
      <c r="BG539">
        <f>AZ539+BB539+BD539</f>
        <v>5</v>
      </c>
      <c r="BI539">
        <f>AZ539+BD539</f>
        <v>3</v>
      </c>
      <c r="BK539">
        <f>BB539+BD539</f>
        <v>4</v>
      </c>
    </row>
    <row r="540" spans="1:63" x14ac:dyDescent="0.35">
      <c r="A540" s="2" t="s">
        <v>9</v>
      </c>
      <c r="B540" s="2" t="s">
        <v>5</v>
      </c>
      <c r="C540" s="2" t="s">
        <v>4</v>
      </c>
      <c r="D540" s="2" t="s">
        <v>9</v>
      </c>
      <c r="E540" s="2" t="s">
        <v>5</v>
      </c>
      <c r="F540" s="2" t="s">
        <v>4</v>
      </c>
      <c r="G540" s="2" t="s">
        <v>1</v>
      </c>
      <c r="H540" s="2">
        <v>326637</v>
      </c>
      <c r="I540" s="2">
        <v>49159</v>
      </c>
      <c r="K540" s="2" t="s">
        <v>9</v>
      </c>
      <c r="L540" s="2" t="s">
        <v>5</v>
      </c>
      <c r="M540" s="2" t="s">
        <v>2</v>
      </c>
      <c r="N540" s="2" t="s">
        <v>1</v>
      </c>
      <c r="O540" s="2">
        <v>326637</v>
      </c>
      <c r="P540" s="2">
        <v>39610</v>
      </c>
      <c r="R540" t="str">
        <f>IF(D540=K540,"match")</f>
        <v>match</v>
      </c>
      <c r="T540" t="str">
        <f>IF(H540=O540,"match")</f>
        <v>match</v>
      </c>
      <c r="V540">
        <f>P540/I540</f>
        <v>0.80575276144754771</v>
      </c>
      <c r="Z540" s="2" t="s">
        <v>9</v>
      </c>
      <c r="AA540" s="2" t="s">
        <v>3</v>
      </c>
      <c r="AB540" s="2" t="s">
        <v>4</v>
      </c>
      <c r="AC540" s="2" t="s">
        <v>1</v>
      </c>
      <c r="AD540" s="2">
        <v>566221</v>
      </c>
      <c r="AE540" s="2">
        <v>153625</v>
      </c>
      <c r="AG540" s="3" t="s">
        <v>9</v>
      </c>
      <c r="AH540" s="3" t="s">
        <v>3</v>
      </c>
      <c r="AI540" s="3" t="s">
        <v>2</v>
      </c>
      <c r="AJ540" s="3" t="s">
        <v>1</v>
      </c>
      <c r="AK540" s="3">
        <v>566221</v>
      </c>
      <c r="AL540" s="3">
        <v>27767</v>
      </c>
      <c r="AN540" t="str">
        <f>IF(Z540=AG540, "match")</f>
        <v>match</v>
      </c>
      <c r="AO540">
        <f>AL540/AE540</f>
        <v>0.1807453213995118</v>
      </c>
      <c r="AS540" t="str">
        <f>IF(D540=Z540,"match")</f>
        <v>match</v>
      </c>
      <c r="AU540" s="2" t="s">
        <v>9</v>
      </c>
      <c r="AV540" s="1">
        <v>0.16909147929478177</v>
      </c>
      <c r="AX540" t="str">
        <f>IF(D540=AU540,"match")</f>
        <v>match</v>
      </c>
      <c r="AZ540" t="str">
        <f>IF(V540&gt;0.5,"1","2")</f>
        <v>1</v>
      </c>
      <c r="BB540" t="str">
        <f>IF(AO540&gt;0.5,"1","2")</f>
        <v>2</v>
      </c>
      <c r="BD540" s="5" t="str">
        <f>IF(AV540&gt;0.5,"1","2")</f>
        <v>2</v>
      </c>
      <c r="BE540">
        <f>AZ540+BB540</f>
        <v>3</v>
      </c>
      <c r="BG540">
        <f>AZ540+BB540+BD540</f>
        <v>5</v>
      </c>
      <c r="BI540">
        <f>AZ540+BD540</f>
        <v>3</v>
      </c>
      <c r="BK540">
        <f>BB540+BD540</f>
        <v>4</v>
      </c>
    </row>
    <row r="541" spans="1:63" x14ac:dyDescent="0.35">
      <c r="A541" s="2" t="s">
        <v>8</v>
      </c>
      <c r="B541" s="2" t="s">
        <v>5</v>
      </c>
      <c r="C541" s="2" t="s">
        <v>4</v>
      </c>
      <c r="D541" s="2" t="s">
        <v>8</v>
      </c>
      <c r="E541" s="2" t="s">
        <v>5</v>
      </c>
      <c r="F541" s="2" t="s">
        <v>4</v>
      </c>
      <c r="G541" s="2" t="s">
        <v>1</v>
      </c>
      <c r="H541" s="2">
        <v>120209</v>
      </c>
      <c r="I541" s="2">
        <v>15229</v>
      </c>
      <c r="K541" s="2" t="s">
        <v>8</v>
      </c>
      <c r="L541" s="2" t="s">
        <v>5</v>
      </c>
      <c r="M541" s="2" t="s">
        <v>2</v>
      </c>
      <c r="N541" s="2" t="s">
        <v>1</v>
      </c>
      <c r="O541" s="2">
        <v>120209</v>
      </c>
      <c r="P541" s="2">
        <v>9710</v>
      </c>
      <c r="R541" t="str">
        <f>IF(D541=K541,"match")</f>
        <v>match</v>
      </c>
      <c r="T541" t="str">
        <f>IF(H541=O541,"match")</f>
        <v>match</v>
      </c>
      <c r="V541">
        <f>P541/I541</f>
        <v>0.63759931709238948</v>
      </c>
      <c r="Z541" s="2" t="s">
        <v>8</v>
      </c>
      <c r="AA541" s="2" t="s">
        <v>3</v>
      </c>
      <c r="AB541" s="2" t="s">
        <v>4</v>
      </c>
      <c r="AC541" s="2" t="s">
        <v>1</v>
      </c>
      <c r="AD541" s="2">
        <v>223346</v>
      </c>
      <c r="AE541" s="2">
        <v>48888</v>
      </c>
      <c r="AG541" s="3" t="s">
        <v>8</v>
      </c>
      <c r="AH541" s="3" t="s">
        <v>3</v>
      </c>
      <c r="AI541" s="3" t="s">
        <v>2</v>
      </c>
      <c r="AJ541" s="3" t="s">
        <v>1</v>
      </c>
      <c r="AK541" s="3">
        <v>223346</v>
      </c>
      <c r="AL541" s="3">
        <v>5156</v>
      </c>
      <c r="AN541" t="str">
        <f>IF(Z541=AG541, "match")</f>
        <v>match</v>
      </c>
      <c r="AO541">
        <f>AL541/AE541</f>
        <v>0.10546555391916217</v>
      </c>
      <c r="AS541" t="str">
        <f>IF(D541=Z541,"match")</f>
        <v>match</v>
      </c>
      <c r="AU541" s="2" t="s">
        <v>8</v>
      </c>
      <c r="AV541" s="1">
        <v>0.10454915871722353</v>
      </c>
      <c r="AX541" t="str">
        <f>IF(D541=AU541,"match")</f>
        <v>match</v>
      </c>
      <c r="AZ541" t="str">
        <f>IF(V541&gt;0.5,"1","2")</f>
        <v>1</v>
      </c>
      <c r="BB541" t="str">
        <f>IF(AO541&gt;0.5,"1","2")</f>
        <v>2</v>
      </c>
      <c r="BD541" s="5" t="str">
        <f>IF(AV541&gt;0.5,"1","2")</f>
        <v>2</v>
      </c>
      <c r="BE541">
        <f>AZ541+BB541</f>
        <v>3</v>
      </c>
      <c r="BG541">
        <f>AZ541+BB541+BD541</f>
        <v>5</v>
      </c>
      <c r="BI541">
        <f>AZ541+BD541</f>
        <v>3</v>
      </c>
      <c r="BK541">
        <f>BB541+BD541</f>
        <v>4</v>
      </c>
    </row>
    <row r="542" spans="1:63" x14ac:dyDescent="0.35">
      <c r="A542" s="2" t="s">
        <v>7</v>
      </c>
      <c r="B542" s="2" t="s">
        <v>5</v>
      </c>
      <c r="C542" s="2" t="s">
        <v>4</v>
      </c>
      <c r="D542" s="2" t="s">
        <v>7</v>
      </c>
      <c r="E542" s="2" t="s">
        <v>5</v>
      </c>
      <c r="F542" s="2" t="s">
        <v>4</v>
      </c>
      <c r="G542" s="2" t="s">
        <v>1</v>
      </c>
      <c r="H542" s="2">
        <v>326637</v>
      </c>
      <c r="I542" s="2">
        <v>49159</v>
      </c>
      <c r="K542" s="2" t="s">
        <v>7</v>
      </c>
      <c r="L542" s="2" t="s">
        <v>5</v>
      </c>
      <c r="M542" s="2" t="s">
        <v>2</v>
      </c>
      <c r="N542" s="2" t="s">
        <v>1</v>
      </c>
      <c r="O542" s="2">
        <v>326637</v>
      </c>
      <c r="P542" s="2">
        <v>39610</v>
      </c>
      <c r="R542" t="str">
        <f>IF(D542=K542,"match")</f>
        <v>match</v>
      </c>
      <c r="T542" t="str">
        <f>IF(H542=O542,"match")</f>
        <v>match</v>
      </c>
      <c r="V542">
        <f>P542/I542</f>
        <v>0.80575276144754771</v>
      </c>
      <c r="Z542" s="2" t="s">
        <v>7</v>
      </c>
      <c r="AA542" s="2" t="s">
        <v>3</v>
      </c>
      <c r="AB542" s="2" t="s">
        <v>4</v>
      </c>
      <c r="AC542" s="2" t="s">
        <v>1</v>
      </c>
      <c r="AD542" s="2">
        <v>566221</v>
      </c>
      <c r="AE542" s="2">
        <v>153625</v>
      </c>
      <c r="AG542" s="3" t="s">
        <v>7</v>
      </c>
      <c r="AH542" s="3" t="s">
        <v>3</v>
      </c>
      <c r="AI542" s="3" t="s">
        <v>2</v>
      </c>
      <c r="AJ542" s="3" t="s">
        <v>1</v>
      </c>
      <c r="AK542" s="3">
        <v>566221</v>
      </c>
      <c r="AL542" s="3">
        <v>27767</v>
      </c>
      <c r="AN542" t="str">
        <f>IF(Z542=AG542, "match")</f>
        <v>match</v>
      </c>
      <c r="AO542">
        <f>AL542/AE542</f>
        <v>0.1807453213995118</v>
      </c>
      <c r="AS542" t="str">
        <f>IF(D542=Z542,"match")</f>
        <v>match</v>
      </c>
      <c r="AU542" s="2" t="s">
        <v>7</v>
      </c>
      <c r="AV542" s="1">
        <v>0.16909147929478177</v>
      </c>
      <c r="AX542" t="str">
        <f>IF(D542=AU542,"match")</f>
        <v>match</v>
      </c>
      <c r="AZ542" t="str">
        <f>IF(V542&gt;0.5,"1","2")</f>
        <v>1</v>
      </c>
      <c r="BB542" t="str">
        <f>IF(AO542&gt;0.5,"1","2")</f>
        <v>2</v>
      </c>
      <c r="BD542" s="5" t="str">
        <f>IF(AV542&gt;0.5,"1","2")</f>
        <v>2</v>
      </c>
      <c r="BE542">
        <f>AZ542+BB542</f>
        <v>3</v>
      </c>
      <c r="BG542">
        <f>AZ542+BB542+BD542</f>
        <v>5</v>
      </c>
      <c r="BI542">
        <f>AZ542+BD542</f>
        <v>3</v>
      </c>
      <c r="BK542">
        <f>BB542+BD542</f>
        <v>4</v>
      </c>
    </row>
    <row r="543" spans="1:63" x14ac:dyDescent="0.35">
      <c r="A543" s="2" t="s">
        <v>6</v>
      </c>
      <c r="B543" s="2" t="s">
        <v>5</v>
      </c>
      <c r="C543" s="2" t="s">
        <v>4</v>
      </c>
      <c r="D543" s="2" t="s">
        <v>6</v>
      </c>
      <c r="E543" s="2" t="s">
        <v>5</v>
      </c>
      <c r="F543" s="2" t="s">
        <v>4</v>
      </c>
      <c r="G543" s="2" t="s">
        <v>1</v>
      </c>
      <c r="H543" s="2">
        <v>120986</v>
      </c>
      <c r="I543" s="2">
        <v>14737</v>
      </c>
      <c r="K543" s="2" t="s">
        <v>6</v>
      </c>
      <c r="L543" s="2" t="s">
        <v>5</v>
      </c>
      <c r="M543" s="2" t="s">
        <v>2</v>
      </c>
      <c r="N543" s="2" t="s">
        <v>1</v>
      </c>
      <c r="O543" s="2">
        <v>120986</v>
      </c>
      <c r="P543" s="2">
        <v>13503</v>
      </c>
      <c r="R543" t="str">
        <f>IF(D543=K543,"match")</f>
        <v>match</v>
      </c>
      <c r="T543" t="str">
        <f>IF(H543=O543,"match")</f>
        <v>match</v>
      </c>
      <c r="V543">
        <f>P543/I543</f>
        <v>0.9162651828730406</v>
      </c>
      <c r="Z543" s="2" t="s">
        <v>6</v>
      </c>
      <c r="AA543" s="2" t="s">
        <v>3</v>
      </c>
      <c r="AB543" s="2" t="s">
        <v>4</v>
      </c>
      <c r="AC543" s="2" t="s">
        <v>1</v>
      </c>
      <c r="AD543" s="2">
        <v>197091</v>
      </c>
      <c r="AE543" s="2">
        <v>43866</v>
      </c>
      <c r="AG543" s="3" t="s">
        <v>6</v>
      </c>
      <c r="AH543" s="3" t="s">
        <v>3</v>
      </c>
      <c r="AI543" s="3" t="s">
        <v>2</v>
      </c>
      <c r="AJ543" s="3" t="s">
        <v>1</v>
      </c>
      <c r="AK543" s="3">
        <v>197091</v>
      </c>
      <c r="AL543" s="3">
        <v>4917</v>
      </c>
      <c r="AN543" t="str">
        <f>IF(Z543=AG543, "match")</f>
        <v>match</v>
      </c>
      <c r="AO543">
        <f>AL543/AE543</f>
        <v>0.11209136916974421</v>
      </c>
      <c r="AS543" t="str">
        <f>IF(D543=Z543,"match")</f>
        <v>match</v>
      </c>
      <c r="AU543" s="2" t="s">
        <v>6</v>
      </c>
      <c r="AV543" s="1">
        <v>0.12171405331460051</v>
      </c>
      <c r="AX543" t="str">
        <f>IF(D543=AU543,"match")</f>
        <v>match</v>
      </c>
      <c r="AZ543" t="str">
        <f>IF(V543&gt;0.5,"1","2")</f>
        <v>1</v>
      </c>
      <c r="BB543" t="str">
        <f>IF(AO543&gt;0.5,"1","2")</f>
        <v>2</v>
      </c>
      <c r="BD543" s="5" t="str">
        <f>IF(AV543&gt;0.5,"1","2")</f>
        <v>2</v>
      </c>
      <c r="BE543">
        <f>AZ543+BB543</f>
        <v>3</v>
      </c>
      <c r="BG543">
        <f>AZ543+BB543+BD543</f>
        <v>5</v>
      </c>
      <c r="BI543">
        <f>AZ543+BD543</f>
        <v>3</v>
      </c>
      <c r="BK543">
        <f>BB543+BD543</f>
        <v>4</v>
      </c>
    </row>
    <row r="544" spans="1:63" x14ac:dyDescent="0.35">
      <c r="A544" s="2" t="s">
        <v>0</v>
      </c>
      <c r="B544" s="2" t="s">
        <v>5</v>
      </c>
      <c r="C544" s="2" t="s">
        <v>4</v>
      </c>
      <c r="D544" s="2" t="s">
        <v>0</v>
      </c>
      <c r="E544" s="2" t="s">
        <v>5</v>
      </c>
      <c r="F544" s="2" t="s">
        <v>4</v>
      </c>
      <c r="G544" s="2" t="s">
        <v>1</v>
      </c>
      <c r="H544" s="2">
        <v>326637</v>
      </c>
      <c r="I544" s="2">
        <v>49159</v>
      </c>
      <c r="K544" s="2" t="s">
        <v>0</v>
      </c>
      <c r="L544" s="2" t="s">
        <v>5</v>
      </c>
      <c r="M544" s="2" t="s">
        <v>2</v>
      </c>
      <c r="N544" s="2" t="s">
        <v>1</v>
      </c>
      <c r="O544" s="2">
        <v>326637</v>
      </c>
      <c r="P544" s="2">
        <v>39610</v>
      </c>
      <c r="R544" t="str">
        <f>IF(D544=K544,"match")</f>
        <v>match</v>
      </c>
      <c r="T544" t="str">
        <f>IF(H544=O544,"match")</f>
        <v>match</v>
      </c>
      <c r="V544">
        <f>P544/I544</f>
        <v>0.80575276144754771</v>
      </c>
      <c r="Z544" s="2" t="s">
        <v>0</v>
      </c>
      <c r="AA544" s="2" t="s">
        <v>3</v>
      </c>
      <c r="AB544" s="2" t="s">
        <v>4</v>
      </c>
      <c r="AC544" s="2" t="s">
        <v>1</v>
      </c>
      <c r="AD544" s="2">
        <v>566221</v>
      </c>
      <c r="AE544" s="2">
        <v>153625</v>
      </c>
      <c r="AG544" s="3" t="s">
        <v>0</v>
      </c>
      <c r="AH544" s="3" t="s">
        <v>3</v>
      </c>
      <c r="AI544" s="3" t="s">
        <v>2</v>
      </c>
      <c r="AJ544" s="3" t="s">
        <v>1</v>
      </c>
      <c r="AK544" s="3">
        <v>566221</v>
      </c>
      <c r="AL544" s="3">
        <v>27767</v>
      </c>
      <c r="AN544" t="str">
        <f>IF(Z544=AG544, "match")</f>
        <v>match</v>
      </c>
      <c r="AO544">
        <f>AL544/AE544</f>
        <v>0.1807453213995118</v>
      </c>
      <c r="AS544" t="str">
        <f>IF(D544=Z544,"match")</f>
        <v>match</v>
      </c>
      <c r="AU544" s="2" t="s">
        <v>0</v>
      </c>
      <c r="AV544" s="1">
        <v>0.16909147929478177</v>
      </c>
      <c r="AX544" t="str">
        <f>IF(D544=AU544,"match")</f>
        <v>match</v>
      </c>
      <c r="AZ544" t="str">
        <f>IF(V544&gt;0.5,"1","2")</f>
        <v>1</v>
      </c>
      <c r="BB544" t="str">
        <f>IF(AO544&gt;0.5,"1","2")</f>
        <v>2</v>
      </c>
      <c r="BD544" s="5" t="str">
        <f>IF(AV544&gt;0.5,"1","2")</f>
        <v>2</v>
      </c>
      <c r="BE544">
        <f>AZ544+BB544</f>
        <v>3</v>
      </c>
      <c r="BG544">
        <f>AZ544+BB544+BD544</f>
        <v>5</v>
      </c>
      <c r="BI544">
        <f>AZ544+BD544</f>
        <v>3</v>
      </c>
      <c r="BK544">
        <f>BB544+BD544</f>
        <v>4</v>
      </c>
    </row>
    <row r="545" spans="1:63" x14ac:dyDescent="0.35">
      <c r="A545" s="2" t="s">
        <v>542</v>
      </c>
      <c r="B545" s="2" t="s">
        <v>5</v>
      </c>
      <c r="C545" s="2" t="s">
        <v>4</v>
      </c>
      <c r="D545" s="2" t="s">
        <v>542</v>
      </c>
      <c r="E545" s="2" t="s">
        <v>5</v>
      </c>
      <c r="F545" s="2" t="s">
        <v>4</v>
      </c>
      <c r="G545" s="2" t="s">
        <v>247</v>
      </c>
      <c r="H545" s="2">
        <v>1061737</v>
      </c>
      <c r="I545" s="2">
        <v>200182</v>
      </c>
      <c r="K545" s="2" t="s">
        <v>542</v>
      </c>
      <c r="L545" s="2" t="s">
        <v>5</v>
      </c>
      <c r="M545" s="2" t="s">
        <v>2</v>
      </c>
      <c r="N545" s="2" t="s">
        <v>247</v>
      </c>
      <c r="O545" s="2">
        <v>1061737</v>
      </c>
      <c r="P545" s="2">
        <v>99238</v>
      </c>
      <c r="R545" t="str">
        <f>IF(D545=K545,"match")</f>
        <v>match</v>
      </c>
      <c r="T545" t="str">
        <f>IF(H545=O545,"match")</f>
        <v>match</v>
      </c>
      <c r="V545">
        <f>P545/I545</f>
        <v>0.49573887762136454</v>
      </c>
      <c r="Z545" s="2" t="s">
        <v>542</v>
      </c>
      <c r="AA545" s="2" t="s">
        <v>3</v>
      </c>
      <c r="AB545" s="2" t="s">
        <v>4</v>
      </c>
      <c r="AC545" s="2" t="s">
        <v>247</v>
      </c>
      <c r="AD545" s="2">
        <v>1672318</v>
      </c>
      <c r="AE545" s="2">
        <v>458917</v>
      </c>
      <c r="AG545" s="2" t="s">
        <v>542</v>
      </c>
      <c r="AH545" s="2" t="s">
        <v>3</v>
      </c>
      <c r="AI545" s="2" t="s">
        <v>2</v>
      </c>
      <c r="AJ545" s="2" t="s">
        <v>247</v>
      </c>
      <c r="AK545" s="2">
        <v>1672318</v>
      </c>
      <c r="AL545" s="2">
        <v>152159</v>
      </c>
      <c r="AN545" t="str">
        <f>IF(Z545=AG545, "match")</f>
        <v>match</v>
      </c>
      <c r="AO545">
        <f>AL545/AE545</f>
        <v>0.33156104480766674</v>
      </c>
      <c r="AS545" t="str">
        <f>IF(D545=Z545,"match")</f>
        <v>match</v>
      </c>
      <c r="AU545" s="2" t="s">
        <v>542</v>
      </c>
      <c r="AV545" s="1">
        <v>0.5111841645322639</v>
      </c>
      <c r="AX545" t="str">
        <f>IF(D545=AU545,"match")</f>
        <v>match</v>
      </c>
      <c r="AZ545" t="str">
        <f>IF(V545&gt;0.5,"1","2")</f>
        <v>2</v>
      </c>
      <c r="BB545" t="str">
        <f>IF(AO545&gt;0.5,"1","2")</f>
        <v>2</v>
      </c>
      <c r="BD545" s="5" t="str">
        <f>IF(AV545&gt;0.5,"1","2")</f>
        <v>1</v>
      </c>
      <c r="BE545">
        <f>AZ545+BB545</f>
        <v>4</v>
      </c>
      <c r="BG545">
        <f>AZ545+BB545+BD545</f>
        <v>5</v>
      </c>
      <c r="BI545">
        <f>AZ545+BD545</f>
        <v>3</v>
      </c>
      <c r="BK545">
        <f>BB545+BD545</f>
        <v>3</v>
      </c>
    </row>
    <row r="546" spans="1:63" x14ac:dyDescent="0.35">
      <c r="A546" s="2" t="s">
        <v>426</v>
      </c>
      <c r="B546" s="2" t="s">
        <v>5</v>
      </c>
      <c r="C546" s="2" t="s">
        <v>4</v>
      </c>
      <c r="D546" s="2" t="s">
        <v>426</v>
      </c>
      <c r="E546" s="2" t="s">
        <v>5</v>
      </c>
      <c r="F546" s="2" t="s">
        <v>4</v>
      </c>
      <c r="G546" s="2" t="s">
        <v>247</v>
      </c>
      <c r="H546" s="2">
        <v>1167610</v>
      </c>
      <c r="I546" s="2">
        <v>237469</v>
      </c>
      <c r="K546" s="2" t="s">
        <v>426</v>
      </c>
      <c r="L546" s="2" t="s">
        <v>5</v>
      </c>
      <c r="M546" s="2" t="s">
        <v>2</v>
      </c>
      <c r="N546" s="2" t="s">
        <v>247</v>
      </c>
      <c r="O546" s="2">
        <v>1167610</v>
      </c>
      <c r="P546" s="2">
        <v>118332</v>
      </c>
      <c r="R546" t="str">
        <f>IF(D546=K546,"match")</f>
        <v>match</v>
      </c>
      <c r="T546" t="str">
        <f>IF(H546=O546,"match")</f>
        <v>match</v>
      </c>
      <c r="V546">
        <f>P546/I546</f>
        <v>0.49830504192126129</v>
      </c>
      <c r="Z546" s="2" t="s">
        <v>426</v>
      </c>
      <c r="AA546" s="2" t="s">
        <v>3</v>
      </c>
      <c r="AB546" s="2" t="s">
        <v>4</v>
      </c>
      <c r="AC546" s="2" t="s">
        <v>247</v>
      </c>
      <c r="AD546" s="2">
        <v>1847746</v>
      </c>
      <c r="AE546" s="2">
        <v>563396</v>
      </c>
      <c r="AG546" s="2" t="s">
        <v>426</v>
      </c>
      <c r="AH546" s="2" t="s">
        <v>3</v>
      </c>
      <c r="AI546" s="2" t="s">
        <v>2</v>
      </c>
      <c r="AJ546" s="2" t="s">
        <v>247</v>
      </c>
      <c r="AK546" s="2">
        <v>1847746</v>
      </c>
      <c r="AL546" s="2">
        <v>199743</v>
      </c>
      <c r="AN546" t="str">
        <f>IF(Z546=AG546, "match")</f>
        <v>match</v>
      </c>
      <c r="AO546">
        <f>AL546/AE546</f>
        <v>0.35453393350325524</v>
      </c>
      <c r="AS546" t="str">
        <f>IF(D546=Z546,"match")</f>
        <v>match</v>
      </c>
      <c r="AU546" s="2" t="s">
        <v>426</v>
      </c>
      <c r="AV546" s="1">
        <v>0.47058276671209048</v>
      </c>
      <c r="AX546" t="str">
        <f>IF(D546=AU546,"match")</f>
        <v>match</v>
      </c>
      <c r="AZ546" t="str">
        <f>IF(V546&gt;0.5,"1","2")</f>
        <v>2</v>
      </c>
      <c r="BB546" t="str">
        <f>IF(AO546&gt;0.5,"1","2")</f>
        <v>2</v>
      </c>
      <c r="BD546" s="5" t="str">
        <f>IF(AV546&gt;0.5,"1","2")</f>
        <v>2</v>
      </c>
      <c r="BE546">
        <f>AZ546+BB546</f>
        <v>4</v>
      </c>
      <c r="BG546">
        <f>AZ546+BB546+BD546</f>
        <v>6</v>
      </c>
      <c r="BI546">
        <f>AZ546+BD546</f>
        <v>4</v>
      </c>
      <c r="BK546">
        <f>BB546+BD546</f>
        <v>4</v>
      </c>
    </row>
    <row r="547" spans="1:63" x14ac:dyDescent="0.35">
      <c r="A547" s="2" t="s">
        <v>394</v>
      </c>
      <c r="B547" s="2" t="s">
        <v>5</v>
      </c>
      <c r="C547" s="2" t="s">
        <v>4</v>
      </c>
      <c r="D547" s="2" t="s">
        <v>394</v>
      </c>
      <c r="E547" s="2" t="s">
        <v>5</v>
      </c>
      <c r="F547" s="2" t="s">
        <v>4</v>
      </c>
      <c r="G547" s="2" t="s">
        <v>247</v>
      </c>
      <c r="H547" s="2">
        <v>296177</v>
      </c>
      <c r="I547" s="2">
        <v>33238</v>
      </c>
      <c r="K547" s="2" t="s">
        <v>394</v>
      </c>
      <c r="L547" s="2" t="s">
        <v>5</v>
      </c>
      <c r="M547" s="2" t="s">
        <v>2</v>
      </c>
      <c r="N547" s="2" t="s">
        <v>247</v>
      </c>
      <c r="O547" s="2">
        <v>296177</v>
      </c>
      <c r="P547" s="2">
        <v>16471</v>
      </c>
      <c r="R547" t="str">
        <f>IF(D547=K547,"match")</f>
        <v>match</v>
      </c>
      <c r="T547" t="str">
        <f>IF(H547=O547,"match")</f>
        <v>match</v>
      </c>
      <c r="V547">
        <f>P547/I547</f>
        <v>0.49554726517841025</v>
      </c>
      <c r="Z547" s="2" t="s">
        <v>394</v>
      </c>
      <c r="AA547" s="2" t="s">
        <v>3</v>
      </c>
      <c r="AB547" s="2" t="s">
        <v>4</v>
      </c>
      <c r="AC547" s="2" t="s">
        <v>247</v>
      </c>
      <c r="AD547" s="2">
        <v>557870</v>
      </c>
      <c r="AE547" s="2">
        <v>87680</v>
      </c>
      <c r="AG547" s="2" t="s">
        <v>394</v>
      </c>
      <c r="AH547" s="2" t="s">
        <v>3</v>
      </c>
      <c r="AI547" s="2" t="s">
        <v>2</v>
      </c>
      <c r="AJ547" s="2" t="s">
        <v>247</v>
      </c>
      <c r="AK547" s="2">
        <v>557870</v>
      </c>
      <c r="AL547" s="2">
        <v>20419</v>
      </c>
      <c r="AN547" t="str">
        <f>IF(Z547=AG547, "match")</f>
        <v>match</v>
      </c>
      <c r="AO547">
        <f>AL547/AE547</f>
        <v>0.2328809306569343</v>
      </c>
      <c r="AS547" t="str">
        <f>IF(D547=Z547,"match")</f>
        <v>match</v>
      </c>
      <c r="AU547" s="2" t="s">
        <v>394</v>
      </c>
      <c r="AV547" s="1">
        <v>0.29170415086725127</v>
      </c>
      <c r="AX547" t="str">
        <f>IF(D547=AU547,"match")</f>
        <v>match</v>
      </c>
      <c r="AZ547" t="str">
        <f>IF(V547&gt;0.5,"1","2")</f>
        <v>2</v>
      </c>
      <c r="BB547" t="str">
        <f>IF(AO547&gt;0.5,"1","2")</f>
        <v>2</v>
      </c>
      <c r="BD547" s="5" t="str">
        <f>IF(AV547&gt;0.5,"1","2")</f>
        <v>2</v>
      </c>
      <c r="BE547">
        <f>AZ547+BB547</f>
        <v>4</v>
      </c>
      <c r="BG547">
        <f>AZ547+BB547+BD547</f>
        <v>6</v>
      </c>
      <c r="BI547">
        <f>AZ547+BD547</f>
        <v>4</v>
      </c>
      <c r="BK547">
        <f>BB547+BD547</f>
        <v>4</v>
      </c>
    </row>
    <row r="548" spans="1:63" x14ac:dyDescent="0.35">
      <c r="A548" s="2" t="s">
        <v>297</v>
      </c>
      <c r="B548" s="2" t="s">
        <v>5</v>
      </c>
      <c r="C548" s="2" t="s">
        <v>4</v>
      </c>
      <c r="D548" s="2" t="s">
        <v>297</v>
      </c>
      <c r="E548" s="2" t="s">
        <v>5</v>
      </c>
      <c r="F548" s="2" t="s">
        <v>4</v>
      </c>
      <c r="G548" s="2" t="s">
        <v>247</v>
      </c>
      <c r="H548" s="2">
        <v>341368</v>
      </c>
      <c r="I548" s="2">
        <v>42504</v>
      </c>
      <c r="K548" s="2" t="s">
        <v>297</v>
      </c>
      <c r="L548" s="2" t="s">
        <v>5</v>
      </c>
      <c r="M548" s="2" t="s">
        <v>2</v>
      </c>
      <c r="N548" s="2" t="s">
        <v>247</v>
      </c>
      <c r="O548" s="2">
        <v>341368</v>
      </c>
      <c r="P548" s="2">
        <v>21107</v>
      </c>
      <c r="R548" t="str">
        <f>IF(D548=K548,"match")</f>
        <v>match</v>
      </c>
      <c r="T548" t="str">
        <f>IF(H548=O548,"match")</f>
        <v>match</v>
      </c>
      <c r="V548">
        <f>P548/I548</f>
        <v>0.49658855637116506</v>
      </c>
      <c r="Z548" s="2" t="s">
        <v>297</v>
      </c>
      <c r="AA548" s="2" t="s">
        <v>3</v>
      </c>
      <c r="AB548" s="2" t="s">
        <v>4</v>
      </c>
      <c r="AC548" s="2" t="s">
        <v>247</v>
      </c>
      <c r="AD548" s="2">
        <v>594027</v>
      </c>
      <c r="AE548" s="2">
        <v>83517</v>
      </c>
      <c r="AG548" s="2" t="s">
        <v>297</v>
      </c>
      <c r="AH548" s="2" t="s">
        <v>3</v>
      </c>
      <c r="AI548" s="2" t="s">
        <v>2</v>
      </c>
      <c r="AJ548" s="2" t="s">
        <v>247</v>
      </c>
      <c r="AK548" s="2">
        <v>594027</v>
      </c>
      <c r="AL548" s="2">
        <v>28182</v>
      </c>
      <c r="AN548" t="str">
        <f>IF(Z548=AG548, "match")</f>
        <v>match</v>
      </c>
      <c r="AO548">
        <f>AL548/AE548</f>
        <v>0.33744028161931106</v>
      </c>
      <c r="AS548" t="str">
        <f>IF(D548=Z548,"match")</f>
        <v>match</v>
      </c>
      <c r="AU548" s="2" t="s">
        <v>297</v>
      </c>
      <c r="AV548" s="1">
        <v>0.31103959155547201</v>
      </c>
      <c r="AX548" t="str">
        <f>IF(D548=AU548,"match")</f>
        <v>match</v>
      </c>
      <c r="AZ548" t="str">
        <f>IF(V548&gt;0.5,"1","2")</f>
        <v>2</v>
      </c>
      <c r="BB548" t="str">
        <f>IF(AO548&gt;0.5,"1","2")</f>
        <v>2</v>
      </c>
      <c r="BD548" s="5" t="str">
        <f>IF(AV548&gt;0.5,"1","2")</f>
        <v>2</v>
      </c>
      <c r="BE548">
        <f>AZ548+BB548</f>
        <v>4</v>
      </c>
      <c r="BG548">
        <f>AZ548+BB548+BD548</f>
        <v>6</v>
      </c>
      <c r="BI548">
        <f>AZ548+BD548</f>
        <v>4</v>
      </c>
      <c r="BK548">
        <f>BB548+BD548</f>
        <v>4</v>
      </c>
    </row>
    <row r="549" spans="1:63" x14ac:dyDescent="0.35">
      <c r="A549" s="2" t="s">
        <v>253</v>
      </c>
      <c r="B549" s="2" t="s">
        <v>5</v>
      </c>
      <c r="C549" s="2" t="s">
        <v>4</v>
      </c>
      <c r="D549" s="2" t="s">
        <v>253</v>
      </c>
      <c r="E549" s="2" t="s">
        <v>5</v>
      </c>
      <c r="F549" s="2" t="s">
        <v>4</v>
      </c>
      <c r="G549" s="2" t="s">
        <v>247</v>
      </c>
      <c r="H549" s="2">
        <v>296177</v>
      </c>
      <c r="I549" s="2">
        <v>33238</v>
      </c>
      <c r="K549" s="2" t="s">
        <v>253</v>
      </c>
      <c r="L549" s="2" t="s">
        <v>5</v>
      </c>
      <c r="M549" s="2" t="s">
        <v>2</v>
      </c>
      <c r="N549" s="2" t="s">
        <v>247</v>
      </c>
      <c r="O549" s="2">
        <v>296177</v>
      </c>
      <c r="P549" s="2">
        <v>16471</v>
      </c>
      <c r="R549" t="str">
        <f>IF(D549=K549,"match")</f>
        <v>match</v>
      </c>
      <c r="T549" t="str">
        <f>IF(H549=O549,"match")</f>
        <v>match</v>
      </c>
      <c r="V549">
        <f>P549/I549</f>
        <v>0.49554726517841025</v>
      </c>
      <c r="Z549" s="2" t="s">
        <v>253</v>
      </c>
      <c r="AA549" s="2" t="s">
        <v>3</v>
      </c>
      <c r="AB549" s="2" t="s">
        <v>4</v>
      </c>
      <c r="AC549" s="2" t="s">
        <v>247</v>
      </c>
      <c r="AD549" s="2">
        <v>557870</v>
      </c>
      <c r="AE549" s="2">
        <v>87680</v>
      </c>
      <c r="AG549" s="2" t="s">
        <v>253</v>
      </c>
      <c r="AH549" s="2" t="s">
        <v>3</v>
      </c>
      <c r="AI549" s="2" t="s">
        <v>2</v>
      </c>
      <c r="AJ549" s="2" t="s">
        <v>247</v>
      </c>
      <c r="AK549" s="2">
        <v>557870</v>
      </c>
      <c r="AL549" s="2">
        <v>20419</v>
      </c>
      <c r="AN549" t="str">
        <f>IF(Z549=AG549, "match")</f>
        <v>match</v>
      </c>
      <c r="AO549">
        <f>AL549/AE549</f>
        <v>0.2328809306569343</v>
      </c>
      <c r="AS549" t="str">
        <f>IF(D549=Z549,"match")</f>
        <v>match</v>
      </c>
      <c r="AU549" s="2" t="s">
        <v>253</v>
      </c>
      <c r="AV549" s="1">
        <v>0.29170415086725127</v>
      </c>
      <c r="AX549" t="str">
        <f>IF(D549=AU549,"match")</f>
        <v>match</v>
      </c>
      <c r="AZ549" t="str">
        <f>IF(V549&gt;0.5,"1","2")</f>
        <v>2</v>
      </c>
      <c r="BB549" t="str">
        <f>IF(AO549&gt;0.5,"1","2")</f>
        <v>2</v>
      </c>
      <c r="BD549" s="5" t="str">
        <f>IF(AV549&gt;0.5,"1","2")</f>
        <v>2</v>
      </c>
      <c r="BE549">
        <f>AZ549+BB549</f>
        <v>4</v>
      </c>
      <c r="BG549">
        <f>AZ549+BB549+BD549</f>
        <v>6</v>
      </c>
      <c r="BI549">
        <f>AZ549+BD549</f>
        <v>4</v>
      </c>
      <c r="BK549">
        <f>BB549+BD549</f>
        <v>4</v>
      </c>
    </row>
    <row r="550" spans="1:63" x14ac:dyDescent="0.35">
      <c r="A550" s="2" t="s">
        <v>233</v>
      </c>
      <c r="B550" s="2" t="s">
        <v>5</v>
      </c>
      <c r="C550" s="2" t="s">
        <v>4</v>
      </c>
      <c r="D550" s="2" t="s">
        <v>233</v>
      </c>
      <c r="E550" s="2" t="s">
        <v>5</v>
      </c>
      <c r="F550" s="2" t="s">
        <v>4</v>
      </c>
      <c r="G550" s="2" t="s">
        <v>120</v>
      </c>
      <c r="H550" s="2">
        <v>437008</v>
      </c>
      <c r="I550" s="2">
        <v>73653</v>
      </c>
      <c r="K550" s="2" t="s">
        <v>233</v>
      </c>
      <c r="L550" s="2" t="s">
        <v>5</v>
      </c>
      <c r="M550" s="2" t="s">
        <v>2</v>
      </c>
      <c r="N550" s="2" t="s">
        <v>120</v>
      </c>
      <c r="O550" s="2">
        <v>437008</v>
      </c>
      <c r="P550" s="2">
        <v>36570</v>
      </c>
      <c r="R550" t="str">
        <f>IF(D550=K550,"match")</f>
        <v>match</v>
      </c>
      <c r="T550" t="str">
        <f>IF(H550=O550,"match")</f>
        <v>match</v>
      </c>
      <c r="V550">
        <f>P550/I550</f>
        <v>0.49651745346421733</v>
      </c>
      <c r="Z550" s="2" t="s">
        <v>233</v>
      </c>
      <c r="AA550" s="2" t="s">
        <v>3</v>
      </c>
      <c r="AB550" s="2" t="s">
        <v>4</v>
      </c>
      <c r="AC550" s="2" t="s">
        <v>120</v>
      </c>
      <c r="AD550" s="2">
        <v>782292</v>
      </c>
      <c r="AE550" s="2">
        <v>183074</v>
      </c>
      <c r="AG550" s="2" t="s">
        <v>233</v>
      </c>
      <c r="AH550" s="2" t="s">
        <v>3</v>
      </c>
      <c r="AI550" s="2" t="s">
        <v>2</v>
      </c>
      <c r="AJ550" s="2" t="s">
        <v>120</v>
      </c>
      <c r="AK550" s="2">
        <v>782292</v>
      </c>
      <c r="AL550" s="2">
        <v>42125</v>
      </c>
      <c r="AN550" t="str">
        <f>IF(Z550=AG550, "match")</f>
        <v>match</v>
      </c>
      <c r="AO550">
        <f>AL550/AE550</f>
        <v>0.23009821165211883</v>
      </c>
      <c r="AS550" t="str">
        <f>IF(D550=Z550,"match")</f>
        <v>match</v>
      </c>
      <c r="AU550" s="2" t="s">
        <v>233</v>
      </c>
      <c r="AV550" s="1">
        <v>0.16506935608221188</v>
      </c>
      <c r="AX550" t="str">
        <f>IF(D550=AU550,"match")</f>
        <v>match</v>
      </c>
      <c r="AZ550" t="str">
        <f>IF(V550&gt;0.5,"1","2")</f>
        <v>2</v>
      </c>
      <c r="BB550" t="str">
        <f>IF(AO550&gt;0.5,"1","2")</f>
        <v>2</v>
      </c>
      <c r="BD550" s="5" t="str">
        <f>IF(AV550&gt;0.5,"1","2")</f>
        <v>2</v>
      </c>
      <c r="BE550">
        <f>AZ550+BB550</f>
        <v>4</v>
      </c>
      <c r="BG550">
        <f>AZ550+BB550+BD550</f>
        <v>6</v>
      </c>
      <c r="BI550">
        <f>AZ550+BD550</f>
        <v>4</v>
      </c>
      <c r="BK550">
        <f>BB550+BD550</f>
        <v>4</v>
      </c>
    </row>
    <row r="551" spans="1:63" x14ac:dyDescent="0.35">
      <c r="A551" s="2" t="s">
        <v>184</v>
      </c>
      <c r="B551" s="2" t="s">
        <v>5</v>
      </c>
      <c r="C551" s="2" t="s">
        <v>4</v>
      </c>
      <c r="D551" s="2" t="s">
        <v>184</v>
      </c>
      <c r="E551" s="2" t="s">
        <v>5</v>
      </c>
      <c r="F551" s="2" t="s">
        <v>4</v>
      </c>
      <c r="G551" s="2" t="s">
        <v>120</v>
      </c>
      <c r="H551" s="2">
        <v>263347</v>
      </c>
      <c r="I551" s="2">
        <v>27657</v>
      </c>
      <c r="K551" s="2" t="s">
        <v>184</v>
      </c>
      <c r="L551" s="2" t="s">
        <v>5</v>
      </c>
      <c r="M551" s="2" t="s">
        <v>2</v>
      </c>
      <c r="N551" s="2" t="s">
        <v>120</v>
      </c>
      <c r="O551" s="2">
        <v>263347</v>
      </c>
      <c r="P551" s="2">
        <v>13697</v>
      </c>
      <c r="R551" t="str">
        <f>IF(D551=K551,"match")</f>
        <v>match</v>
      </c>
      <c r="T551" t="str">
        <f>IF(H551=O551,"match")</f>
        <v>match</v>
      </c>
      <c r="V551">
        <f>P551/I551</f>
        <v>0.49524532668040638</v>
      </c>
      <c r="Z551" s="2" t="s">
        <v>184</v>
      </c>
      <c r="AA551" s="2" t="s">
        <v>3</v>
      </c>
      <c r="AB551" s="2" t="s">
        <v>4</v>
      </c>
      <c r="AC551" s="2" t="s">
        <v>120</v>
      </c>
      <c r="AD551" s="2">
        <v>472536</v>
      </c>
      <c r="AE551" s="2">
        <v>154612</v>
      </c>
      <c r="AG551" s="2" t="s">
        <v>184</v>
      </c>
      <c r="AH551" s="2" t="s">
        <v>3</v>
      </c>
      <c r="AI551" s="2" t="s">
        <v>2</v>
      </c>
      <c r="AJ551" s="2" t="s">
        <v>120</v>
      </c>
      <c r="AK551" s="2">
        <v>472536</v>
      </c>
      <c r="AL551" s="2">
        <v>13282</v>
      </c>
      <c r="AN551" t="str">
        <f>IF(Z551=AG551, "match")</f>
        <v>match</v>
      </c>
      <c r="AO551">
        <f>AL551/AE551</f>
        <v>8.5905363102475873E-2</v>
      </c>
      <c r="AS551" t="str">
        <f>IF(D551=Z551,"match")</f>
        <v>match</v>
      </c>
      <c r="AU551" s="2" t="s">
        <v>184</v>
      </c>
      <c r="AV551" s="1">
        <v>0.10546341666262379</v>
      </c>
      <c r="AX551" t="str">
        <f>IF(D551=AU551,"match")</f>
        <v>match</v>
      </c>
      <c r="AZ551" t="str">
        <f>IF(V551&gt;0.5,"1","2")</f>
        <v>2</v>
      </c>
      <c r="BB551" t="str">
        <f>IF(AO551&gt;0.5,"1","2")</f>
        <v>2</v>
      </c>
      <c r="BD551" s="5" t="str">
        <f>IF(AV551&gt;0.5,"1","2")</f>
        <v>2</v>
      </c>
      <c r="BE551">
        <f>AZ551+BB551</f>
        <v>4</v>
      </c>
      <c r="BG551">
        <f>AZ551+BB551+BD551</f>
        <v>6</v>
      </c>
      <c r="BI551">
        <f>AZ551+BD551</f>
        <v>4</v>
      </c>
      <c r="BK551">
        <f>BB551+BD551</f>
        <v>4</v>
      </c>
    </row>
    <row r="552" spans="1:63" x14ac:dyDescent="0.35">
      <c r="A552" s="2" t="s">
        <v>85</v>
      </c>
      <c r="B552" s="2" t="s">
        <v>5</v>
      </c>
      <c r="C552" s="2" t="s">
        <v>4</v>
      </c>
      <c r="D552" s="2" t="s">
        <v>85</v>
      </c>
      <c r="E552" s="2" t="s">
        <v>5</v>
      </c>
      <c r="F552" s="2" t="s">
        <v>4</v>
      </c>
      <c r="G552" s="2" t="s">
        <v>1</v>
      </c>
      <c r="H552" s="2">
        <v>240859</v>
      </c>
      <c r="I552" s="2">
        <v>32509</v>
      </c>
      <c r="K552" s="2" t="s">
        <v>85</v>
      </c>
      <c r="L552" s="2" t="s">
        <v>5</v>
      </c>
      <c r="M552" s="2" t="s">
        <v>2</v>
      </c>
      <c r="N552" s="2" t="s">
        <v>1</v>
      </c>
      <c r="O552" s="2">
        <v>240859</v>
      </c>
      <c r="P552" s="2">
        <v>16237</v>
      </c>
      <c r="R552" t="str">
        <f>IF(D552=K552,"match")</f>
        <v>match</v>
      </c>
      <c r="T552" t="str">
        <f>IF(H552=O552,"match")</f>
        <v>match</v>
      </c>
      <c r="V552">
        <f>P552/I552</f>
        <v>0.49946168753268327</v>
      </c>
      <c r="Z552" s="2" t="s">
        <v>85</v>
      </c>
      <c r="AA552" s="2" t="s">
        <v>3</v>
      </c>
      <c r="AB552" s="2" t="s">
        <v>4</v>
      </c>
      <c r="AC552" s="2" t="s">
        <v>1</v>
      </c>
      <c r="AD552" s="2">
        <v>436444</v>
      </c>
      <c r="AE552" s="2">
        <v>112306</v>
      </c>
      <c r="AG552" s="3" t="s">
        <v>85</v>
      </c>
      <c r="AH552" s="3" t="s">
        <v>3</v>
      </c>
      <c r="AI552" s="3" t="s">
        <v>2</v>
      </c>
      <c r="AJ552" s="3" t="s">
        <v>1</v>
      </c>
      <c r="AK552" s="3">
        <v>436444</v>
      </c>
      <c r="AL552" s="3">
        <v>13043</v>
      </c>
      <c r="AN552" t="str">
        <f>IF(Z552=AG552, "match")</f>
        <v>match</v>
      </c>
      <c r="AO552">
        <f>AL552/AE552</f>
        <v>0.116138051395295</v>
      </c>
      <c r="AS552" t="str">
        <f>IF(D552=Z552,"match")</f>
        <v>match</v>
      </c>
      <c r="AU552" s="2" t="s">
        <v>85</v>
      </c>
      <c r="AV552" s="1">
        <v>7.1374953412318046E-2</v>
      </c>
      <c r="AX552" t="str">
        <f>IF(D552=AU552,"match")</f>
        <v>match</v>
      </c>
      <c r="AZ552" t="str">
        <f>IF(V552&gt;0.5,"1","2")</f>
        <v>2</v>
      </c>
      <c r="BB552" t="str">
        <f>IF(AO552&gt;0.5,"1","2")</f>
        <v>2</v>
      </c>
      <c r="BD552" s="5" t="str">
        <f>IF(AV552&gt;0.5,"1","2")</f>
        <v>2</v>
      </c>
      <c r="BE552">
        <f>AZ552+BB552</f>
        <v>4</v>
      </c>
      <c r="BG552">
        <f>AZ552+BB552+BD552</f>
        <v>6</v>
      </c>
      <c r="BI552">
        <f>AZ552+BD552</f>
        <v>4</v>
      </c>
      <c r="BK552">
        <f>BB552+BD552</f>
        <v>4</v>
      </c>
    </row>
    <row r="553" spans="1:63" x14ac:dyDescent="0.35">
      <c r="A553" s="2" t="s">
        <v>76</v>
      </c>
      <c r="B553" s="2" t="s">
        <v>5</v>
      </c>
      <c r="C553" s="2" t="s">
        <v>4</v>
      </c>
      <c r="D553" s="2" t="s">
        <v>76</v>
      </c>
      <c r="E553" s="2" t="s">
        <v>5</v>
      </c>
      <c r="F553" s="2" t="s">
        <v>4</v>
      </c>
      <c r="G553" s="2" t="s">
        <v>1</v>
      </c>
      <c r="H553" s="2">
        <v>383410</v>
      </c>
      <c r="I553" s="2">
        <v>57297</v>
      </c>
      <c r="K553" s="2" t="s">
        <v>76</v>
      </c>
      <c r="L553" s="2" t="s">
        <v>5</v>
      </c>
      <c r="M553" s="2" t="s">
        <v>2</v>
      </c>
      <c r="N553" s="2" t="s">
        <v>1</v>
      </c>
      <c r="O553" s="2">
        <v>383410</v>
      </c>
      <c r="P553" s="2">
        <v>28612</v>
      </c>
      <c r="R553" t="str">
        <f>IF(D553=K553,"match")</f>
        <v>match</v>
      </c>
      <c r="T553" t="str">
        <f>IF(H553=O553,"match")</f>
        <v>match</v>
      </c>
      <c r="V553">
        <f>P553/I553</f>
        <v>0.49936296839276051</v>
      </c>
      <c r="Z553" s="2" t="s">
        <v>76</v>
      </c>
      <c r="AA553" s="2" t="s">
        <v>3</v>
      </c>
      <c r="AB553" s="2" t="s">
        <v>4</v>
      </c>
      <c r="AC553" s="2" t="s">
        <v>1</v>
      </c>
      <c r="AD553" s="2">
        <v>659559</v>
      </c>
      <c r="AE553" s="2">
        <v>200927</v>
      </c>
      <c r="AG553" s="3" t="s">
        <v>76</v>
      </c>
      <c r="AH553" s="3" t="s">
        <v>3</v>
      </c>
      <c r="AI553" s="3" t="s">
        <v>2</v>
      </c>
      <c r="AJ553" s="3" t="s">
        <v>1</v>
      </c>
      <c r="AK553" s="3">
        <v>659559</v>
      </c>
      <c r="AL553" s="3">
        <v>19268</v>
      </c>
      <c r="AN553" t="str">
        <f>IF(Z553=AG553, "match")</f>
        <v>match</v>
      </c>
      <c r="AO553">
        <f>AL553/AE553</f>
        <v>9.5895524245123848E-2</v>
      </c>
      <c r="AS553" t="str">
        <f>IF(D553=Z553,"match")</f>
        <v>match</v>
      </c>
      <c r="AU553" s="2" t="s">
        <v>76</v>
      </c>
      <c r="AV553" s="1">
        <v>0.11108869418184614</v>
      </c>
      <c r="AX553" t="str">
        <f>IF(D553=AU553,"match")</f>
        <v>match</v>
      </c>
      <c r="AZ553" t="str">
        <f>IF(V553&gt;0.5,"1","2")</f>
        <v>2</v>
      </c>
      <c r="BB553" t="str">
        <f>IF(AO553&gt;0.5,"1","2")</f>
        <v>2</v>
      </c>
      <c r="BD553" s="5" t="str">
        <f>IF(AV553&gt;0.5,"1","2")</f>
        <v>2</v>
      </c>
      <c r="BE553">
        <f>AZ553+BB553</f>
        <v>4</v>
      </c>
      <c r="BG553">
        <f>AZ553+BB553+BD553</f>
        <v>6</v>
      </c>
      <c r="BI553">
        <f>AZ553+BD553</f>
        <v>4</v>
      </c>
      <c r="BK553">
        <f>BB553+BD553</f>
        <v>4</v>
      </c>
    </row>
  </sheetData>
  <sortState xmlns:xlrd2="http://schemas.microsoft.com/office/spreadsheetml/2017/richdata2" ref="A1:BK555">
    <sortCondition ref="BE1:BE5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larijani</cp:lastModifiedBy>
  <dcterms:created xsi:type="dcterms:W3CDTF">2022-05-22T21:44:10Z</dcterms:created>
  <dcterms:modified xsi:type="dcterms:W3CDTF">2022-06-10T15:18:36Z</dcterms:modified>
</cp:coreProperties>
</file>