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Dropbox\Mani Mani\HLA paper 2023 working files\Supplementary\"/>
    </mc:Choice>
  </mc:AlternateContent>
  <xr:revisionPtr revIDLastSave="0" documentId="13_ncr:1_{9838173B-B6B2-42AC-9D73-6A94892DE2CB}" xr6:coauthVersionLast="47" xr6:coauthVersionMax="47" xr10:uidLastSave="{00000000-0000-0000-0000-000000000000}"/>
  <bookViews>
    <workbookView xWindow="54030" yWindow="0" windowWidth="22845" windowHeight="20985" xr2:uid="{ED93AE77-8719-46A7-B5E6-50550A1E09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9" i="1" l="1"/>
  <c r="P289" i="1"/>
  <c r="P78" i="1"/>
  <c r="P212" i="1"/>
  <c r="P352" i="1"/>
  <c r="P360" i="1"/>
  <c r="P346" i="1"/>
  <c r="P359" i="1"/>
  <c r="P122" i="1"/>
  <c r="P181" i="1"/>
  <c r="P355" i="1"/>
  <c r="I374" i="1"/>
  <c r="I368" i="1"/>
  <c r="I320" i="1"/>
  <c r="I159" i="1"/>
  <c r="I323" i="1"/>
  <c r="I325" i="1"/>
  <c r="I275" i="1"/>
  <c r="I239" i="1"/>
  <c r="I395" i="1"/>
  <c r="I377" i="1"/>
  <c r="I307" i="1"/>
  <c r="I102" i="1"/>
  <c r="I334" i="1"/>
  <c r="I396" i="1"/>
  <c r="I339" i="1"/>
  <c r="I319" i="1"/>
  <c r="I333" i="1"/>
  <c r="I109" i="1"/>
  <c r="I380" i="1"/>
  <c r="I390" i="1"/>
  <c r="I389" i="1"/>
  <c r="I388" i="1"/>
  <c r="I387" i="1"/>
  <c r="I386" i="1"/>
  <c r="I385" i="1"/>
  <c r="I24" i="1"/>
  <c r="I71" i="1"/>
  <c r="I101" i="1"/>
  <c r="I398" i="1"/>
  <c r="I379" i="1"/>
  <c r="I370" i="1"/>
  <c r="I236" i="1"/>
  <c r="I397" i="1"/>
  <c r="I57" i="1"/>
  <c r="I56" i="1"/>
  <c r="I55" i="1"/>
  <c r="I54" i="1"/>
  <c r="I297" i="1"/>
  <c r="I53" i="1"/>
  <c r="I52" i="1"/>
  <c r="I5" i="1"/>
  <c r="I61" i="1"/>
  <c r="I58" i="1"/>
  <c r="I51" i="1"/>
  <c r="I50" i="1"/>
  <c r="I75" i="1"/>
  <c r="I99" i="1"/>
  <c r="I49" i="1"/>
  <c r="I48" i="1"/>
  <c r="I47" i="1"/>
  <c r="I46" i="1"/>
  <c r="I2" i="1"/>
  <c r="I63" i="1"/>
  <c r="I45" i="1"/>
  <c r="I103" i="1"/>
  <c r="I44" i="1"/>
  <c r="I43" i="1"/>
  <c r="I82" i="1"/>
  <c r="I81" i="1"/>
  <c r="I60" i="1"/>
  <c r="I62" i="1"/>
  <c r="I40" i="1"/>
  <c r="I41" i="1"/>
  <c r="I65" i="1"/>
  <c r="I64" i="1"/>
  <c r="I59" i="1"/>
  <c r="I42" i="1"/>
  <c r="I318" i="1"/>
  <c r="I317" i="1"/>
  <c r="I316" i="1"/>
  <c r="I76" i="1"/>
  <c r="I327" i="1"/>
  <c r="I382" i="1"/>
  <c r="I315" i="1"/>
  <c r="I364" i="1"/>
  <c r="I363" i="1"/>
  <c r="I314" i="1"/>
  <c r="I313" i="1"/>
  <c r="I37" i="1"/>
  <c r="I70" i="1"/>
  <c r="I345" i="1"/>
  <c r="I39" i="1"/>
  <c r="I36" i="1"/>
  <c r="I35" i="1"/>
  <c r="I34" i="1"/>
  <c r="I38" i="1"/>
  <c r="I33" i="1"/>
  <c r="I32" i="1"/>
  <c r="I31" i="1"/>
  <c r="I30" i="1"/>
  <c r="I90" i="1"/>
  <c r="I29" i="1"/>
  <c r="I80" i="1"/>
  <c r="I72" i="1"/>
  <c r="I25" i="1"/>
  <c r="I28" i="1"/>
  <c r="I27" i="1"/>
  <c r="I225" i="1"/>
  <c r="I224" i="1"/>
  <c r="I223" i="1"/>
  <c r="I369" i="1"/>
  <c r="I222" i="1"/>
  <c r="I7" i="1"/>
  <c r="I227" i="1"/>
  <c r="I87" i="1"/>
  <c r="I221" i="1"/>
  <c r="I357" i="1"/>
  <c r="I220" i="1"/>
  <c r="I235" i="1"/>
  <c r="I219" i="1"/>
  <c r="I218" i="1"/>
  <c r="I217" i="1"/>
  <c r="I216" i="1"/>
  <c r="I308" i="1"/>
  <c r="I215" i="1"/>
  <c r="I214" i="1"/>
  <c r="I213" i="1"/>
  <c r="I295" i="1"/>
  <c r="I212" i="1"/>
  <c r="I211" i="1"/>
  <c r="I210" i="1"/>
  <c r="I209" i="1"/>
  <c r="I208" i="1"/>
  <c r="I94" i="1"/>
  <c r="I207" i="1"/>
  <c r="I237" i="1"/>
  <c r="I100" i="1"/>
  <c r="I326" i="1"/>
  <c r="I206" i="1"/>
  <c r="I93" i="1"/>
  <c r="I338" i="1"/>
  <c r="I360" i="1"/>
  <c r="I111" i="1"/>
  <c r="I163" i="1"/>
  <c r="I392" i="1"/>
  <c r="I113" i="1"/>
  <c r="I205" i="1"/>
  <c r="I204" i="1"/>
  <c r="I347" i="1"/>
  <c r="I203" i="1"/>
  <c r="I329" i="1"/>
  <c r="I312" i="1"/>
  <c r="I202" i="1"/>
  <c r="I201" i="1"/>
  <c r="I200" i="1"/>
  <c r="I199" i="1"/>
  <c r="I79" i="1"/>
  <c r="I69" i="1"/>
  <c r="I238" i="1"/>
  <c r="I346" i="1"/>
  <c r="I359" i="1"/>
  <c r="I198" i="1"/>
  <c r="I378" i="1"/>
  <c r="I197" i="1"/>
  <c r="I196" i="1"/>
  <c r="I92" i="1"/>
  <c r="I68" i="1"/>
  <c r="I241" i="1"/>
  <c r="I165" i="1"/>
  <c r="I195" i="1"/>
  <c r="I336" i="1"/>
  <c r="I73" i="1"/>
  <c r="I311" i="1"/>
  <c r="I162" i="1"/>
  <c r="I194" i="1"/>
  <c r="I341" i="1"/>
  <c r="I193" i="1"/>
  <c r="I192" i="1"/>
  <c r="I293" i="1"/>
  <c r="I191" i="1"/>
  <c r="I86" i="1"/>
  <c r="I190" i="1"/>
  <c r="I105" i="1"/>
  <c r="I189" i="1"/>
  <c r="I298" i="1"/>
  <c r="I188" i="1"/>
  <c r="I356" i="1"/>
  <c r="I187" i="1"/>
  <c r="I23" i="1"/>
  <c r="I186" i="1"/>
  <c r="I185" i="1"/>
  <c r="I184" i="1"/>
  <c r="I67" i="1"/>
  <c r="I183" i="1"/>
  <c r="I182" i="1"/>
  <c r="I181" i="1"/>
  <c r="I161" i="1"/>
  <c r="I91" i="1"/>
  <c r="I234" i="1"/>
  <c r="I180" i="1"/>
  <c r="I179" i="1"/>
  <c r="I178" i="1"/>
  <c r="I177" i="1"/>
  <c r="I176" i="1"/>
  <c r="I175" i="1"/>
  <c r="I355" i="1"/>
  <c r="I174" i="1"/>
  <c r="I173" i="1"/>
  <c r="I301" i="1"/>
  <c r="I354" i="1"/>
  <c r="I104" i="1"/>
  <c r="I84" i="1"/>
  <c r="I172" i="1"/>
  <c r="I171" i="1"/>
  <c r="I170" i="1"/>
  <c r="I169" i="1"/>
  <c r="I168" i="1"/>
  <c r="I350" i="1"/>
  <c r="I353" i="1"/>
  <c r="I310" i="1"/>
  <c r="I167" i="1"/>
  <c r="I300" i="1"/>
  <c r="I66" i="1"/>
  <c r="I166" i="1"/>
  <c r="I22" i="1"/>
  <c r="I21" i="1"/>
  <c r="I20" i="1"/>
  <c r="I19" i="1"/>
  <c r="I18" i="1"/>
  <c r="I17" i="1"/>
  <c r="I16" i="1"/>
  <c r="I15" i="1"/>
  <c r="I14" i="1"/>
  <c r="I13" i="1"/>
  <c r="I12" i="1"/>
  <c r="I11" i="1"/>
  <c r="I77" i="1"/>
  <c r="I108" i="1"/>
  <c r="I83" i="1"/>
  <c r="I352" i="1"/>
  <c r="I10" i="1"/>
  <c r="I4" i="1"/>
  <c r="I6" i="1"/>
  <c r="I9" i="1"/>
  <c r="I309" i="1"/>
  <c r="I8" i="1"/>
  <c r="I304" i="1"/>
  <c r="I3" i="1"/>
  <c r="I342" i="1"/>
  <c r="I303" i="1"/>
  <c r="I164" i="1"/>
  <c r="I88" i="1"/>
  <c r="I106" i="1"/>
  <c r="I276" i="1"/>
  <c r="I96" i="1"/>
  <c r="I273" i="1"/>
  <c r="I74" i="1"/>
  <c r="I95" i="1"/>
  <c r="I302" i="1"/>
  <c r="I158" i="1"/>
  <c r="I157" i="1"/>
  <c r="I156" i="1"/>
  <c r="I155" i="1"/>
  <c r="I154" i="1"/>
  <c r="I232" i="1"/>
  <c r="I299" i="1"/>
  <c r="I153" i="1"/>
  <c r="I231" i="1"/>
  <c r="I89" i="1"/>
  <c r="I152" i="1"/>
  <c r="I151" i="1"/>
  <c r="I78" i="1"/>
  <c r="I340" i="1"/>
  <c r="I289" i="1"/>
  <c r="I107" i="1"/>
  <c r="I150" i="1"/>
  <c r="I149" i="1"/>
  <c r="I148" i="1"/>
  <c r="I147" i="1"/>
  <c r="I233" i="1"/>
  <c r="I146" i="1"/>
  <c r="I362" i="1"/>
  <c r="I145" i="1"/>
  <c r="I144" i="1"/>
  <c r="I143" i="1"/>
  <c r="I142" i="1"/>
  <c r="I141" i="1"/>
  <c r="I140" i="1"/>
  <c r="I110" i="1"/>
  <c r="I139" i="1"/>
  <c r="I138" i="1"/>
  <c r="I137" i="1"/>
  <c r="I136" i="1"/>
  <c r="I135" i="1"/>
  <c r="I134" i="1"/>
  <c r="I391" i="1"/>
  <c r="I98" i="1"/>
  <c r="I361" i="1"/>
  <c r="I133" i="1"/>
  <c r="I132" i="1"/>
  <c r="I131" i="1"/>
  <c r="I130" i="1"/>
  <c r="I129" i="1"/>
  <c r="I290" i="1"/>
  <c r="I128" i="1"/>
  <c r="I367" i="1"/>
  <c r="I160" i="1"/>
  <c r="I112" i="1"/>
  <c r="I127" i="1"/>
  <c r="I126" i="1"/>
  <c r="I125" i="1"/>
  <c r="I124" i="1"/>
  <c r="I123" i="1"/>
  <c r="I122" i="1"/>
  <c r="I121" i="1"/>
  <c r="I120" i="1"/>
  <c r="I228" i="1"/>
  <c r="I119" i="1"/>
  <c r="I118" i="1"/>
  <c r="I85" i="1"/>
  <c r="I230" i="1"/>
  <c r="I296" i="1"/>
  <c r="I366" i="1"/>
  <c r="I97" i="1"/>
  <c r="I117" i="1"/>
  <c r="I116" i="1"/>
  <c r="I115" i="1"/>
  <c r="I229" i="1"/>
  <c r="I114" i="1"/>
  <c r="I26" i="1"/>
  <c r="D374" i="1"/>
  <c r="P374" i="1" s="1"/>
  <c r="D368" i="1"/>
  <c r="P368" i="1" s="1"/>
  <c r="D320" i="1"/>
  <c r="P320" i="1" s="1"/>
  <c r="D159" i="1"/>
  <c r="P159" i="1" s="1"/>
  <c r="D323" i="1"/>
  <c r="P323" i="1" s="1"/>
  <c r="D325" i="1"/>
  <c r="P325" i="1" s="1"/>
  <c r="D275" i="1"/>
  <c r="P275" i="1" s="1"/>
  <c r="D239" i="1"/>
  <c r="P239" i="1" s="1"/>
  <c r="D395" i="1"/>
  <c r="P395" i="1" s="1"/>
  <c r="D377" i="1"/>
  <c r="P377" i="1" s="1"/>
  <c r="D307" i="1"/>
  <c r="P307" i="1" s="1"/>
  <c r="D102" i="1"/>
  <c r="P102" i="1" s="1"/>
  <c r="D334" i="1"/>
  <c r="P334" i="1" s="1"/>
  <c r="D396" i="1"/>
  <c r="P396" i="1" s="1"/>
  <c r="D339" i="1"/>
  <c r="P339" i="1" s="1"/>
  <c r="D319" i="1"/>
  <c r="P319" i="1" s="1"/>
  <c r="D333" i="1"/>
  <c r="P333" i="1" s="1"/>
  <c r="D109" i="1"/>
  <c r="P109" i="1" s="1"/>
  <c r="D380" i="1"/>
  <c r="P380" i="1" s="1"/>
  <c r="D390" i="1"/>
  <c r="P390" i="1" s="1"/>
  <c r="D389" i="1"/>
  <c r="P389" i="1" s="1"/>
  <c r="D388" i="1"/>
  <c r="P388" i="1" s="1"/>
  <c r="D387" i="1"/>
  <c r="P387" i="1" s="1"/>
  <c r="D386" i="1"/>
  <c r="P386" i="1" s="1"/>
  <c r="D385" i="1"/>
  <c r="P385" i="1" s="1"/>
  <c r="D24" i="1"/>
  <c r="P24" i="1" s="1"/>
  <c r="D71" i="1"/>
  <c r="P71" i="1" s="1"/>
  <c r="D101" i="1"/>
  <c r="P101" i="1" s="1"/>
  <c r="D398" i="1"/>
  <c r="P398" i="1" s="1"/>
  <c r="D379" i="1"/>
  <c r="P379" i="1" s="1"/>
  <c r="D370" i="1"/>
  <c r="P370" i="1" s="1"/>
  <c r="D236" i="1"/>
  <c r="P236" i="1" s="1"/>
  <c r="D397" i="1"/>
  <c r="P397" i="1" s="1"/>
  <c r="D57" i="1"/>
  <c r="P57" i="1" s="1"/>
  <c r="D56" i="1"/>
  <c r="P56" i="1" s="1"/>
  <c r="D55" i="1"/>
  <c r="P55" i="1" s="1"/>
  <c r="D54" i="1"/>
  <c r="P54" i="1" s="1"/>
  <c r="D297" i="1"/>
  <c r="P297" i="1" s="1"/>
  <c r="D53" i="1"/>
  <c r="P53" i="1" s="1"/>
  <c r="D52" i="1"/>
  <c r="P52" i="1" s="1"/>
  <c r="D5" i="1"/>
  <c r="P5" i="1" s="1"/>
  <c r="D61" i="1"/>
  <c r="P61" i="1" s="1"/>
  <c r="D58" i="1"/>
  <c r="P58" i="1" s="1"/>
  <c r="D51" i="1"/>
  <c r="P51" i="1" s="1"/>
  <c r="D50" i="1"/>
  <c r="P50" i="1" s="1"/>
  <c r="D75" i="1"/>
  <c r="P75" i="1" s="1"/>
  <c r="D99" i="1"/>
  <c r="P99" i="1" s="1"/>
  <c r="D49" i="1"/>
  <c r="D48" i="1"/>
  <c r="P48" i="1" s="1"/>
  <c r="D47" i="1"/>
  <c r="P47" i="1" s="1"/>
  <c r="D46" i="1"/>
  <c r="P46" i="1" s="1"/>
  <c r="D2" i="1"/>
  <c r="P2" i="1" s="1"/>
  <c r="D63" i="1"/>
  <c r="P63" i="1" s="1"/>
  <c r="D45" i="1"/>
  <c r="P45" i="1" s="1"/>
  <c r="D103" i="1"/>
  <c r="P103" i="1" s="1"/>
  <c r="D44" i="1"/>
  <c r="P44" i="1" s="1"/>
  <c r="D43" i="1"/>
  <c r="P43" i="1" s="1"/>
  <c r="D82" i="1"/>
  <c r="P82" i="1" s="1"/>
  <c r="D81" i="1"/>
  <c r="P81" i="1" s="1"/>
  <c r="D60" i="1"/>
  <c r="P60" i="1" s="1"/>
  <c r="D62" i="1"/>
  <c r="P62" i="1" s="1"/>
  <c r="D40" i="1"/>
  <c r="P40" i="1" s="1"/>
  <c r="D41" i="1"/>
  <c r="P41" i="1" s="1"/>
  <c r="D65" i="1"/>
  <c r="P65" i="1" s="1"/>
  <c r="D64" i="1"/>
  <c r="P64" i="1" s="1"/>
  <c r="D59" i="1"/>
  <c r="P59" i="1" s="1"/>
  <c r="D42" i="1"/>
  <c r="P42" i="1" s="1"/>
  <c r="D318" i="1"/>
  <c r="P318" i="1" s="1"/>
  <c r="D317" i="1"/>
  <c r="P317" i="1" s="1"/>
  <c r="D316" i="1"/>
  <c r="P316" i="1" s="1"/>
  <c r="D76" i="1"/>
  <c r="P76" i="1" s="1"/>
  <c r="D327" i="1"/>
  <c r="P327" i="1" s="1"/>
  <c r="D382" i="1"/>
  <c r="P382" i="1" s="1"/>
  <c r="D315" i="1"/>
  <c r="P315" i="1" s="1"/>
  <c r="D364" i="1"/>
  <c r="P364" i="1" s="1"/>
  <c r="D363" i="1"/>
  <c r="P363" i="1" s="1"/>
  <c r="D314" i="1"/>
  <c r="P314" i="1" s="1"/>
  <c r="D313" i="1"/>
  <c r="P313" i="1" s="1"/>
  <c r="D37" i="1"/>
  <c r="P37" i="1" s="1"/>
  <c r="D70" i="1"/>
  <c r="P70" i="1" s="1"/>
  <c r="D345" i="1"/>
  <c r="P345" i="1" s="1"/>
  <c r="D39" i="1"/>
  <c r="P39" i="1" s="1"/>
  <c r="D36" i="1"/>
  <c r="P36" i="1" s="1"/>
  <c r="D35" i="1"/>
  <c r="P35" i="1" s="1"/>
  <c r="D34" i="1"/>
  <c r="P34" i="1" s="1"/>
  <c r="D38" i="1"/>
  <c r="P38" i="1" s="1"/>
  <c r="D33" i="1"/>
  <c r="P33" i="1" s="1"/>
  <c r="D32" i="1"/>
  <c r="P32" i="1" s="1"/>
  <c r="D31" i="1"/>
  <c r="P31" i="1" s="1"/>
  <c r="D30" i="1"/>
  <c r="P30" i="1" s="1"/>
  <c r="D90" i="1"/>
  <c r="P90" i="1" s="1"/>
  <c r="D29" i="1"/>
  <c r="P29" i="1" s="1"/>
  <c r="D80" i="1"/>
  <c r="P80" i="1" s="1"/>
  <c r="D72" i="1"/>
  <c r="P72" i="1" s="1"/>
  <c r="D25" i="1"/>
  <c r="P25" i="1" s="1"/>
  <c r="D28" i="1"/>
  <c r="P28" i="1" s="1"/>
  <c r="D27" i="1"/>
  <c r="P27" i="1" s="1"/>
  <c r="D225" i="1"/>
  <c r="P225" i="1" s="1"/>
  <c r="D224" i="1"/>
  <c r="P224" i="1" s="1"/>
  <c r="D223" i="1"/>
  <c r="P223" i="1" s="1"/>
  <c r="D369" i="1"/>
  <c r="P369" i="1" s="1"/>
  <c r="D222" i="1"/>
  <c r="P222" i="1" s="1"/>
  <c r="D7" i="1"/>
  <c r="P7" i="1" s="1"/>
  <c r="D227" i="1"/>
  <c r="P227" i="1" s="1"/>
  <c r="D87" i="1"/>
  <c r="P87" i="1" s="1"/>
  <c r="D221" i="1"/>
  <c r="P221" i="1" s="1"/>
  <c r="D357" i="1"/>
  <c r="P357" i="1" s="1"/>
  <c r="D220" i="1"/>
  <c r="P220" i="1" s="1"/>
  <c r="D235" i="1"/>
  <c r="P235" i="1" s="1"/>
  <c r="D219" i="1"/>
  <c r="P219" i="1" s="1"/>
  <c r="D218" i="1"/>
  <c r="P218" i="1" s="1"/>
  <c r="D217" i="1"/>
  <c r="P217" i="1" s="1"/>
  <c r="D216" i="1"/>
  <c r="P216" i="1" s="1"/>
  <c r="D308" i="1"/>
  <c r="P308" i="1" s="1"/>
  <c r="D215" i="1"/>
  <c r="P215" i="1" s="1"/>
  <c r="D214" i="1"/>
  <c r="P214" i="1" s="1"/>
  <c r="D213" i="1"/>
  <c r="P213" i="1" s="1"/>
  <c r="D295" i="1"/>
  <c r="P295" i="1" s="1"/>
  <c r="D212" i="1"/>
  <c r="D211" i="1"/>
  <c r="P211" i="1" s="1"/>
  <c r="D210" i="1"/>
  <c r="P210" i="1" s="1"/>
  <c r="D209" i="1"/>
  <c r="P209" i="1" s="1"/>
  <c r="D208" i="1"/>
  <c r="P208" i="1" s="1"/>
  <c r="D94" i="1"/>
  <c r="P94" i="1" s="1"/>
  <c r="D207" i="1"/>
  <c r="P207" i="1" s="1"/>
  <c r="D237" i="1"/>
  <c r="P237" i="1" s="1"/>
  <c r="D100" i="1"/>
  <c r="P100" i="1" s="1"/>
  <c r="D326" i="1"/>
  <c r="P326" i="1" s="1"/>
  <c r="D206" i="1"/>
  <c r="P206" i="1" s="1"/>
  <c r="D93" i="1"/>
  <c r="P93" i="1" s="1"/>
  <c r="D338" i="1"/>
  <c r="P338" i="1" s="1"/>
  <c r="D360" i="1"/>
  <c r="D111" i="1"/>
  <c r="P111" i="1" s="1"/>
  <c r="D163" i="1"/>
  <c r="P163" i="1" s="1"/>
  <c r="D392" i="1"/>
  <c r="P392" i="1" s="1"/>
  <c r="D113" i="1"/>
  <c r="P113" i="1" s="1"/>
  <c r="D205" i="1"/>
  <c r="P205" i="1" s="1"/>
  <c r="D204" i="1"/>
  <c r="P204" i="1" s="1"/>
  <c r="D347" i="1"/>
  <c r="P347" i="1" s="1"/>
  <c r="D203" i="1"/>
  <c r="P203" i="1" s="1"/>
  <c r="D329" i="1"/>
  <c r="P329" i="1" s="1"/>
  <c r="D312" i="1"/>
  <c r="P312" i="1" s="1"/>
  <c r="D202" i="1"/>
  <c r="P202" i="1" s="1"/>
  <c r="D201" i="1"/>
  <c r="P201" i="1" s="1"/>
  <c r="D200" i="1"/>
  <c r="P200" i="1" s="1"/>
  <c r="D199" i="1"/>
  <c r="P199" i="1" s="1"/>
  <c r="D79" i="1"/>
  <c r="P79" i="1" s="1"/>
  <c r="D69" i="1"/>
  <c r="P69" i="1" s="1"/>
  <c r="D238" i="1"/>
  <c r="P238" i="1" s="1"/>
  <c r="D346" i="1"/>
  <c r="D359" i="1"/>
  <c r="D198" i="1"/>
  <c r="P198" i="1" s="1"/>
  <c r="D378" i="1"/>
  <c r="P378" i="1" s="1"/>
  <c r="D197" i="1"/>
  <c r="P197" i="1" s="1"/>
  <c r="D196" i="1"/>
  <c r="P196" i="1" s="1"/>
  <c r="D92" i="1"/>
  <c r="P92" i="1" s="1"/>
  <c r="D68" i="1"/>
  <c r="P68" i="1" s="1"/>
  <c r="D241" i="1"/>
  <c r="P241" i="1" s="1"/>
  <c r="D165" i="1"/>
  <c r="P165" i="1" s="1"/>
  <c r="D195" i="1"/>
  <c r="P195" i="1" s="1"/>
  <c r="D336" i="1"/>
  <c r="P336" i="1" s="1"/>
  <c r="D73" i="1"/>
  <c r="P73" i="1" s="1"/>
  <c r="D311" i="1"/>
  <c r="P311" i="1" s="1"/>
  <c r="D162" i="1"/>
  <c r="P162" i="1" s="1"/>
  <c r="D194" i="1"/>
  <c r="P194" i="1" s="1"/>
  <c r="D341" i="1"/>
  <c r="P341" i="1" s="1"/>
  <c r="D193" i="1"/>
  <c r="P193" i="1" s="1"/>
  <c r="D192" i="1"/>
  <c r="P192" i="1" s="1"/>
  <c r="D293" i="1"/>
  <c r="P293" i="1" s="1"/>
  <c r="D191" i="1"/>
  <c r="P191" i="1" s="1"/>
  <c r="D86" i="1"/>
  <c r="P86" i="1" s="1"/>
  <c r="D190" i="1"/>
  <c r="P190" i="1" s="1"/>
  <c r="D105" i="1"/>
  <c r="P105" i="1" s="1"/>
  <c r="D189" i="1"/>
  <c r="P189" i="1" s="1"/>
  <c r="D298" i="1"/>
  <c r="P298" i="1" s="1"/>
  <c r="D188" i="1"/>
  <c r="P188" i="1" s="1"/>
  <c r="D356" i="1"/>
  <c r="P356" i="1" s="1"/>
  <c r="D187" i="1"/>
  <c r="P187" i="1" s="1"/>
  <c r="D23" i="1"/>
  <c r="P23" i="1" s="1"/>
  <c r="D186" i="1"/>
  <c r="P186" i="1" s="1"/>
  <c r="D185" i="1"/>
  <c r="P185" i="1" s="1"/>
  <c r="D184" i="1"/>
  <c r="P184" i="1" s="1"/>
  <c r="D67" i="1"/>
  <c r="P67" i="1" s="1"/>
  <c r="D183" i="1"/>
  <c r="P183" i="1" s="1"/>
  <c r="D182" i="1"/>
  <c r="P182" i="1" s="1"/>
  <c r="D181" i="1"/>
  <c r="D161" i="1"/>
  <c r="P161" i="1" s="1"/>
  <c r="D91" i="1"/>
  <c r="P91" i="1" s="1"/>
  <c r="D234" i="1"/>
  <c r="P234" i="1" s="1"/>
  <c r="D180" i="1"/>
  <c r="P180" i="1" s="1"/>
  <c r="D179" i="1"/>
  <c r="P179" i="1" s="1"/>
  <c r="D178" i="1"/>
  <c r="P178" i="1" s="1"/>
  <c r="D177" i="1"/>
  <c r="P177" i="1" s="1"/>
  <c r="D176" i="1"/>
  <c r="P176" i="1" s="1"/>
  <c r="D175" i="1"/>
  <c r="P175" i="1" s="1"/>
  <c r="D355" i="1"/>
  <c r="D174" i="1"/>
  <c r="P174" i="1" s="1"/>
  <c r="D173" i="1"/>
  <c r="P173" i="1" s="1"/>
  <c r="D301" i="1"/>
  <c r="P301" i="1" s="1"/>
  <c r="D354" i="1"/>
  <c r="P354" i="1" s="1"/>
  <c r="D104" i="1"/>
  <c r="P104" i="1" s="1"/>
  <c r="D84" i="1"/>
  <c r="P84" i="1" s="1"/>
  <c r="D172" i="1"/>
  <c r="P172" i="1" s="1"/>
  <c r="D171" i="1"/>
  <c r="P171" i="1" s="1"/>
  <c r="D170" i="1"/>
  <c r="P170" i="1" s="1"/>
  <c r="D169" i="1"/>
  <c r="P169" i="1" s="1"/>
  <c r="D168" i="1"/>
  <c r="P168" i="1" s="1"/>
  <c r="D350" i="1"/>
  <c r="P350" i="1" s="1"/>
  <c r="D353" i="1"/>
  <c r="P353" i="1" s="1"/>
  <c r="D310" i="1"/>
  <c r="P310" i="1" s="1"/>
  <c r="D167" i="1"/>
  <c r="P167" i="1" s="1"/>
  <c r="D300" i="1"/>
  <c r="P300" i="1" s="1"/>
  <c r="D66" i="1"/>
  <c r="P66" i="1" s="1"/>
  <c r="D166" i="1"/>
  <c r="P166" i="1" s="1"/>
  <c r="D22" i="1"/>
  <c r="P22" i="1" s="1"/>
  <c r="D21" i="1"/>
  <c r="P21" i="1" s="1"/>
  <c r="D20" i="1"/>
  <c r="P20" i="1" s="1"/>
  <c r="D19" i="1"/>
  <c r="P19" i="1" s="1"/>
  <c r="D18" i="1"/>
  <c r="P18" i="1" s="1"/>
  <c r="D17" i="1"/>
  <c r="P17" i="1" s="1"/>
  <c r="D16" i="1"/>
  <c r="P16" i="1" s="1"/>
  <c r="D15" i="1"/>
  <c r="P15" i="1" s="1"/>
  <c r="D14" i="1"/>
  <c r="P14" i="1" s="1"/>
  <c r="D13" i="1"/>
  <c r="P13" i="1" s="1"/>
  <c r="D12" i="1"/>
  <c r="P12" i="1" s="1"/>
  <c r="D11" i="1"/>
  <c r="P11" i="1" s="1"/>
  <c r="D77" i="1"/>
  <c r="P77" i="1" s="1"/>
  <c r="D108" i="1"/>
  <c r="P108" i="1" s="1"/>
  <c r="D83" i="1"/>
  <c r="P83" i="1" s="1"/>
  <c r="D352" i="1"/>
  <c r="D10" i="1"/>
  <c r="P10" i="1" s="1"/>
  <c r="D4" i="1"/>
  <c r="P4" i="1" s="1"/>
  <c r="D6" i="1"/>
  <c r="P6" i="1" s="1"/>
  <c r="D9" i="1"/>
  <c r="P9" i="1" s="1"/>
  <c r="D309" i="1"/>
  <c r="P309" i="1" s="1"/>
  <c r="D8" i="1"/>
  <c r="P8" i="1" s="1"/>
  <c r="D304" i="1"/>
  <c r="P304" i="1" s="1"/>
  <c r="D3" i="1"/>
  <c r="P3" i="1" s="1"/>
  <c r="D342" i="1"/>
  <c r="P342" i="1" s="1"/>
  <c r="D303" i="1"/>
  <c r="P303" i="1" s="1"/>
  <c r="D164" i="1"/>
  <c r="P164" i="1" s="1"/>
  <c r="D88" i="1"/>
  <c r="P88" i="1" s="1"/>
  <c r="D106" i="1"/>
  <c r="P106" i="1" s="1"/>
  <c r="D276" i="1"/>
  <c r="P276" i="1" s="1"/>
  <c r="D96" i="1"/>
  <c r="P96" i="1" s="1"/>
  <c r="D273" i="1"/>
  <c r="P273" i="1" s="1"/>
  <c r="D74" i="1"/>
  <c r="P74" i="1" s="1"/>
  <c r="D95" i="1"/>
  <c r="P95" i="1" s="1"/>
  <c r="D302" i="1"/>
  <c r="P302" i="1" s="1"/>
  <c r="D158" i="1"/>
  <c r="P158" i="1" s="1"/>
  <c r="D157" i="1"/>
  <c r="P157" i="1" s="1"/>
  <c r="D156" i="1"/>
  <c r="P156" i="1" s="1"/>
  <c r="D155" i="1"/>
  <c r="P155" i="1" s="1"/>
  <c r="D154" i="1"/>
  <c r="P154" i="1" s="1"/>
  <c r="D232" i="1"/>
  <c r="P232" i="1" s="1"/>
  <c r="D299" i="1"/>
  <c r="P299" i="1" s="1"/>
  <c r="D153" i="1"/>
  <c r="P153" i="1" s="1"/>
  <c r="D231" i="1"/>
  <c r="P231" i="1" s="1"/>
  <c r="D89" i="1"/>
  <c r="P89" i="1" s="1"/>
  <c r="D152" i="1"/>
  <c r="P152" i="1" s="1"/>
  <c r="D151" i="1"/>
  <c r="P151" i="1" s="1"/>
  <c r="D78" i="1"/>
  <c r="D340" i="1"/>
  <c r="P340" i="1" s="1"/>
  <c r="D289" i="1"/>
  <c r="D107" i="1"/>
  <c r="P107" i="1" s="1"/>
  <c r="D150" i="1"/>
  <c r="P150" i="1" s="1"/>
  <c r="D149" i="1"/>
  <c r="P149" i="1" s="1"/>
  <c r="D148" i="1"/>
  <c r="P148" i="1" s="1"/>
  <c r="D147" i="1"/>
  <c r="P147" i="1" s="1"/>
  <c r="D233" i="1"/>
  <c r="P233" i="1" s="1"/>
  <c r="D146" i="1"/>
  <c r="P146" i="1" s="1"/>
  <c r="D362" i="1"/>
  <c r="P362" i="1" s="1"/>
  <c r="D145" i="1"/>
  <c r="P145" i="1" s="1"/>
  <c r="D144" i="1"/>
  <c r="P144" i="1" s="1"/>
  <c r="D143" i="1"/>
  <c r="P143" i="1" s="1"/>
  <c r="D142" i="1"/>
  <c r="P142" i="1" s="1"/>
  <c r="D141" i="1"/>
  <c r="P141" i="1" s="1"/>
  <c r="D140" i="1"/>
  <c r="P140" i="1" s="1"/>
  <c r="D110" i="1"/>
  <c r="P110" i="1" s="1"/>
  <c r="D139" i="1"/>
  <c r="P139" i="1" s="1"/>
  <c r="D138" i="1"/>
  <c r="P138" i="1" s="1"/>
  <c r="D137" i="1"/>
  <c r="P137" i="1" s="1"/>
  <c r="D136" i="1"/>
  <c r="P136" i="1" s="1"/>
  <c r="D135" i="1"/>
  <c r="P135" i="1" s="1"/>
  <c r="D134" i="1"/>
  <c r="P134" i="1" s="1"/>
  <c r="D391" i="1"/>
  <c r="P391" i="1" s="1"/>
  <c r="D98" i="1"/>
  <c r="P98" i="1" s="1"/>
  <c r="D361" i="1"/>
  <c r="P361" i="1" s="1"/>
  <c r="D133" i="1"/>
  <c r="P133" i="1" s="1"/>
  <c r="D132" i="1"/>
  <c r="P132" i="1" s="1"/>
  <c r="D131" i="1"/>
  <c r="P131" i="1" s="1"/>
  <c r="D130" i="1"/>
  <c r="P130" i="1" s="1"/>
  <c r="D129" i="1"/>
  <c r="P129" i="1" s="1"/>
  <c r="D290" i="1"/>
  <c r="P290" i="1" s="1"/>
  <c r="D128" i="1"/>
  <c r="P128" i="1" s="1"/>
  <c r="D367" i="1"/>
  <c r="P367" i="1" s="1"/>
  <c r="D160" i="1"/>
  <c r="P160" i="1" s="1"/>
  <c r="D112" i="1"/>
  <c r="P112" i="1" s="1"/>
  <c r="D127" i="1"/>
  <c r="P127" i="1" s="1"/>
  <c r="D126" i="1"/>
  <c r="P126" i="1" s="1"/>
  <c r="D125" i="1"/>
  <c r="P125" i="1" s="1"/>
  <c r="D124" i="1"/>
  <c r="P124" i="1" s="1"/>
  <c r="D123" i="1"/>
  <c r="P123" i="1" s="1"/>
  <c r="D122" i="1"/>
  <c r="D121" i="1"/>
  <c r="P121" i="1" s="1"/>
  <c r="D120" i="1"/>
  <c r="P120" i="1" s="1"/>
  <c r="D228" i="1"/>
  <c r="P228" i="1" s="1"/>
  <c r="D119" i="1"/>
  <c r="P119" i="1" s="1"/>
  <c r="D118" i="1"/>
  <c r="P118" i="1" s="1"/>
  <c r="D85" i="1"/>
  <c r="P85" i="1" s="1"/>
  <c r="D230" i="1"/>
  <c r="P230" i="1" s="1"/>
  <c r="D296" i="1"/>
  <c r="P296" i="1" s="1"/>
  <c r="D366" i="1"/>
  <c r="P366" i="1" s="1"/>
  <c r="D97" i="1"/>
  <c r="P97" i="1" s="1"/>
  <c r="D117" i="1"/>
  <c r="P117" i="1" s="1"/>
  <c r="D116" i="1"/>
  <c r="P116" i="1" s="1"/>
  <c r="D115" i="1"/>
  <c r="P115" i="1" s="1"/>
  <c r="D229" i="1"/>
  <c r="P229" i="1" s="1"/>
  <c r="D114" i="1"/>
  <c r="P114" i="1" s="1"/>
  <c r="D26" i="1"/>
  <c r="P26" i="1" s="1"/>
  <c r="M375" i="1"/>
  <c r="K375" i="1"/>
  <c r="I375" i="1"/>
  <c r="D375" i="1"/>
  <c r="M420" i="1"/>
  <c r="K420" i="1"/>
  <c r="I420" i="1"/>
  <c r="D420" i="1"/>
  <c r="P420" i="1" s="1"/>
  <c r="M418" i="1"/>
  <c r="K418" i="1"/>
  <c r="I418" i="1"/>
  <c r="P418" i="1" s="1"/>
  <c r="D418" i="1"/>
  <c r="M421" i="1"/>
  <c r="K421" i="1"/>
  <c r="I421" i="1"/>
  <c r="D421" i="1"/>
  <c r="P421" i="1" s="1"/>
  <c r="M332" i="1"/>
  <c r="K332" i="1"/>
  <c r="I332" i="1"/>
  <c r="D332" i="1"/>
  <c r="M331" i="1"/>
  <c r="K331" i="1"/>
  <c r="I331" i="1"/>
  <c r="D331" i="1"/>
  <c r="M415" i="1"/>
  <c r="K415" i="1"/>
  <c r="I415" i="1"/>
  <c r="D415" i="1"/>
  <c r="P415" i="1" s="1"/>
  <c r="M414" i="1"/>
  <c r="K414" i="1"/>
  <c r="I414" i="1"/>
  <c r="D414" i="1"/>
  <c r="P414" i="1" s="1"/>
  <c r="M407" i="1"/>
  <c r="K407" i="1"/>
  <c r="I407" i="1"/>
  <c r="D407" i="1"/>
  <c r="M406" i="1"/>
  <c r="K406" i="1"/>
  <c r="I406" i="1"/>
  <c r="D406" i="1"/>
  <c r="M405" i="1"/>
  <c r="K405" i="1"/>
  <c r="I405" i="1"/>
  <c r="D405" i="1"/>
  <c r="P405" i="1" s="1"/>
  <c r="M404" i="1"/>
  <c r="K404" i="1"/>
  <c r="I404" i="1"/>
  <c r="D404" i="1"/>
  <c r="M403" i="1"/>
  <c r="K403" i="1"/>
  <c r="I403" i="1"/>
  <c r="D403" i="1"/>
  <c r="O403" i="1" s="1"/>
  <c r="M402" i="1"/>
  <c r="K402" i="1"/>
  <c r="I402" i="1"/>
  <c r="D402" i="1"/>
  <c r="M401" i="1"/>
  <c r="K401" i="1"/>
  <c r="I401" i="1"/>
  <c r="D401" i="1"/>
  <c r="M400" i="1"/>
  <c r="K400" i="1"/>
  <c r="I400" i="1"/>
  <c r="D400" i="1"/>
  <c r="M399" i="1"/>
  <c r="K399" i="1"/>
  <c r="I399" i="1"/>
  <c r="D399" i="1"/>
  <c r="M324" i="1"/>
  <c r="K324" i="1"/>
  <c r="I324" i="1"/>
  <c r="D324" i="1"/>
  <c r="P324" i="1" s="1"/>
  <c r="M288" i="1"/>
  <c r="K288" i="1"/>
  <c r="I288" i="1"/>
  <c r="D288" i="1"/>
  <c r="O57" i="1" s="1"/>
  <c r="O56" i="1"/>
  <c r="M287" i="1"/>
  <c r="K287" i="1"/>
  <c r="I287" i="1"/>
  <c r="D287" i="1"/>
  <c r="M286" i="1"/>
  <c r="K286" i="1"/>
  <c r="I286" i="1"/>
  <c r="O286" i="1" s="1"/>
  <c r="D286" i="1"/>
  <c r="O55" i="1" s="1"/>
  <c r="M285" i="1"/>
  <c r="K285" i="1"/>
  <c r="I285" i="1"/>
  <c r="O54" i="1" s="1"/>
  <c r="D285" i="1"/>
  <c r="P285" i="1" s="1"/>
  <c r="O297" i="1"/>
  <c r="M284" i="1"/>
  <c r="K284" i="1"/>
  <c r="I284" i="1"/>
  <c r="D284" i="1"/>
  <c r="P284" i="1" s="1"/>
  <c r="M283" i="1"/>
  <c r="K283" i="1"/>
  <c r="I283" i="1"/>
  <c r="O53" i="1" s="1"/>
  <c r="D283" i="1"/>
  <c r="P283" i="1" s="1"/>
  <c r="M282" i="1"/>
  <c r="K282" i="1"/>
  <c r="I282" i="1"/>
  <c r="D282" i="1"/>
  <c r="O52" i="1" s="1"/>
  <c r="M281" i="1"/>
  <c r="K281" i="1"/>
  <c r="I281" i="1"/>
  <c r="D281" i="1"/>
  <c r="O5" i="1" s="1"/>
  <c r="M280" i="1"/>
  <c r="K280" i="1"/>
  <c r="I280" i="1"/>
  <c r="O61" i="1" s="1"/>
  <c r="D280" i="1"/>
  <c r="P280" i="1" s="1"/>
  <c r="M279" i="1"/>
  <c r="K279" i="1"/>
  <c r="I279" i="1"/>
  <c r="D279" i="1"/>
  <c r="M278" i="1"/>
  <c r="K278" i="1"/>
  <c r="I278" i="1"/>
  <c r="D278" i="1"/>
  <c r="O278" i="1" s="1"/>
  <c r="M277" i="1"/>
  <c r="K277" i="1"/>
  <c r="I277" i="1"/>
  <c r="D277" i="1"/>
  <c r="O50" i="1" s="1"/>
  <c r="O333" i="1"/>
  <c r="M305" i="1"/>
  <c r="K305" i="1"/>
  <c r="I305" i="1"/>
  <c r="D305" i="1"/>
  <c r="P305" i="1" s="1"/>
  <c r="M419" i="1"/>
  <c r="K419" i="1"/>
  <c r="I419" i="1"/>
  <c r="D419" i="1"/>
  <c r="M373" i="1"/>
  <c r="K373" i="1"/>
  <c r="I373" i="1"/>
  <c r="D373" i="1"/>
  <c r="M365" i="1"/>
  <c r="K365" i="1"/>
  <c r="I365" i="1"/>
  <c r="D365" i="1"/>
  <c r="P365" i="1" s="1"/>
  <c r="M371" i="1"/>
  <c r="K371" i="1"/>
  <c r="I371" i="1"/>
  <c r="D371" i="1"/>
  <c r="P371" i="1" s="1"/>
  <c r="M384" i="1"/>
  <c r="K384" i="1"/>
  <c r="I384" i="1"/>
  <c r="D384" i="1"/>
  <c r="M413" i="1"/>
  <c r="K413" i="1"/>
  <c r="I413" i="1"/>
  <c r="D413" i="1"/>
  <c r="M306" i="1"/>
  <c r="K306" i="1"/>
  <c r="I306" i="1"/>
  <c r="O319" i="1" s="1"/>
  <c r="D306" i="1"/>
  <c r="O306" i="1" s="1"/>
  <c r="O332" i="1"/>
  <c r="M417" i="1"/>
  <c r="K417" i="1"/>
  <c r="I417" i="1"/>
  <c r="D417" i="1"/>
  <c r="M416" i="1"/>
  <c r="K416" i="1"/>
  <c r="I416" i="1"/>
  <c r="O331" i="1" s="1"/>
  <c r="D416" i="1"/>
  <c r="M226" i="1"/>
  <c r="K226" i="1"/>
  <c r="I226" i="1"/>
  <c r="D226" i="1"/>
  <c r="O28" i="1" s="1"/>
  <c r="M394" i="1"/>
  <c r="K394" i="1"/>
  <c r="I394" i="1"/>
  <c r="D394" i="1"/>
  <c r="O279" i="1" s="1"/>
  <c r="M376" i="1"/>
  <c r="K376" i="1"/>
  <c r="I376" i="1"/>
  <c r="D376" i="1"/>
  <c r="M344" i="1"/>
  <c r="K344" i="1"/>
  <c r="I344" i="1"/>
  <c r="D344" i="1"/>
  <c r="M343" i="1"/>
  <c r="K343" i="1"/>
  <c r="I343" i="1"/>
  <c r="D343" i="1"/>
  <c r="P343" i="1" s="1"/>
  <c r="M292" i="1"/>
  <c r="K292" i="1"/>
  <c r="I292" i="1"/>
  <c r="D292" i="1"/>
  <c r="O379" i="1" s="1"/>
  <c r="M393" i="1"/>
  <c r="K393" i="1"/>
  <c r="I393" i="1"/>
  <c r="D393" i="1"/>
  <c r="M328" i="1"/>
  <c r="K328" i="1"/>
  <c r="I328" i="1"/>
  <c r="D328" i="1"/>
  <c r="M272" i="1"/>
  <c r="K272" i="1"/>
  <c r="I272" i="1"/>
  <c r="O47" i="1" s="1"/>
  <c r="D272" i="1"/>
  <c r="P272" i="1" s="1"/>
  <c r="O46" i="1"/>
  <c r="M271" i="1"/>
  <c r="K271" i="1"/>
  <c r="I271" i="1"/>
  <c r="D271" i="1"/>
  <c r="P271" i="1" s="1"/>
  <c r="M270" i="1"/>
  <c r="K270" i="1"/>
  <c r="I270" i="1"/>
  <c r="D270" i="1"/>
  <c r="O2" i="1" s="1"/>
  <c r="O63" i="1"/>
  <c r="M269" i="1"/>
  <c r="K269" i="1"/>
  <c r="I269" i="1"/>
  <c r="D269" i="1"/>
  <c r="M268" i="1"/>
  <c r="K268" i="1"/>
  <c r="I268" i="1"/>
  <c r="D268" i="1"/>
  <c r="O45" i="1" s="1"/>
  <c r="M267" i="1"/>
  <c r="K267" i="1"/>
  <c r="I267" i="1"/>
  <c r="O103" i="1" s="1"/>
  <c r="D267" i="1"/>
  <c r="P267" i="1" s="1"/>
  <c r="O44" i="1"/>
  <c r="M266" i="1"/>
  <c r="K266" i="1"/>
  <c r="I266" i="1"/>
  <c r="D266" i="1"/>
  <c r="M265" i="1"/>
  <c r="K265" i="1"/>
  <c r="I265" i="1"/>
  <c r="O43" i="1" s="1"/>
  <c r="D265" i="1"/>
  <c r="P265" i="1" s="1"/>
  <c r="M264" i="1"/>
  <c r="K264" i="1"/>
  <c r="I264" i="1"/>
  <c r="D264" i="1"/>
  <c r="O82" i="1" s="1"/>
  <c r="M263" i="1"/>
  <c r="K263" i="1"/>
  <c r="I263" i="1"/>
  <c r="D263" i="1"/>
  <c r="P263" i="1" s="1"/>
  <c r="M262" i="1"/>
  <c r="K262" i="1"/>
  <c r="I262" i="1"/>
  <c r="D262" i="1"/>
  <c r="P262" i="1" s="1"/>
  <c r="M261" i="1"/>
  <c r="K261" i="1"/>
  <c r="I261" i="1"/>
  <c r="D261" i="1"/>
  <c r="O62" i="1" s="1"/>
  <c r="M260" i="1"/>
  <c r="K260" i="1"/>
  <c r="I260" i="1"/>
  <c r="O40" i="1" s="1"/>
  <c r="D260" i="1"/>
  <c r="M259" i="1"/>
  <c r="K259" i="1"/>
  <c r="I259" i="1"/>
  <c r="D259" i="1"/>
  <c r="O41" i="1" s="1"/>
  <c r="O65" i="1"/>
  <c r="M258" i="1"/>
  <c r="K258" i="1"/>
  <c r="I258" i="1"/>
  <c r="D258" i="1"/>
  <c r="M257" i="1"/>
  <c r="K257" i="1"/>
  <c r="I257" i="1"/>
  <c r="D257" i="1"/>
  <c r="O64" i="1" s="1"/>
  <c r="M256" i="1"/>
  <c r="K256" i="1"/>
  <c r="I256" i="1"/>
  <c r="O59" i="1" s="1"/>
  <c r="D256" i="1"/>
  <c r="P256" i="1" s="1"/>
  <c r="O42" i="1"/>
  <c r="M255" i="1"/>
  <c r="K255" i="1"/>
  <c r="I255" i="1"/>
  <c r="D255" i="1"/>
  <c r="P255" i="1" s="1"/>
  <c r="M254" i="1"/>
  <c r="K254" i="1"/>
  <c r="I254" i="1"/>
  <c r="D254" i="1"/>
  <c r="O318" i="1" s="1"/>
  <c r="O317" i="1"/>
  <c r="M253" i="1"/>
  <c r="K253" i="1"/>
  <c r="I253" i="1"/>
  <c r="D253" i="1"/>
  <c r="P253" i="1" s="1"/>
  <c r="M252" i="1"/>
  <c r="K252" i="1"/>
  <c r="I252" i="1"/>
  <c r="D252" i="1"/>
  <c r="O316" i="1" s="1"/>
  <c r="M251" i="1"/>
  <c r="K251" i="1"/>
  <c r="I251" i="1"/>
  <c r="O76" i="1" s="1"/>
  <c r="D251" i="1"/>
  <c r="P251" i="1" s="1"/>
  <c r="O327" i="1"/>
  <c r="M250" i="1"/>
  <c r="K250" i="1"/>
  <c r="I250" i="1"/>
  <c r="D250" i="1"/>
  <c r="P250" i="1" s="1"/>
  <c r="M249" i="1"/>
  <c r="K249" i="1"/>
  <c r="I249" i="1"/>
  <c r="O382" i="1" s="1"/>
  <c r="D249" i="1"/>
  <c r="M248" i="1"/>
  <c r="K248" i="1"/>
  <c r="I248" i="1"/>
  <c r="D248" i="1"/>
  <c r="O315" i="1" s="1"/>
  <c r="M247" i="1"/>
  <c r="K247" i="1"/>
  <c r="I247" i="1"/>
  <c r="D247" i="1"/>
  <c r="O364" i="1" s="1"/>
  <c r="M246" i="1"/>
  <c r="K246" i="1"/>
  <c r="I246" i="1"/>
  <c r="D246" i="1"/>
  <c r="P246" i="1" s="1"/>
  <c r="M245" i="1"/>
  <c r="K245" i="1"/>
  <c r="I245" i="1"/>
  <c r="D245" i="1"/>
  <c r="O314" i="1" s="1"/>
  <c r="M244" i="1"/>
  <c r="K244" i="1"/>
  <c r="I244" i="1"/>
  <c r="D244" i="1"/>
  <c r="O313" i="1" s="1"/>
  <c r="M243" i="1"/>
  <c r="K243" i="1"/>
  <c r="I243" i="1"/>
  <c r="D243" i="1"/>
  <c r="O37" i="1" s="1"/>
  <c r="M409" i="1"/>
  <c r="K409" i="1"/>
  <c r="I409" i="1"/>
  <c r="D409" i="1"/>
  <c r="P409" i="1" s="1"/>
  <c r="M294" i="1"/>
  <c r="K294" i="1"/>
  <c r="I294" i="1"/>
  <c r="D294" i="1"/>
  <c r="M349" i="1"/>
  <c r="K349" i="1"/>
  <c r="I349" i="1"/>
  <c r="D349" i="1"/>
  <c r="O39" i="1"/>
  <c r="M240" i="1"/>
  <c r="K240" i="1"/>
  <c r="I240" i="1"/>
  <c r="D240" i="1"/>
  <c r="P240" i="1" s="1"/>
  <c r="M410" i="1"/>
  <c r="K410" i="1"/>
  <c r="I410" i="1"/>
  <c r="D410" i="1"/>
  <c r="O404" i="1" s="1"/>
  <c r="M412" i="1"/>
  <c r="K412" i="1"/>
  <c r="I412" i="1"/>
  <c r="D412" i="1"/>
  <c r="P412" i="1" s="1"/>
  <c r="M358" i="1"/>
  <c r="K358" i="1"/>
  <c r="I358" i="1"/>
  <c r="D358" i="1"/>
  <c r="M381" i="1"/>
  <c r="K381" i="1"/>
  <c r="I381" i="1"/>
  <c r="D381" i="1"/>
  <c r="P381" i="1" s="1"/>
  <c r="M411" i="1"/>
  <c r="K411" i="1"/>
  <c r="I411" i="1"/>
  <c r="D411" i="1"/>
  <c r="P411" i="1" s="1"/>
  <c r="M335" i="1"/>
  <c r="K335" i="1"/>
  <c r="I335" i="1"/>
  <c r="D335" i="1"/>
  <c r="P335" i="1" s="1"/>
  <c r="M351" i="1"/>
  <c r="K351" i="1"/>
  <c r="I351" i="1"/>
  <c r="D351" i="1"/>
  <c r="O250" i="1" s="1"/>
  <c r="M372" i="1"/>
  <c r="K372" i="1"/>
  <c r="I372" i="1"/>
  <c r="D372" i="1"/>
  <c r="M383" i="1"/>
  <c r="K383" i="1"/>
  <c r="I383" i="1"/>
  <c r="D383" i="1"/>
  <c r="O417" i="1" s="1"/>
  <c r="O374" i="1"/>
  <c r="M321" i="1"/>
  <c r="K321" i="1"/>
  <c r="I321" i="1"/>
  <c r="D321" i="1"/>
  <c r="P321" i="1" s="1"/>
  <c r="M330" i="1"/>
  <c r="K330" i="1"/>
  <c r="I330" i="1"/>
  <c r="D330" i="1"/>
  <c r="O321" i="1" s="1"/>
  <c r="M348" i="1"/>
  <c r="K348" i="1"/>
  <c r="I348" i="1"/>
  <c r="D348" i="1"/>
  <c r="P348" i="1" s="1"/>
  <c r="M322" i="1"/>
  <c r="K322" i="1"/>
  <c r="I322" i="1"/>
  <c r="D322" i="1"/>
  <c r="M274" i="1"/>
  <c r="K274" i="1"/>
  <c r="I274" i="1"/>
  <c r="D274" i="1"/>
  <c r="O49" i="1" s="1"/>
  <c r="M337" i="1"/>
  <c r="K337" i="1"/>
  <c r="I337" i="1"/>
  <c r="O358" i="1" s="1"/>
  <c r="D337" i="1"/>
  <c r="M408" i="1"/>
  <c r="K408" i="1"/>
  <c r="I408" i="1"/>
  <c r="D408" i="1"/>
  <c r="P408" i="1" s="1"/>
  <c r="M242" i="1"/>
  <c r="K242" i="1"/>
  <c r="I242" i="1"/>
  <c r="D242" i="1"/>
  <c r="O70" i="1" s="1"/>
  <c r="O370" i="1"/>
  <c r="M291" i="1"/>
  <c r="K291" i="1"/>
  <c r="I291" i="1"/>
  <c r="D291" i="1"/>
  <c r="M374" i="1"/>
  <c r="K374" i="1"/>
  <c r="M368" i="1"/>
  <c r="K368" i="1"/>
  <c r="M320" i="1"/>
  <c r="K320" i="1"/>
  <c r="M159" i="1"/>
  <c r="K159" i="1"/>
  <c r="M323" i="1"/>
  <c r="K323" i="1"/>
  <c r="M325" i="1"/>
  <c r="K325" i="1"/>
  <c r="M275" i="1"/>
  <c r="K275" i="1"/>
  <c r="M239" i="1"/>
  <c r="K239" i="1"/>
  <c r="M395" i="1"/>
  <c r="K395" i="1"/>
  <c r="M377" i="1"/>
  <c r="K377" i="1"/>
  <c r="M307" i="1"/>
  <c r="K307" i="1"/>
  <c r="M102" i="1"/>
  <c r="K102" i="1"/>
  <c r="M334" i="1"/>
  <c r="K334" i="1"/>
  <c r="M396" i="1"/>
  <c r="K396" i="1"/>
  <c r="M339" i="1"/>
  <c r="K339" i="1"/>
  <c r="M319" i="1"/>
  <c r="K319" i="1"/>
  <c r="M333" i="1"/>
  <c r="K333" i="1"/>
  <c r="M109" i="1"/>
  <c r="K109" i="1"/>
  <c r="M380" i="1"/>
  <c r="K380" i="1"/>
  <c r="M390" i="1"/>
  <c r="K390" i="1"/>
  <c r="M389" i="1"/>
  <c r="K389" i="1"/>
  <c r="M388" i="1"/>
  <c r="K388" i="1"/>
  <c r="M387" i="1"/>
  <c r="K387" i="1"/>
  <c r="M386" i="1"/>
  <c r="K386" i="1"/>
  <c r="M385" i="1"/>
  <c r="K385" i="1"/>
  <c r="M24" i="1"/>
  <c r="K24" i="1"/>
  <c r="M71" i="1"/>
  <c r="K71" i="1"/>
  <c r="M101" i="1"/>
  <c r="K101" i="1"/>
  <c r="M398" i="1"/>
  <c r="K398" i="1"/>
  <c r="M379" i="1"/>
  <c r="K379" i="1"/>
  <c r="M370" i="1"/>
  <c r="K370" i="1"/>
  <c r="M236" i="1"/>
  <c r="K236" i="1"/>
  <c r="M397" i="1"/>
  <c r="K397" i="1"/>
  <c r="M57" i="1"/>
  <c r="K57" i="1"/>
  <c r="M56" i="1"/>
  <c r="K56" i="1"/>
  <c r="M55" i="1"/>
  <c r="K55" i="1"/>
  <c r="M54" i="1"/>
  <c r="K54" i="1"/>
  <c r="M297" i="1"/>
  <c r="K297" i="1"/>
  <c r="M53" i="1"/>
  <c r="K53" i="1"/>
  <c r="M52" i="1"/>
  <c r="K52" i="1"/>
  <c r="M5" i="1"/>
  <c r="K5" i="1"/>
  <c r="M61" i="1"/>
  <c r="K61" i="1"/>
  <c r="M58" i="1"/>
  <c r="K58" i="1"/>
  <c r="M51" i="1"/>
  <c r="K51" i="1"/>
  <c r="M50" i="1"/>
  <c r="K50" i="1"/>
  <c r="M75" i="1"/>
  <c r="K75" i="1"/>
  <c r="M99" i="1"/>
  <c r="K99" i="1"/>
  <c r="M49" i="1"/>
  <c r="K49" i="1"/>
  <c r="M48" i="1"/>
  <c r="K48" i="1"/>
  <c r="M47" i="1"/>
  <c r="K47" i="1"/>
  <c r="M46" i="1"/>
  <c r="K46" i="1"/>
  <c r="M2" i="1"/>
  <c r="K2" i="1"/>
  <c r="M63" i="1"/>
  <c r="K63" i="1"/>
  <c r="M45" i="1"/>
  <c r="K45" i="1"/>
  <c r="M103" i="1"/>
  <c r="K103" i="1"/>
  <c r="M44" i="1"/>
  <c r="K44" i="1"/>
  <c r="M43" i="1"/>
  <c r="K43" i="1"/>
  <c r="M82" i="1"/>
  <c r="K82" i="1"/>
  <c r="M81" i="1"/>
  <c r="K81" i="1"/>
  <c r="M60" i="1"/>
  <c r="K60" i="1"/>
  <c r="M62" i="1"/>
  <c r="K62" i="1"/>
  <c r="M40" i="1"/>
  <c r="K40" i="1"/>
  <c r="M41" i="1"/>
  <c r="K41" i="1"/>
  <c r="M65" i="1"/>
  <c r="K65" i="1"/>
  <c r="M64" i="1"/>
  <c r="K64" i="1"/>
  <c r="M59" i="1"/>
  <c r="K59" i="1"/>
  <c r="M42" i="1"/>
  <c r="K42" i="1"/>
  <c r="M318" i="1"/>
  <c r="K318" i="1"/>
  <c r="M317" i="1"/>
  <c r="K317" i="1"/>
  <c r="M316" i="1"/>
  <c r="K316" i="1"/>
  <c r="M76" i="1"/>
  <c r="K76" i="1"/>
  <c r="M327" i="1"/>
  <c r="K327" i="1"/>
  <c r="M382" i="1"/>
  <c r="K382" i="1"/>
  <c r="M315" i="1"/>
  <c r="K315" i="1"/>
  <c r="M364" i="1"/>
  <c r="K364" i="1"/>
  <c r="M363" i="1"/>
  <c r="K363" i="1"/>
  <c r="M314" i="1"/>
  <c r="K314" i="1"/>
  <c r="M313" i="1"/>
  <c r="K313" i="1"/>
  <c r="M37" i="1"/>
  <c r="K37" i="1"/>
  <c r="M70" i="1"/>
  <c r="K70" i="1"/>
  <c r="M345" i="1"/>
  <c r="K345" i="1"/>
  <c r="M39" i="1"/>
  <c r="K39" i="1"/>
  <c r="M36" i="1"/>
  <c r="K36" i="1"/>
  <c r="M35" i="1"/>
  <c r="K35" i="1"/>
  <c r="M34" i="1"/>
  <c r="K34" i="1"/>
  <c r="M38" i="1"/>
  <c r="K38" i="1"/>
  <c r="M33" i="1"/>
  <c r="K33" i="1"/>
  <c r="M32" i="1"/>
  <c r="K32" i="1"/>
  <c r="M31" i="1"/>
  <c r="K31" i="1"/>
  <c r="M30" i="1"/>
  <c r="K30" i="1"/>
  <c r="M90" i="1"/>
  <c r="K90" i="1"/>
  <c r="M29" i="1"/>
  <c r="K29" i="1"/>
  <c r="M80" i="1"/>
  <c r="K80" i="1"/>
  <c r="M72" i="1"/>
  <c r="K72" i="1"/>
  <c r="M25" i="1"/>
  <c r="K25" i="1"/>
  <c r="M28" i="1"/>
  <c r="K28" i="1"/>
  <c r="M27" i="1"/>
  <c r="K27" i="1"/>
  <c r="M225" i="1"/>
  <c r="K225" i="1"/>
  <c r="M224" i="1"/>
  <c r="K224" i="1"/>
  <c r="M223" i="1"/>
  <c r="K223" i="1"/>
  <c r="M369" i="1"/>
  <c r="K369" i="1"/>
  <c r="M222" i="1"/>
  <c r="K222" i="1"/>
  <c r="M7" i="1"/>
  <c r="K7" i="1"/>
  <c r="M227" i="1"/>
  <c r="K227" i="1"/>
  <c r="M87" i="1"/>
  <c r="K87" i="1"/>
  <c r="M221" i="1"/>
  <c r="K221" i="1"/>
  <c r="M357" i="1"/>
  <c r="K357" i="1"/>
  <c r="M220" i="1"/>
  <c r="K220" i="1"/>
  <c r="M235" i="1"/>
  <c r="K235" i="1"/>
  <c r="M219" i="1"/>
  <c r="K219" i="1"/>
  <c r="M218" i="1"/>
  <c r="K218" i="1"/>
  <c r="M217" i="1"/>
  <c r="K217" i="1"/>
  <c r="M216" i="1"/>
  <c r="K216" i="1"/>
  <c r="M308" i="1"/>
  <c r="K308" i="1"/>
  <c r="M215" i="1"/>
  <c r="K215" i="1"/>
  <c r="M214" i="1"/>
  <c r="K214" i="1"/>
  <c r="M213" i="1"/>
  <c r="K213" i="1"/>
  <c r="M295" i="1"/>
  <c r="K295" i="1"/>
  <c r="M212" i="1"/>
  <c r="K212" i="1"/>
  <c r="M211" i="1"/>
  <c r="K211" i="1"/>
  <c r="M210" i="1"/>
  <c r="K210" i="1"/>
  <c r="M209" i="1"/>
  <c r="K209" i="1"/>
  <c r="M208" i="1"/>
  <c r="K208" i="1"/>
  <c r="M94" i="1"/>
  <c r="K94" i="1"/>
  <c r="M207" i="1"/>
  <c r="K207" i="1"/>
  <c r="M237" i="1"/>
  <c r="K237" i="1"/>
  <c r="M100" i="1"/>
  <c r="K100" i="1"/>
  <c r="M326" i="1"/>
  <c r="K326" i="1"/>
  <c r="M206" i="1"/>
  <c r="K206" i="1"/>
  <c r="M93" i="1"/>
  <c r="K93" i="1"/>
  <c r="M338" i="1"/>
  <c r="K338" i="1"/>
  <c r="M360" i="1"/>
  <c r="K360" i="1"/>
  <c r="M111" i="1"/>
  <c r="K111" i="1"/>
  <c r="M163" i="1"/>
  <c r="K163" i="1"/>
  <c r="M392" i="1"/>
  <c r="K392" i="1"/>
  <c r="M113" i="1"/>
  <c r="K113" i="1"/>
  <c r="M205" i="1"/>
  <c r="K205" i="1"/>
  <c r="M204" i="1"/>
  <c r="K204" i="1"/>
  <c r="M347" i="1"/>
  <c r="K347" i="1"/>
  <c r="M203" i="1"/>
  <c r="K203" i="1"/>
  <c r="M329" i="1"/>
  <c r="K329" i="1"/>
  <c r="M312" i="1"/>
  <c r="K312" i="1"/>
  <c r="M202" i="1"/>
  <c r="K202" i="1"/>
  <c r="M201" i="1"/>
  <c r="K201" i="1"/>
  <c r="M200" i="1"/>
  <c r="K200" i="1"/>
  <c r="M199" i="1"/>
  <c r="K199" i="1"/>
  <c r="M79" i="1"/>
  <c r="K79" i="1"/>
  <c r="M69" i="1"/>
  <c r="K69" i="1"/>
  <c r="M238" i="1"/>
  <c r="K238" i="1"/>
  <c r="M346" i="1"/>
  <c r="K346" i="1"/>
  <c r="M359" i="1"/>
  <c r="K359" i="1"/>
  <c r="M198" i="1"/>
  <c r="K198" i="1"/>
  <c r="M378" i="1"/>
  <c r="K378" i="1"/>
  <c r="M197" i="1"/>
  <c r="K197" i="1"/>
  <c r="M196" i="1"/>
  <c r="K196" i="1"/>
  <c r="M92" i="1"/>
  <c r="K92" i="1"/>
  <c r="M68" i="1"/>
  <c r="K68" i="1"/>
  <c r="M241" i="1"/>
  <c r="K241" i="1"/>
  <c r="M165" i="1"/>
  <c r="K165" i="1"/>
  <c r="M195" i="1"/>
  <c r="K195" i="1"/>
  <c r="M336" i="1"/>
  <c r="K336" i="1"/>
  <c r="M73" i="1"/>
  <c r="K73" i="1"/>
  <c r="M311" i="1"/>
  <c r="K311" i="1"/>
  <c r="M162" i="1"/>
  <c r="K162" i="1"/>
  <c r="M194" i="1"/>
  <c r="K194" i="1"/>
  <c r="M341" i="1"/>
  <c r="K341" i="1"/>
  <c r="M193" i="1"/>
  <c r="K193" i="1"/>
  <c r="M192" i="1"/>
  <c r="K192" i="1"/>
  <c r="M293" i="1"/>
  <c r="K293" i="1"/>
  <c r="M191" i="1"/>
  <c r="K191" i="1"/>
  <c r="M86" i="1"/>
  <c r="K86" i="1"/>
  <c r="M190" i="1"/>
  <c r="K190" i="1"/>
  <c r="M105" i="1"/>
  <c r="K105" i="1"/>
  <c r="M189" i="1"/>
  <c r="K189" i="1"/>
  <c r="M298" i="1"/>
  <c r="K298" i="1"/>
  <c r="M188" i="1"/>
  <c r="K188" i="1"/>
  <c r="M356" i="1"/>
  <c r="K356" i="1"/>
  <c r="M187" i="1"/>
  <c r="K187" i="1"/>
  <c r="M23" i="1"/>
  <c r="K23" i="1"/>
  <c r="M186" i="1"/>
  <c r="K186" i="1"/>
  <c r="M185" i="1"/>
  <c r="K185" i="1"/>
  <c r="M184" i="1"/>
  <c r="K184" i="1"/>
  <c r="M67" i="1"/>
  <c r="K67" i="1"/>
  <c r="M183" i="1"/>
  <c r="K183" i="1"/>
  <c r="M182" i="1"/>
  <c r="K182" i="1"/>
  <c r="M181" i="1"/>
  <c r="K181" i="1"/>
  <c r="M161" i="1"/>
  <c r="K161" i="1"/>
  <c r="M91" i="1"/>
  <c r="K91" i="1"/>
  <c r="M234" i="1"/>
  <c r="K234" i="1"/>
  <c r="M180" i="1"/>
  <c r="K180" i="1"/>
  <c r="M179" i="1"/>
  <c r="K179" i="1"/>
  <c r="M178" i="1"/>
  <c r="K178" i="1"/>
  <c r="M177" i="1"/>
  <c r="K177" i="1"/>
  <c r="M176" i="1"/>
  <c r="K176" i="1"/>
  <c r="M175" i="1"/>
  <c r="K175" i="1"/>
  <c r="M355" i="1"/>
  <c r="K355" i="1"/>
  <c r="M174" i="1"/>
  <c r="K174" i="1"/>
  <c r="M173" i="1"/>
  <c r="K173" i="1"/>
  <c r="M301" i="1"/>
  <c r="K301" i="1"/>
  <c r="M354" i="1"/>
  <c r="K354" i="1"/>
  <c r="M104" i="1"/>
  <c r="K104" i="1"/>
  <c r="M84" i="1"/>
  <c r="K84" i="1"/>
  <c r="M172" i="1"/>
  <c r="K172" i="1"/>
  <c r="M171" i="1"/>
  <c r="K171" i="1"/>
  <c r="M170" i="1"/>
  <c r="K170" i="1"/>
  <c r="M169" i="1"/>
  <c r="K169" i="1"/>
  <c r="M168" i="1"/>
  <c r="K168" i="1"/>
  <c r="M350" i="1"/>
  <c r="K350" i="1"/>
  <c r="M353" i="1"/>
  <c r="K353" i="1"/>
  <c r="M310" i="1"/>
  <c r="K310" i="1"/>
  <c r="M167" i="1"/>
  <c r="K167" i="1"/>
  <c r="M300" i="1"/>
  <c r="K300" i="1"/>
  <c r="M66" i="1"/>
  <c r="K66" i="1"/>
  <c r="M166" i="1"/>
  <c r="K166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77" i="1"/>
  <c r="K77" i="1"/>
  <c r="M108" i="1"/>
  <c r="K108" i="1"/>
  <c r="M83" i="1"/>
  <c r="K83" i="1"/>
  <c r="M352" i="1"/>
  <c r="K352" i="1"/>
  <c r="M10" i="1"/>
  <c r="K10" i="1"/>
  <c r="M4" i="1"/>
  <c r="K4" i="1"/>
  <c r="M6" i="1"/>
  <c r="K6" i="1"/>
  <c r="M9" i="1"/>
  <c r="K9" i="1"/>
  <c r="M309" i="1"/>
  <c r="K309" i="1"/>
  <c r="M8" i="1"/>
  <c r="K8" i="1"/>
  <c r="M304" i="1"/>
  <c r="K304" i="1"/>
  <c r="M3" i="1"/>
  <c r="K3" i="1"/>
  <c r="M342" i="1"/>
  <c r="K342" i="1"/>
  <c r="M303" i="1"/>
  <c r="K303" i="1"/>
  <c r="M164" i="1"/>
  <c r="K164" i="1"/>
  <c r="M88" i="1"/>
  <c r="K88" i="1"/>
  <c r="M106" i="1"/>
  <c r="K106" i="1"/>
  <c r="M276" i="1"/>
  <c r="K276" i="1"/>
  <c r="M96" i="1"/>
  <c r="K96" i="1"/>
  <c r="M273" i="1"/>
  <c r="K273" i="1"/>
  <c r="M74" i="1"/>
  <c r="K74" i="1"/>
  <c r="M95" i="1"/>
  <c r="K95" i="1"/>
  <c r="M302" i="1"/>
  <c r="K302" i="1"/>
  <c r="M158" i="1"/>
  <c r="K158" i="1"/>
  <c r="M157" i="1"/>
  <c r="K157" i="1"/>
  <c r="M156" i="1"/>
  <c r="K156" i="1"/>
  <c r="M155" i="1"/>
  <c r="K155" i="1"/>
  <c r="M154" i="1"/>
  <c r="K154" i="1"/>
  <c r="M232" i="1"/>
  <c r="K232" i="1"/>
  <c r="M299" i="1"/>
  <c r="K299" i="1"/>
  <c r="M153" i="1"/>
  <c r="K153" i="1"/>
  <c r="M231" i="1"/>
  <c r="K231" i="1"/>
  <c r="M89" i="1"/>
  <c r="K89" i="1"/>
  <c r="M152" i="1"/>
  <c r="K152" i="1"/>
  <c r="M151" i="1"/>
  <c r="K151" i="1"/>
  <c r="M78" i="1"/>
  <c r="K78" i="1"/>
  <c r="M340" i="1"/>
  <c r="K340" i="1"/>
  <c r="M289" i="1"/>
  <c r="K289" i="1"/>
  <c r="M107" i="1"/>
  <c r="K107" i="1"/>
  <c r="M150" i="1"/>
  <c r="K150" i="1"/>
  <c r="M149" i="1"/>
  <c r="K149" i="1"/>
  <c r="M148" i="1"/>
  <c r="K148" i="1"/>
  <c r="M147" i="1"/>
  <c r="K147" i="1"/>
  <c r="M233" i="1"/>
  <c r="K233" i="1"/>
  <c r="M146" i="1"/>
  <c r="K146" i="1"/>
  <c r="M362" i="1"/>
  <c r="K362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10" i="1"/>
  <c r="K11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391" i="1"/>
  <c r="K391" i="1"/>
  <c r="M98" i="1"/>
  <c r="K98" i="1"/>
  <c r="M361" i="1"/>
  <c r="K361" i="1"/>
  <c r="M133" i="1"/>
  <c r="K133" i="1"/>
  <c r="M132" i="1"/>
  <c r="K132" i="1"/>
  <c r="M131" i="1"/>
  <c r="K131" i="1"/>
  <c r="M130" i="1"/>
  <c r="K130" i="1"/>
  <c r="M129" i="1"/>
  <c r="K129" i="1"/>
  <c r="M290" i="1"/>
  <c r="K290" i="1"/>
  <c r="M128" i="1"/>
  <c r="K128" i="1"/>
  <c r="M367" i="1"/>
  <c r="K367" i="1"/>
  <c r="M160" i="1"/>
  <c r="K160" i="1"/>
  <c r="M112" i="1"/>
  <c r="K112" i="1"/>
  <c r="M127" i="1"/>
  <c r="K127" i="1"/>
  <c r="M126" i="1"/>
  <c r="K126" i="1"/>
  <c r="M125" i="1"/>
  <c r="K125" i="1"/>
  <c r="M124" i="1"/>
  <c r="K124" i="1"/>
  <c r="M123" i="1"/>
  <c r="K123" i="1"/>
  <c r="M122" i="1"/>
  <c r="K122" i="1"/>
  <c r="M121" i="1"/>
  <c r="K121" i="1"/>
  <c r="M120" i="1"/>
  <c r="K120" i="1"/>
  <c r="M228" i="1"/>
  <c r="K228" i="1"/>
  <c r="M119" i="1"/>
  <c r="K119" i="1"/>
  <c r="M118" i="1"/>
  <c r="K118" i="1"/>
  <c r="M85" i="1"/>
  <c r="K85" i="1"/>
  <c r="M230" i="1"/>
  <c r="K230" i="1"/>
  <c r="M296" i="1"/>
  <c r="K296" i="1"/>
  <c r="M366" i="1"/>
  <c r="K366" i="1"/>
  <c r="M97" i="1"/>
  <c r="K97" i="1"/>
  <c r="M117" i="1"/>
  <c r="K117" i="1"/>
  <c r="M116" i="1"/>
  <c r="K116" i="1"/>
  <c r="M115" i="1"/>
  <c r="K115" i="1"/>
  <c r="M229" i="1"/>
  <c r="K229" i="1"/>
  <c r="M114" i="1"/>
  <c r="K114" i="1"/>
  <c r="M26" i="1"/>
  <c r="K26" i="1"/>
  <c r="O291" i="1" l="1"/>
  <c r="P349" i="1"/>
  <c r="P393" i="1"/>
  <c r="P417" i="1"/>
  <c r="P287" i="1"/>
  <c r="O285" i="1"/>
  <c r="P322" i="1"/>
  <c r="P249" i="1"/>
  <c r="P260" i="1"/>
  <c r="P306" i="1"/>
  <c r="P401" i="1"/>
  <c r="O407" i="1"/>
  <c r="P403" i="1"/>
  <c r="O271" i="1"/>
  <c r="O405" i="1"/>
  <c r="P269" i="1"/>
  <c r="P373" i="1"/>
  <c r="O287" i="1"/>
  <c r="O400" i="1"/>
  <c r="O415" i="1"/>
  <c r="O272" i="1"/>
  <c r="O226" i="1"/>
  <c r="P258" i="1"/>
  <c r="O348" i="1"/>
  <c r="P416" i="1"/>
  <c r="P337" i="1"/>
  <c r="P266" i="1"/>
  <c r="P384" i="1"/>
  <c r="P399" i="1"/>
  <c r="O375" i="1"/>
  <c r="P286" i="1"/>
  <c r="O243" i="1"/>
  <c r="O257" i="1"/>
  <c r="O51" i="1"/>
  <c r="O383" i="1"/>
  <c r="P247" i="1"/>
  <c r="O60" i="1"/>
  <c r="O408" i="1"/>
  <c r="P344" i="1"/>
  <c r="P413" i="1"/>
  <c r="P288" i="1"/>
  <c r="P278" i="1"/>
  <c r="O418" i="1"/>
  <c r="P243" i="1"/>
  <c r="P291" i="1"/>
  <c r="O248" i="1"/>
  <c r="O81" i="1"/>
  <c r="O292" i="1"/>
  <c r="O58" i="1"/>
  <c r="O284" i="1"/>
  <c r="O288" i="1"/>
  <c r="O401" i="1"/>
  <c r="P277" i="1"/>
  <c r="P292" i="1"/>
  <c r="O411" i="1"/>
  <c r="O372" i="1"/>
  <c r="P245" i="1"/>
  <c r="P279" i="1"/>
  <c r="P400" i="1"/>
  <c r="O270" i="1"/>
  <c r="O420" i="1"/>
  <c r="P268" i="1"/>
  <c r="P242" i="1"/>
  <c r="O101" i="1"/>
  <c r="P254" i="1"/>
  <c r="P259" i="1"/>
  <c r="P419" i="1"/>
  <c r="P331" i="1"/>
  <c r="O324" i="1"/>
  <c r="O393" i="1"/>
  <c r="P394" i="1"/>
  <c r="P332" i="1"/>
  <c r="O406" i="1"/>
  <c r="O414" i="1"/>
  <c r="P226" i="1"/>
  <c r="P383" i="1"/>
  <c r="P252" i="1"/>
  <c r="P244" i="1"/>
  <c r="P282" i="1"/>
  <c r="P351" i="1"/>
  <c r="P328" i="1"/>
  <c r="P257" i="1"/>
  <c r="P407" i="1"/>
  <c r="P372" i="1"/>
  <c r="O247" i="1"/>
  <c r="P261" i="1"/>
  <c r="P274" i="1"/>
  <c r="P406" i="1"/>
  <c r="P375" i="1"/>
  <c r="O363" i="1"/>
  <c r="P294" i="1"/>
  <c r="P410" i="1"/>
  <c r="P404" i="1"/>
  <c r="P270" i="1"/>
  <c r="O402" i="1"/>
  <c r="O409" i="1"/>
  <c r="O399" i="1"/>
  <c r="P376" i="1"/>
  <c r="P281" i="1"/>
  <c r="P402" i="1"/>
  <c r="P264" i="1"/>
  <c r="O264" i="1"/>
  <c r="O421" i="1"/>
  <c r="P330" i="1"/>
  <c r="P358" i="1"/>
  <c r="P248" i="1"/>
</calcChain>
</file>

<file path=xl/sharedStrings.xml><?xml version="1.0" encoding="utf-8"?>
<sst xmlns="http://schemas.openxmlformats.org/spreadsheetml/2006/main" count="848" uniqueCount="428">
  <si>
    <t>A01-19</t>
  </si>
  <si>
    <t>A03-01</t>
  </si>
  <si>
    <t>A03-02</t>
  </si>
  <si>
    <t>A03-04</t>
  </si>
  <si>
    <t>A03-05</t>
  </si>
  <si>
    <t>A03-06</t>
  </si>
  <si>
    <t>A03-07</t>
  </si>
  <si>
    <t>A03-08</t>
  </si>
  <si>
    <t>A03-09</t>
  </si>
  <si>
    <t>A03-10</t>
  </si>
  <si>
    <t>A03-12</t>
  </si>
  <si>
    <t>A03-13</t>
  </si>
  <si>
    <t>A03-14</t>
  </si>
  <si>
    <t>A03-15</t>
  </si>
  <si>
    <t>A03-16</t>
  </si>
  <si>
    <t>A03-17</t>
  </si>
  <si>
    <t>A03-20</t>
  </si>
  <si>
    <t>A03-22</t>
  </si>
  <si>
    <t>A03-25</t>
  </si>
  <si>
    <t>A03-26</t>
  </si>
  <si>
    <t>A03-27</t>
  </si>
  <si>
    <t>A03-28</t>
  </si>
  <si>
    <t>A03-29</t>
  </si>
  <si>
    <t>A03-30</t>
  </si>
  <si>
    <t>A03-31</t>
  </si>
  <si>
    <t>A03-33</t>
  </si>
  <si>
    <t>A03-34</t>
  </si>
  <si>
    <t>A03-35</t>
  </si>
  <si>
    <t>A03-37</t>
  </si>
  <si>
    <t>A03-38</t>
  </si>
  <si>
    <t>A03-39</t>
  </si>
  <si>
    <t>A03-40</t>
  </si>
  <si>
    <t>A03-41</t>
  </si>
  <si>
    <t>A03-42</t>
  </si>
  <si>
    <t>A03-43</t>
  </si>
  <si>
    <t>A03-44</t>
  </si>
  <si>
    <t>A03-45</t>
  </si>
  <si>
    <t>A03-46</t>
  </si>
  <si>
    <t>A03-47</t>
  </si>
  <si>
    <t>A03-48</t>
  </si>
  <si>
    <t>A03-49</t>
  </si>
  <si>
    <t>A03-50</t>
  </si>
  <si>
    <t>A03-51</t>
  </si>
  <si>
    <t>A03-52</t>
  </si>
  <si>
    <t>A03-53</t>
  </si>
  <si>
    <t>A03-54</t>
  </si>
  <si>
    <t>A03-55</t>
  </si>
  <si>
    <t>A03-56</t>
  </si>
  <si>
    <t>A03-57</t>
  </si>
  <si>
    <t>A03-58</t>
  </si>
  <si>
    <t>A03-59</t>
  </si>
  <si>
    <t>A03-60</t>
  </si>
  <si>
    <t>A03-61</t>
  </si>
  <si>
    <t>A03-62</t>
  </si>
  <si>
    <t>A03-63</t>
  </si>
  <si>
    <t>A03-64</t>
  </si>
  <si>
    <t>A03-65</t>
  </si>
  <si>
    <t>A03-66</t>
  </si>
  <si>
    <t>A03-67</t>
  </si>
  <si>
    <t>A03-70</t>
  </si>
  <si>
    <t>A03-71</t>
  </si>
  <si>
    <t>A03-72</t>
  </si>
  <si>
    <t>A03-73</t>
  </si>
  <si>
    <t>A03-74</t>
  </si>
  <si>
    <t>A03-75</t>
  </si>
  <si>
    <t>A03-76</t>
  </si>
  <si>
    <t>A03-77</t>
  </si>
  <si>
    <t>A03-78</t>
  </si>
  <si>
    <t>A03-79</t>
  </si>
  <si>
    <t>A03-80</t>
  </si>
  <si>
    <t>A03-81</t>
  </si>
  <si>
    <t>A03-82</t>
  </si>
  <si>
    <t>A11-03</t>
  </si>
  <si>
    <t>A11-04</t>
  </si>
  <si>
    <t>A11-14</t>
  </si>
  <si>
    <t>A11-20</t>
  </si>
  <si>
    <t>A11-22</t>
  </si>
  <si>
    <t>A11-25</t>
  </si>
  <si>
    <t>A11-27</t>
  </si>
  <si>
    <t>A11-35</t>
  </si>
  <si>
    <t>A11-36</t>
  </si>
  <si>
    <t>A11-40</t>
  </si>
  <si>
    <t>A11-43</t>
  </si>
  <si>
    <t>A11-59</t>
  </si>
  <si>
    <t>A23-01</t>
  </si>
  <si>
    <t>A23-02</t>
  </si>
  <si>
    <t>A23-03</t>
  </si>
  <si>
    <t>A23-04</t>
  </si>
  <si>
    <t>A23-05</t>
  </si>
  <si>
    <t>A23-06</t>
  </si>
  <si>
    <t>A23-09</t>
  </si>
  <si>
    <t>A23-10</t>
  </si>
  <si>
    <t>A23-12</t>
  </si>
  <si>
    <t>A23-13</t>
  </si>
  <si>
    <t>A23-14</t>
  </si>
  <si>
    <t>A23-15</t>
  </si>
  <si>
    <t>A23-16</t>
  </si>
  <si>
    <t>A23-17</t>
  </si>
  <si>
    <t>A23-18</t>
  </si>
  <si>
    <t>A23-20</t>
  </si>
  <si>
    <t>A23-21</t>
  </si>
  <si>
    <t>A23-22</t>
  </si>
  <si>
    <t>A23-23</t>
  </si>
  <si>
    <t>A23-24</t>
  </si>
  <si>
    <t>A23-25</t>
  </si>
  <si>
    <t>A23-26</t>
  </si>
  <si>
    <t>A24-02</t>
  </si>
  <si>
    <t>A24-03</t>
  </si>
  <si>
    <t>A24-04</t>
  </si>
  <si>
    <t>A24-05</t>
  </si>
  <si>
    <t>A24-06</t>
  </si>
  <si>
    <t>A24-07</t>
  </si>
  <si>
    <t>A24-08</t>
  </si>
  <si>
    <t>A24-100</t>
  </si>
  <si>
    <t>A24-101</t>
  </si>
  <si>
    <t>A24-102</t>
  </si>
  <si>
    <t>A24-103</t>
  </si>
  <si>
    <t>A24-105</t>
  </si>
  <si>
    <t>A24-106</t>
  </si>
  <si>
    <t>A24-107</t>
  </si>
  <si>
    <t>A24-108</t>
  </si>
  <si>
    <t>A24-109</t>
  </si>
  <si>
    <t>A24-110</t>
  </si>
  <si>
    <t>A24-111</t>
  </si>
  <si>
    <t>A24-112</t>
  </si>
  <si>
    <t>A24-113</t>
  </si>
  <si>
    <t>A24-114</t>
  </si>
  <si>
    <t>A24-115</t>
  </si>
  <si>
    <t>A24-116</t>
  </si>
  <si>
    <t>A24-117</t>
  </si>
  <si>
    <t>A24-118</t>
  </si>
  <si>
    <t>A24-119</t>
  </si>
  <si>
    <t>A24-120</t>
  </si>
  <si>
    <t>A24-121</t>
  </si>
  <si>
    <t>A24-122</t>
  </si>
  <si>
    <t>A24-123</t>
  </si>
  <si>
    <t>A24-124</t>
  </si>
  <si>
    <t>A24-125</t>
  </si>
  <si>
    <t>A24-126</t>
  </si>
  <si>
    <t>A24-127</t>
  </si>
  <si>
    <t>A24-128</t>
  </si>
  <si>
    <t>A24-13</t>
  </si>
  <si>
    <t>A24-130</t>
  </si>
  <si>
    <t>A24-131</t>
  </si>
  <si>
    <t>A24-133</t>
  </si>
  <si>
    <t>A24-134</t>
  </si>
  <si>
    <t>A24-135</t>
  </si>
  <si>
    <t>A24-136</t>
  </si>
  <si>
    <t>A24-137</t>
  </si>
  <si>
    <t>A24-138</t>
  </si>
  <si>
    <t>A24-139</t>
  </si>
  <si>
    <t>A24-140</t>
  </si>
  <si>
    <t>A24-141</t>
  </si>
  <si>
    <t>A24-142</t>
  </si>
  <si>
    <t>A24-143</t>
  </si>
  <si>
    <t>A24-144</t>
  </si>
  <si>
    <t>A24-15</t>
  </si>
  <si>
    <t>A24-17</t>
  </si>
  <si>
    <t>A24-18</t>
  </si>
  <si>
    <t>A24-19</t>
  </si>
  <si>
    <t>A24-20</t>
  </si>
  <si>
    <t>A24-21</t>
  </si>
  <si>
    <t>A24-22</t>
  </si>
  <si>
    <t>A24-23</t>
  </si>
  <si>
    <t>A24-25</t>
  </si>
  <si>
    <t>A24-26</t>
  </si>
  <si>
    <t>A24-27</t>
  </si>
  <si>
    <t>A24-28</t>
  </si>
  <si>
    <t>A24-29</t>
  </si>
  <si>
    <t>A24-30</t>
  </si>
  <si>
    <t>A24-31</t>
  </si>
  <si>
    <t>A24-32</t>
  </si>
  <si>
    <t>A24-33</t>
  </si>
  <si>
    <t>A24-34</t>
  </si>
  <si>
    <t>A24-35</t>
  </si>
  <si>
    <t>A24-37</t>
  </si>
  <si>
    <t>A24-38</t>
  </si>
  <si>
    <t>A24-39</t>
  </si>
  <si>
    <t>A24-41</t>
  </si>
  <si>
    <t>A24-42</t>
  </si>
  <si>
    <t>A24-43</t>
  </si>
  <si>
    <t>A24-44</t>
  </si>
  <si>
    <t>A24-47</t>
  </si>
  <si>
    <t>A24-49</t>
  </si>
  <si>
    <t>A24-51</t>
  </si>
  <si>
    <t>A24-52</t>
  </si>
  <si>
    <t>A24-53</t>
  </si>
  <si>
    <t>A24-54</t>
  </si>
  <si>
    <t>A24-55</t>
  </si>
  <si>
    <t>A24-56</t>
  </si>
  <si>
    <t>A24-57</t>
  </si>
  <si>
    <t>A24-58</t>
  </si>
  <si>
    <t>A24-59</t>
  </si>
  <si>
    <t>A24-61</t>
  </si>
  <si>
    <t>A24-62</t>
  </si>
  <si>
    <t>A24-63</t>
  </si>
  <si>
    <t>A24-66</t>
  </si>
  <si>
    <t>A24-68</t>
  </si>
  <si>
    <t>A24-69</t>
  </si>
  <si>
    <t>A24-70</t>
  </si>
  <si>
    <t>A24-71</t>
  </si>
  <si>
    <t>A24-72</t>
  </si>
  <si>
    <t>A24-73</t>
  </si>
  <si>
    <t>A24-74</t>
  </si>
  <si>
    <t>A24-75</t>
  </si>
  <si>
    <t>A24-76</t>
  </si>
  <si>
    <t>A24-77</t>
  </si>
  <si>
    <t>A24-78</t>
  </si>
  <si>
    <t>A24-79</t>
  </si>
  <si>
    <t>A24-80</t>
  </si>
  <si>
    <t>A24-81</t>
  </si>
  <si>
    <t>A24-82</t>
  </si>
  <si>
    <t>A24-85</t>
  </si>
  <si>
    <t>A24-89</t>
  </si>
  <si>
    <t>A24-91</t>
  </si>
  <si>
    <t>A24-92</t>
  </si>
  <si>
    <t>A24-93</t>
  </si>
  <si>
    <t>A24-94</t>
  </si>
  <si>
    <t>A24-95</t>
  </si>
  <si>
    <t>A24-96</t>
  </si>
  <si>
    <t>A24-97</t>
  </si>
  <si>
    <t>A24-98</t>
  </si>
  <si>
    <t>A24-99</t>
  </si>
  <si>
    <t>A29-01</t>
  </si>
  <si>
    <t>A29-02</t>
  </si>
  <si>
    <t>A29-03</t>
  </si>
  <si>
    <t>A29-04</t>
  </si>
  <si>
    <t>A29-05</t>
  </si>
  <si>
    <t>A29-06</t>
  </si>
  <si>
    <t>A29-07</t>
  </si>
  <si>
    <t>A29-09</t>
  </si>
  <si>
    <t>A29-10</t>
  </si>
  <si>
    <t>A29-11</t>
  </si>
  <si>
    <t>A29-12</t>
  </si>
  <si>
    <t>A29-14</t>
  </si>
  <si>
    <t>A29-15</t>
  </si>
  <si>
    <t>A29-16</t>
  </si>
  <si>
    <t>A29-17</t>
  </si>
  <si>
    <t>A29-18</t>
  </si>
  <si>
    <t>A29-19</t>
  </si>
  <si>
    <t>A29-20</t>
  </si>
  <si>
    <t>A29-21</t>
  </si>
  <si>
    <t>A30-02</t>
  </si>
  <si>
    <t>A30-03</t>
  </si>
  <si>
    <t>A30-04</t>
  </si>
  <si>
    <t>A30-06</t>
  </si>
  <si>
    <t>A30-12</t>
  </si>
  <si>
    <t>A30-13</t>
  </si>
  <si>
    <t>A30-26</t>
  </si>
  <si>
    <t>A30-29</t>
  </si>
  <si>
    <t>A30-32</t>
  </si>
  <si>
    <t>A30-33</t>
  </si>
  <si>
    <t>A30-34</t>
  </si>
  <si>
    <t>A31-01</t>
  </si>
  <si>
    <t>A31-02</t>
  </si>
  <si>
    <t>A31-03</t>
  </si>
  <si>
    <t>A31-04</t>
  </si>
  <si>
    <t>A31-05</t>
  </si>
  <si>
    <t>A31-06</t>
  </si>
  <si>
    <t>A31-07</t>
  </si>
  <si>
    <t>A31-08</t>
  </si>
  <si>
    <t>A31-09</t>
  </si>
  <si>
    <t>A31-10</t>
  </si>
  <si>
    <t>A31-11</t>
  </si>
  <si>
    <t>A31-13</t>
  </si>
  <si>
    <t>A31-15</t>
  </si>
  <si>
    <t>A31-16</t>
  </si>
  <si>
    <t>A31-17</t>
  </si>
  <si>
    <t>A31-18</t>
  </si>
  <si>
    <t>A31-19</t>
  </si>
  <si>
    <t>A31-20</t>
  </si>
  <si>
    <t>A31-22</t>
  </si>
  <si>
    <t>A31-23</t>
  </si>
  <si>
    <t>A31-24</t>
  </si>
  <si>
    <t>A31-25</t>
  </si>
  <si>
    <t>A31-26</t>
  </si>
  <si>
    <t>A31-27</t>
  </si>
  <si>
    <t>A31-28</t>
  </si>
  <si>
    <t>A31-29</t>
  </si>
  <si>
    <t>A31-30</t>
  </si>
  <si>
    <t>A31-31</t>
  </si>
  <si>
    <t>A31-32</t>
  </si>
  <si>
    <t>A31-33</t>
  </si>
  <si>
    <t>A31-34</t>
  </si>
  <si>
    <t>A31-35</t>
  </si>
  <si>
    <t>A31-36</t>
  </si>
  <si>
    <t>A31-37</t>
  </si>
  <si>
    <t>A32-02</t>
  </si>
  <si>
    <t>A32-07</t>
  </si>
  <si>
    <t>A32-13</t>
  </si>
  <si>
    <t>A32-15</t>
  </si>
  <si>
    <t>A32-22</t>
  </si>
  <si>
    <t>A33-08</t>
  </si>
  <si>
    <t>A33-09</t>
  </si>
  <si>
    <t>A33-21</t>
  </si>
  <si>
    <t>A74-01</t>
  </si>
  <si>
    <t>A74-02</t>
  </si>
  <si>
    <t>A74-03</t>
  </si>
  <si>
    <t>A74-08</t>
  </si>
  <si>
    <t>A74-09</t>
  </si>
  <si>
    <t>A74-11</t>
  </si>
  <si>
    <t>A74-13</t>
  </si>
  <si>
    <t>A80-02</t>
  </si>
  <si>
    <t>B15-150</t>
  </si>
  <si>
    <t>B15-197</t>
  </si>
  <si>
    <t>B15-21</t>
  </si>
  <si>
    <t>B15-23</t>
  </si>
  <si>
    <t>B15-30</t>
  </si>
  <si>
    <t>B15-44</t>
  </si>
  <si>
    <t>B15-45</t>
  </si>
  <si>
    <t>B15-63</t>
  </si>
  <si>
    <t>B15-80</t>
  </si>
  <si>
    <t>B35-135</t>
  </si>
  <si>
    <t>B48-08</t>
  </si>
  <si>
    <t>B48-14</t>
  </si>
  <si>
    <t>B48-15</t>
  </si>
  <si>
    <t>C03-39</t>
  </si>
  <si>
    <t>C03-67</t>
  </si>
  <si>
    <t>C12-10</t>
  </si>
  <si>
    <t>C14-17</t>
  </si>
  <si>
    <t>A29-13</t>
  </si>
  <si>
    <t>A30-07</t>
  </si>
  <si>
    <t>B15-115</t>
  </si>
  <si>
    <t>A31-12</t>
  </si>
  <si>
    <t>A11-24</t>
  </si>
  <si>
    <t>A30-09</t>
  </si>
  <si>
    <t>A80-01</t>
  </si>
  <si>
    <t>A03-32</t>
  </si>
  <si>
    <t>A30-17</t>
  </si>
  <si>
    <t>A30-22</t>
  </si>
  <si>
    <t>A03-23</t>
  </si>
  <si>
    <t>B48-05</t>
  </si>
  <si>
    <t>A30-28</t>
  </si>
  <si>
    <t>A74-04</t>
  </si>
  <si>
    <t>A24-87</t>
  </si>
  <si>
    <t>A24-46</t>
  </si>
  <si>
    <t>A32-09</t>
  </si>
  <si>
    <t>A74-05</t>
  </si>
  <si>
    <t>A11-64</t>
  </si>
  <si>
    <t>A30-25</t>
  </si>
  <si>
    <t>A11-61</t>
  </si>
  <si>
    <t>B57-14</t>
  </si>
  <si>
    <t>A11-01</t>
  </si>
  <si>
    <t>A11-02</t>
  </si>
  <si>
    <t>A11-05</t>
  </si>
  <si>
    <t>A11-07</t>
  </si>
  <si>
    <t>A11-09</t>
  </si>
  <si>
    <t>A11-12</t>
  </si>
  <si>
    <t>A11-13</t>
  </si>
  <si>
    <t>A11-15</t>
  </si>
  <si>
    <t>A11-16</t>
  </si>
  <si>
    <t>A11-23</t>
  </si>
  <si>
    <t>A11-29</t>
  </si>
  <si>
    <t>A11-30</t>
  </si>
  <si>
    <t>A11-32</t>
  </si>
  <si>
    <t>A11-33</t>
  </si>
  <si>
    <t>A11-34</t>
  </si>
  <si>
    <t>A11-37</t>
  </si>
  <si>
    <t>A11-41</t>
  </si>
  <si>
    <t>A11-42</t>
  </si>
  <si>
    <t>A11-46</t>
  </si>
  <si>
    <t>A11-48</t>
  </si>
  <si>
    <t>A11-49</t>
  </si>
  <si>
    <t>A11-51</t>
  </si>
  <si>
    <t>A11-53</t>
  </si>
  <si>
    <t>A11-54</t>
  </si>
  <si>
    <t>A11-55</t>
  </si>
  <si>
    <t>A11-56</t>
  </si>
  <si>
    <t>A11-57</t>
  </si>
  <si>
    <t>A11-58</t>
  </si>
  <si>
    <t>A11-62</t>
  </si>
  <si>
    <t>A11-63</t>
  </si>
  <si>
    <t>A11-19</t>
  </si>
  <si>
    <t>B07-85</t>
  </si>
  <si>
    <t>A11-47</t>
  </si>
  <si>
    <t>A03-24</t>
  </si>
  <si>
    <t>A34-08</t>
  </si>
  <si>
    <t>A11-11</t>
  </si>
  <si>
    <t>B39-18</t>
  </si>
  <si>
    <t>A24-10</t>
  </si>
  <si>
    <t>B15-101</t>
  </si>
  <si>
    <t>A32-03</t>
  </si>
  <si>
    <t>A68-13</t>
  </si>
  <si>
    <t>B15-51</t>
  </si>
  <si>
    <t>C14-12</t>
  </si>
  <si>
    <t>A30-10</t>
  </si>
  <si>
    <t>B35-13</t>
  </si>
  <si>
    <t>A11-45</t>
  </si>
  <si>
    <t>A11-17</t>
  </si>
  <si>
    <t>A68-30</t>
  </si>
  <si>
    <t>A33-03</t>
  </si>
  <si>
    <t>A33-06</t>
  </si>
  <si>
    <t>A33-12</t>
  </si>
  <si>
    <t>A33-14</t>
  </si>
  <si>
    <t>A33-15</t>
  </si>
  <si>
    <t>A33-20</t>
  </si>
  <si>
    <t>A33-23</t>
  </si>
  <si>
    <t>A33-25</t>
  </si>
  <si>
    <t>A33-26</t>
  </si>
  <si>
    <t>A33-29</t>
  </si>
  <si>
    <t>A33-30</t>
  </si>
  <si>
    <t>A33-31</t>
  </si>
  <si>
    <t>A11-26</t>
  </si>
  <si>
    <t>A32-01</t>
  </si>
  <si>
    <t>A32-06</t>
  </si>
  <si>
    <t>A32-12</t>
  </si>
  <si>
    <t>A32-14</t>
  </si>
  <si>
    <t>A32-16</t>
  </si>
  <si>
    <t>A32-18</t>
  </si>
  <si>
    <t>A32-20</t>
  </si>
  <si>
    <t>A32-21</t>
  </si>
  <si>
    <t>A32-23</t>
  </si>
  <si>
    <t>A31-21</t>
  </si>
  <si>
    <t>A74-07</t>
  </si>
  <si>
    <t>A11-38</t>
  </si>
  <si>
    <t>A11-39</t>
  </si>
  <si>
    <t>A32-17</t>
  </si>
  <si>
    <t>B15-73</t>
  </si>
  <si>
    <t>B15-93</t>
  </si>
  <si>
    <t>C14-15</t>
  </si>
  <si>
    <t>hla</t>
  </si>
  <si>
    <t>A3B count</t>
  </si>
  <si>
    <t>A3B sum</t>
  </si>
  <si>
    <t>A3B avg</t>
  </si>
  <si>
    <t>A3A count</t>
  </si>
  <si>
    <t>A3A sum</t>
  </si>
  <si>
    <t>A3A avg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</si>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</sst>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1" fillId="2" borderId="0" xfId="1" applyFill="1"/>
    <xf numFmtId="0" fontId="1" fillId="3" borderId="0" xfId="1" applyFill="1"/>
    <xf numFmtId="0" fontId="3" fillId="4" borderId="0" xfId="0" applyFont="1" applyFill="1"/>
    <xf numFmtId="0" fontId="3" fillId="5" borderId="0" xfId="0" applyFont="1" applyFill="1"/>
    <xf numFmtId="0" fontId="4" fillId="4" borderId="0" xfId="0" applyFont="1" applyFill="1"/>
    <xf numFmtId="0" fontId="4" fillId="5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0" borderId="0" xfId="0" applyFont="1"/>
    <xf numFmtId="0" fontId="0" fillId="7" borderId="0" xfId="0" applyFill="1"/>
  </cellXfs>
  <cellStyles count="2">
    <cellStyle name="Normal" xfId="0" builtinId="0"/>
    <cellStyle name="Normal 2" xfId="1" xr:uid="{4D518A11-A5C2-4D96-AC8C-66EADED001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28EE-57B1-4386-9AF0-9E55273A782C}">
  <dimension ref="A1:AE421"/>
  <sheetViews>
    <sheetView tabSelected="1" workbookViewId="0">
      <selection activeCell="Q3" sqref="Q3"/>
    </sheetView>
  </sheetViews>
  <sheetFormatPr defaultRowHeight="15"/>
  <sheetData>
    <row r="1" spans="1:31">
      <c r="A1" s="11" t="s">
        <v>420</v>
      </c>
      <c r="B1" s="11" t="s">
        <v>421</v>
      </c>
      <c r="C1" s="11" t="s">
        <v>422</v>
      </c>
      <c r="D1" s="11" t="s">
        <v>423</v>
      </c>
      <c r="E1" s="11"/>
      <c r="F1" s="11"/>
      <c r="G1" s="11" t="s">
        <v>424</v>
      </c>
      <c r="H1" s="11" t="s">
        <v>425</v>
      </c>
      <c r="I1" s="11" t="s">
        <v>426</v>
      </c>
      <c r="J1" s="11"/>
      <c r="K1" s="11"/>
      <c r="L1" s="11"/>
      <c r="M1" s="11"/>
      <c r="N1" s="11"/>
      <c r="O1" s="11"/>
      <c r="P1" s="11" t="s">
        <v>427</v>
      </c>
    </row>
    <row r="2" spans="1:31" ht="15.75">
      <c r="A2" s="1" t="s">
        <v>268</v>
      </c>
      <c r="B2" s="2">
        <v>2.1473705316223648</v>
      </c>
      <c r="C2" s="3">
        <v>2.4107642360448005</v>
      </c>
      <c r="D2">
        <f t="shared" ref="D2:D65" si="0">(B2+C2)/2</f>
        <v>2.2790673838335826</v>
      </c>
      <c r="F2" t="s">
        <v>268</v>
      </c>
      <c r="G2" s="4">
        <v>1.5490950468390012</v>
      </c>
      <c r="H2" s="5">
        <v>1.8696814737649345</v>
      </c>
      <c r="I2">
        <f t="shared" ref="I2:I65" si="1">(G2+H2)/2</f>
        <v>1.7093882603019679</v>
      </c>
      <c r="K2" t="str">
        <f t="shared" ref="K2:K65" si="2">IF(A2=F2,"match")</f>
        <v>match</v>
      </c>
      <c r="M2">
        <f t="shared" ref="M2:M65" si="3">IF(AND(B2&gt;1,C2&gt;1,G2&gt;1,H2&gt;1),1,0)</f>
        <v>1</v>
      </c>
      <c r="O2">
        <f>IF(AND(D2&gt;0.95,I2&gt;0.95),1,0)</f>
        <v>1</v>
      </c>
      <c r="P2" s="10">
        <f t="shared" ref="P2:P65" si="4">D2*I2</f>
        <v>3.8958110303622453</v>
      </c>
    </row>
    <row r="3" spans="1:31" ht="15.75">
      <c r="A3" s="1" t="s">
        <v>82</v>
      </c>
      <c r="B3" s="2">
        <v>2.53741255242306</v>
      </c>
      <c r="C3" s="3">
        <v>2.5855294880103692</v>
      </c>
      <c r="D3">
        <f t="shared" si="0"/>
        <v>2.5614710202167146</v>
      </c>
      <c r="F3" t="s">
        <v>82</v>
      </c>
      <c r="G3" s="4">
        <v>1.3436802524134346</v>
      </c>
      <c r="H3" s="5">
        <v>1.536992422979506</v>
      </c>
      <c r="I3">
        <f t="shared" si="1"/>
        <v>1.4403363376964702</v>
      </c>
      <c r="K3" t="str">
        <f t="shared" si="2"/>
        <v>match</v>
      </c>
      <c r="M3">
        <f t="shared" si="3"/>
        <v>1</v>
      </c>
      <c r="P3" s="10">
        <f t="shared" si="4"/>
        <v>3.689379788374584</v>
      </c>
    </row>
    <row r="4" spans="1:31" ht="15.75">
      <c r="A4" s="1" t="s">
        <v>88</v>
      </c>
      <c r="B4" s="2">
        <v>2.2545680284857572</v>
      </c>
      <c r="C4" s="3">
        <v>2.630707162974804</v>
      </c>
      <c r="D4">
        <f t="shared" si="0"/>
        <v>2.4426375957302806</v>
      </c>
      <c r="F4" t="s">
        <v>88</v>
      </c>
      <c r="G4" s="4">
        <v>1.2916563709743842</v>
      </c>
      <c r="H4" s="5">
        <v>1.6297961270146741</v>
      </c>
      <c r="I4">
        <f t="shared" si="1"/>
        <v>1.4607262489945292</v>
      </c>
      <c r="K4" t="str">
        <f t="shared" si="2"/>
        <v>match</v>
      </c>
      <c r="M4">
        <f t="shared" si="3"/>
        <v>1</v>
      </c>
      <c r="P4" s="10">
        <f t="shared" si="4"/>
        <v>3.5680248528641081</v>
      </c>
    </row>
    <row r="5" spans="1:31" ht="15.75">
      <c r="A5" s="1" t="s">
        <v>279</v>
      </c>
      <c r="B5" s="2">
        <v>2.1590090053112454</v>
      </c>
      <c r="C5" s="3">
        <v>2.2525734835283187</v>
      </c>
      <c r="D5">
        <f t="shared" si="0"/>
        <v>2.2057912444197818</v>
      </c>
      <c r="F5" t="s">
        <v>279</v>
      </c>
      <c r="G5" s="4">
        <v>1.4513560022944654</v>
      </c>
      <c r="H5" s="5">
        <v>1.6335650194596023</v>
      </c>
      <c r="I5">
        <f t="shared" si="1"/>
        <v>1.5424605108770337</v>
      </c>
      <c r="K5" t="str">
        <f t="shared" si="2"/>
        <v>match</v>
      </c>
      <c r="M5">
        <f t="shared" si="3"/>
        <v>1</v>
      </c>
      <c r="O5">
        <f>IF(AND(D5&gt;0.95,I5&gt;0.95),1,0)</f>
        <v>1</v>
      </c>
      <c r="P5" s="10">
        <f t="shared" si="4"/>
        <v>3.4023458897558245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ht="15.75">
      <c r="A6" s="1" t="s">
        <v>87</v>
      </c>
      <c r="B6" s="2">
        <v>2.5790543036571849</v>
      </c>
      <c r="C6" s="3">
        <v>2.3298642740025506</v>
      </c>
      <c r="D6">
        <f t="shared" si="0"/>
        <v>2.4544592888298675</v>
      </c>
      <c r="F6" t="s">
        <v>87</v>
      </c>
      <c r="G6" s="4">
        <v>1.3318913640021182</v>
      </c>
      <c r="H6" s="5">
        <v>1.4184006100888966</v>
      </c>
      <c r="I6">
        <f t="shared" si="1"/>
        <v>1.3751459870455074</v>
      </c>
      <c r="K6" t="str">
        <f t="shared" si="2"/>
        <v>match</v>
      </c>
      <c r="M6">
        <f t="shared" si="3"/>
        <v>1</v>
      </c>
      <c r="P6" s="10">
        <f t="shared" si="4"/>
        <v>3.3752398414009623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ht="15.75">
      <c r="A7" s="1" t="s">
        <v>217</v>
      </c>
      <c r="B7" s="2">
        <v>2.5790543036571849</v>
      </c>
      <c r="C7" s="3">
        <v>2.3298642740025506</v>
      </c>
      <c r="D7">
        <f t="shared" si="0"/>
        <v>2.4544592888298675</v>
      </c>
      <c r="F7" t="s">
        <v>217</v>
      </c>
      <c r="G7" s="4">
        <v>1.3318913640021182</v>
      </c>
      <c r="H7" s="5">
        <v>1.4184006100888966</v>
      </c>
      <c r="I7">
        <f t="shared" si="1"/>
        <v>1.3751459870455074</v>
      </c>
      <c r="K7" t="str">
        <f t="shared" si="2"/>
        <v>match</v>
      </c>
      <c r="M7">
        <f t="shared" si="3"/>
        <v>1</v>
      </c>
      <c r="P7" s="10">
        <f t="shared" si="4"/>
        <v>3.3752398414009623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ht="15.75">
      <c r="A8" s="1" t="s">
        <v>84</v>
      </c>
      <c r="B8" s="2">
        <v>2.033435917163557</v>
      </c>
      <c r="C8" s="3">
        <v>2.4750120994044988</v>
      </c>
      <c r="D8">
        <f t="shared" si="0"/>
        <v>2.2542240082840279</v>
      </c>
      <c r="F8" t="s">
        <v>84</v>
      </c>
      <c r="G8" s="4">
        <v>1.2920924778019769</v>
      </c>
      <c r="H8" s="5">
        <v>1.6501454245528737</v>
      </c>
      <c r="I8">
        <f t="shared" si="1"/>
        <v>1.4711189511774254</v>
      </c>
      <c r="K8" t="str">
        <f t="shared" si="2"/>
        <v>match</v>
      </c>
      <c r="M8">
        <f t="shared" si="3"/>
        <v>1</v>
      </c>
      <c r="P8" s="10">
        <f t="shared" si="4"/>
        <v>3.316231658785771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ht="15.75">
      <c r="A9" s="1" t="s">
        <v>86</v>
      </c>
      <c r="B9" s="2">
        <v>2.033435917163557</v>
      </c>
      <c r="C9" s="3">
        <v>2.4750120994044988</v>
      </c>
      <c r="D9">
        <f t="shared" si="0"/>
        <v>2.2542240082840279</v>
      </c>
      <c r="F9" t="s">
        <v>86</v>
      </c>
      <c r="G9" s="4">
        <v>1.2920924778019769</v>
      </c>
      <c r="H9" s="5">
        <v>1.6501454245528737</v>
      </c>
      <c r="I9">
        <f t="shared" si="1"/>
        <v>1.4711189511774254</v>
      </c>
      <c r="K9" t="str">
        <f t="shared" si="2"/>
        <v>match</v>
      </c>
      <c r="M9">
        <f t="shared" si="3"/>
        <v>1</v>
      </c>
      <c r="P9" s="10">
        <f t="shared" si="4"/>
        <v>3.316231658785771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ht="15.75">
      <c r="A10" s="1" t="s">
        <v>89</v>
      </c>
      <c r="B10" s="2">
        <v>2.033435917163557</v>
      </c>
      <c r="C10" s="3">
        <v>2.4750120994044988</v>
      </c>
      <c r="D10">
        <f t="shared" si="0"/>
        <v>2.2542240082840279</v>
      </c>
      <c r="F10" t="s">
        <v>89</v>
      </c>
      <c r="G10" s="4">
        <v>1.2920924778019769</v>
      </c>
      <c r="H10" s="5">
        <v>1.6501454245528737</v>
      </c>
      <c r="I10">
        <f t="shared" si="1"/>
        <v>1.4711189511774254</v>
      </c>
      <c r="K10" t="str">
        <f t="shared" si="2"/>
        <v>match</v>
      </c>
      <c r="M10">
        <f t="shared" si="3"/>
        <v>1</v>
      </c>
      <c r="P10" s="10">
        <f t="shared" si="4"/>
        <v>3.316231658785771</v>
      </c>
    </row>
    <row r="11" spans="1:31" ht="15.75">
      <c r="A11" s="1" t="s">
        <v>94</v>
      </c>
      <c r="B11" s="2">
        <v>2.033435917163557</v>
      </c>
      <c r="C11" s="3">
        <v>2.4750120994044988</v>
      </c>
      <c r="D11">
        <f t="shared" si="0"/>
        <v>2.2542240082840279</v>
      </c>
      <c r="F11" t="s">
        <v>94</v>
      </c>
      <c r="G11" s="4">
        <v>1.2920924778019769</v>
      </c>
      <c r="H11" s="5">
        <v>1.6501454245528737</v>
      </c>
      <c r="I11">
        <f t="shared" si="1"/>
        <v>1.4711189511774254</v>
      </c>
      <c r="K11" t="str">
        <f t="shared" si="2"/>
        <v>match</v>
      </c>
      <c r="M11">
        <f t="shared" si="3"/>
        <v>1</v>
      </c>
      <c r="P11" s="10">
        <f t="shared" si="4"/>
        <v>3.316231658785771</v>
      </c>
    </row>
    <row r="12" spans="1:31" ht="15.75">
      <c r="A12" s="1" t="s">
        <v>95</v>
      </c>
      <c r="B12" s="2">
        <v>2.033435917163557</v>
      </c>
      <c r="C12" s="3">
        <v>2.4750120994044988</v>
      </c>
      <c r="D12">
        <f t="shared" si="0"/>
        <v>2.2542240082840279</v>
      </c>
      <c r="F12" t="s">
        <v>95</v>
      </c>
      <c r="G12" s="4">
        <v>1.2920924778019769</v>
      </c>
      <c r="H12" s="5">
        <v>1.6501454245528737</v>
      </c>
      <c r="I12">
        <f t="shared" si="1"/>
        <v>1.4711189511774254</v>
      </c>
      <c r="K12" t="str">
        <f t="shared" si="2"/>
        <v>match</v>
      </c>
      <c r="M12">
        <f t="shared" si="3"/>
        <v>1</v>
      </c>
      <c r="P12" s="10">
        <f t="shared" si="4"/>
        <v>3.316231658785771</v>
      </c>
    </row>
    <row r="13" spans="1:31" ht="15.75">
      <c r="A13" s="1" t="s">
        <v>96</v>
      </c>
      <c r="B13" s="2">
        <v>2.033435917163557</v>
      </c>
      <c r="C13" s="3">
        <v>2.4750120994044988</v>
      </c>
      <c r="D13">
        <f t="shared" si="0"/>
        <v>2.2542240082840279</v>
      </c>
      <c r="F13" t="s">
        <v>96</v>
      </c>
      <c r="G13" s="4">
        <v>1.2920924778019769</v>
      </c>
      <c r="H13" s="5">
        <v>1.6501454245528737</v>
      </c>
      <c r="I13">
        <f t="shared" si="1"/>
        <v>1.4711189511774254</v>
      </c>
      <c r="K13" t="str">
        <f t="shared" si="2"/>
        <v>match</v>
      </c>
      <c r="M13">
        <f t="shared" si="3"/>
        <v>1</v>
      </c>
      <c r="P13" s="10">
        <f t="shared" si="4"/>
        <v>3.316231658785771</v>
      </c>
    </row>
    <row r="14" spans="1:31" ht="15.75">
      <c r="A14" s="1" t="s">
        <v>97</v>
      </c>
      <c r="B14" s="2">
        <v>2.033435917163557</v>
      </c>
      <c r="C14" s="3">
        <v>2.4750120994044988</v>
      </c>
      <c r="D14">
        <f t="shared" si="0"/>
        <v>2.2542240082840279</v>
      </c>
      <c r="F14" t="s">
        <v>97</v>
      </c>
      <c r="G14" s="4">
        <v>1.2920924778019769</v>
      </c>
      <c r="H14" s="5">
        <v>1.6501454245528737</v>
      </c>
      <c r="I14">
        <f t="shared" si="1"/>
        <v>1.4711189511774254</v>
      </c>
      <c r="K14" t="str">
        <f t="shared" si="2"/>
        <v>match</v>
      </c>
      <c r="M14">
        <f t="shared" si="3"/>
        <v>1</v>
      </c>
      <c r="P14" s="10">
        <f t="shared" si="4"/>
        <v>3.316231658785771</v>
      </c>
    </row>
    <row r="15" spans="1:31" ht="15.75">
      <c r="A15" s="1" t="s">
        <v>98</v>
      </c>
      <c r="B15" s="2">
        <v>2.033435917163557</v>
      </c>
      <c r="C15" s="3">
        <v>2.4750120994044988</v>
      </c>
      <c r="D15">
        <f t="shared" si="0"/>
        <v>2.2542240082840279</v>
      </c>
      <c r="F15" t="s">
        <v>98</v>
      </c>
      <c r="G15" s="4">
        <v>1.2920924778019769</v>
      </c>
      <c r="H15" s="5">
        <v>1.6501454245528737</v>
      </c>
      <c r="I15">
        <f t="shared" si="1"/>
        <v>1.4711189511774254</v>
      </c>
      <c r="K15" t="str">
        <f t="shared" si="2"/>
        <v>match</v>
      </c>
      <c r="M15">
        <f t="shared" si="3"/>
        <v>1</v>
      </c>
      <c r="P15" s="10">
        <f t="shared" si="4"/>
        <v>3.316231658785771</v>
      </c>
    </row>
    <row r="16" spans="1:31" ht="15.75">
      <c r="A16" s="1" t="s">
        <v>99</v>
      </c>
      <c r="B16" s="2">
        <v>2.033435917163557</v>
      </c>
      <c r="C16" s="3">
        <v>2.4750120994044988</v>
      </c>
      <c r="D16">
        <f t="shared" si="0"/>
        <v>2.2542240082840279</v>
      </c>
      <c r="F16" t="s">
        <v>99</v>
      </c>
      <c r="G16" s="4">
        <v>1.2920924778019769</v>
      </c>
      <c r="H16" s="5">
        <v>1.6501454245528737</v>
      </c>
      <c r="I16">
        <f t="shared" si="1"/>
        <v>1.4711189511774254</v>
      </c>
      <c r="K16" t="str">
        <f t="shared" si="2"/>
        <v>match</v>
      </c>
      <c r="M16">
        <f t="shared" si="3"/>
        <v>1</v>
      </c>
      <c r="P16" s="10">
        <f t="shared" si="4"/>
        <v>3.316231658785771</v>
      </c>
    </row>
    <row r="17" spans="1:16" ht="15.75">
      <c r="A17" s="1" t="s">
        <v>100</v>
      </c>
      <c r="B17" s="2">
        <v>2.033435917163557</v>
      </c>
      <c r="C17" s="3">
        <v>2.4750120994044988</v>
      </c>
      <c r="D17">
        <f t="shared" si="0"/>
        <v>2.2542240082840279</v>
      </c>
      <c r="F17" t="s">
        <v>100</v>
      </c>
      <c r="G17" s="4">
        <v>1.2920924778019769</v>
      </c>
      <c r="H17" s="5">
        <v>1.6501454245528737</v>
      </c>
      <c r="I17">
        <f t="shared" si="1"/>
        <v>1.4711189511774254</v>
      </c>
      <c r="K17" t="str">
        <f t="shared" si="2"/>
        <v>match</v>
      </c>
      <c r="M17">
        <f t="shared" si="3"/>
        <v>1</v>
      </c>
      <c r="P17" s="10">
        <f t="shared" si="4"/>
        <v>3.316231658785771</v>
      </c>
    </row>
    <row r="18" spans="1:16" ht="15.75">
      <c r="A18" s="1" t="s">
        <v>101</v>
      </c>
      <c r="B18" s="2">
        <v>2.033435917163557</v>
      </c>
      <c r="C18" s="3">
        <v>2.4750120994044988</v>
      </c>
      <c r="D18">
        <f t="shared" si="0"/>
        <v>2.2542240082840279</v>
      </c>
      <c r="F18" t="s">
        <v>101</v>
      </c>
      <c r="G18" s="4">
        <v>1.2920924778019769</v>
      </c>
      <c r="H18" s="5">
        <v>1.6501454245528737</v>
      </c>
      <c r="I18">
        <f t="shared" si="1"/>
        <v>1.4711189511774254</v>
      </c>
      <c r="K18" t="str">
        <f t="shared" si="2"/>
        <v>match</v>
      </c>
      <c r="M18">
        <f t="shared" si="3"/>
        <v>1</v>
      </c>
      <c r="P18" s="10">
        <f t="shared" si="4"/>
        <v>3.316231658785771</v>
      </c>
    </row>
    <row r="19" spans="1:16" ht="15.75">
      <c r="A19" s="1" t="s">
        <v>102</v>
      </c>
      <c r="B19" s="2">
        <v>2.033435917163557</v>
      </c>
      <c r="C19" s="3">
        <v>2.4750120994044988</v>
      </c>
      <c r="D19">
        <f t="shared" si="0"/>
        <v>2.2542240082840279</v>
      </c>
      <c r="F19" t="s">
        <v>102</v>
      </c>
      <c r="G19" s="4">
        <v>1.2920924778019769</v>
      </c>
      <c r="H19" s="5">
        <v>1.6501454245528737</v>
      </c>
      <c r="I19">
        <f t="shared" si="1"/>
        <v>1.4711189511774254</v>
      </c>
      <c r="K19" t="str">
        <f t="shared" si="2"/>
        <v>match</v>
      </c>
      <c r="M19">
        <f t="shared" si="3"/>
        <v>1</v>
      </c>
      <c r="P19" s="10">
        <f t="shared" si="4"/>
        <v>3.316231658785771</v>
      </c>
    </row>
    <row r="20" spans="1:16" ht="15.75">
      <c r="A20" s="1" t="s">
        <v>103</v>
      </c>
      <c r="B20" s="2">
        <v>2.033435917163557</v>
      </c>
      <c r="C20" s="3">
        <v>2.4750120994044988</v>
      </c>
      <c r="D20">
        <f t="shared" si="0"/>
        <v>2.2542240082840279</v>
      </c>
      <c r="F20" t="s">
        <v>103</v>
      </c>
      <c r="G20" s="4">
        <v>1.2920924778019769</v>
      </c>
      <c r="H20" s="5">
        <v>1.6501454245528737</v>
      </c>
      <c r="I20">
        <f t="shared" si="1"/>
        <v>1.4711189511774254</v>
      </c>
      <c r="K20" t="str">
        <f t="shared" si="2"/>
        <v>match</v>
      </c>
      <c r="M20">
        <f t="shared" si="3"/>
        <v>1</v>
      </c>
      <c r="P20" s="10">
        <f t="shared" si="4"/>
        <v>3.316231658785771</v>
      </c>
    </row>
    <row r="21" spans="1:16" ht="15.75">
      <c r="A21" s="1" t="s">
        <v>104</v>
      </c>
      <c r="B21" s="2">
        <v>2.033435917163557</v>
      </c>
      <c r="C21" s="3">
        <v>2.4750120994044988</v>
      </c>
      <c r="D21">
        <f t="shared" si="0"/>
        <v>2.2542240082840279</v>
      </c>
      <c r="F21" t="s">
        <v>104</v>
      </c>
      <c r="G21" s="4">
        <v>1.2920924778019769</v>
      </c>
      <c r="H21" s="5">
        <v>1.6501454245528737</v>
      </c>
      <c r="I21">
        <f t="shared" si="1"/>
        <v>1.4711189511774254</v>
      </c>
      <c r="K21" t="str">
        <f t="shared" si="2"/>
        <v>match</v>
      </c>
      <c r="M21">
        <f t="shared" si="3"/>
        <v>1</v>
      </c>
      <c r="P21" s="10">
        <f t="shared" si="4"/>
        <v>3.316231658785771</v>
      </c>
    </row>
    <row r="22" spans="1:16" ht="15.75">
      <c r="A22" s="1" t="s">
        <v>105</v>
      </c>
      <c r="B22" s="2">
        <v>2.033435917163557</v>
      </c>
      <c r="C22" s="3">
        <v>2.4750120994044988</v>
      </c>
      <c r="D22">
        <f t="shared" si="0"/>
        <v>2.2542240082840279</v>
      </c>
      <c r="F22" t="s">
        <v>105</v>
      </c>
      <c r="G22" s="4">
        <v>1.2920924778019769</v>
      </c>
      <c r="H22" s="5">
        <v>1.6501454245528737</v>
      </c>
      <c r="I22">
        <f t="shared" si="1"/>
        <v>1.4711189511774254</v>
      </c>
      <c r="K22" t="str">
        <f t="shared" si="2"/>
        <v>match</v>
      </c>
      <c r="M22">
        <f t="shared" si="3"/>
        <v>1</v>
      </c>
      <c r="P22" s="10">
        <f t="shared" si="4"/>
        <v>3.316231658785771</v>
      </c>
    </row>
    <row r="23" spans="1:16" ht="15.75">
      <c r="A23" s="1" t="s">
        <v>141</v>
      </c>
      <c r="B23" s="2">
        <v>2.033435917163557</v>
      </c>
      <c r="C23" s="3">
        <v>2.4750120994044988</v>
      </c>
      <c r="D23">
        <f t="shared" si="0"/>
        <v>2.2542240082840279</v>
      </c>
      <c r="F23" t="s">
        <v>141</v>
      </c>
      <c r="G23" s="4">
        <v>1.2920924778019769</v>
      </c>
      <c r="H23" s="5">
        <v>1.6501454245528737</v>
      </c>
      <c r="I23">
        <f t="shared" si="1"/>
        <v>1.4711189511774254</v>
      </c>
      <c r="K23" t="str">
        <f t="shared" si="2"/>
        <v>match</v>
      </c>
      <c r="M23">
        <f t="shared" si="3"/>
        <v>1</v>
      </c>
      <c r="P23" s="10">
        <f t="shared" si="4"/>
        <v>3.316231658785771</v>
      </c>
    </row>
    <row r="24" spans="1:16" ht="15.75">
      <c r="A24" s="1" t="s">
        <v>294</v>
      </c>
      <c r="B24" s="2">
        <v>2.1371352005904143</v>
      </c>
      <c r="C24" s="3">
        <v>1.9813712399723646</v>
      </c>
      <c r="D24">
        <f t="shared" si="0"/>
        <v>2.0592532202813896</v>
      </c>
      <c r="F24" t="s">
        <v>294</v>
      </c>
      <c r="G24" s="4">
        <v>1.616327921461723</v>
      </c>
      <c r="H24" s="5">
        <v>1.6017991259148605</v>
      </c>
      <c r="I24">
        <f t="shared" si="1"/>
        <v>1.6090635236882918</v>
      </c>
      <c r="K24" t="str">
        <f t="shared" si="2"/>
        <v>match</v>
      </c>
      <c r="M24">
        <f t="shared" si="3"/>
        <v>1</v>
      </c>
      <c r="P24" s="10">
        <f t="shared" si="4"/>
        <v>3.3134692427924346</v>
      </c>
    </row>
    <row r="25" spans="1:16" ht="15.75">
      <c r="A25" s="1" t="s">
        <v>225</v>
      </c>
      <c r="B25" s="2">
        <v>2.0111835530385953</v>
      </c>
      <c r="C25" s="3">
        <v>2.6178816967181215</v>
      </c>
      <c r="D25">
        <f t="shared" si="0"/>
        <v>2.3145326248783586</v>
      </c>
      <c r="F25" t="s">
        <v>225</v>
      </c>
      <c r="G25" s="4">
        <v>1.120959174381545</v>
      </c>
      <c r="H25" s="5">
        <v>1.6410875938275185</v>
      </c>
      <c r="I25">
        <f t="shared" si="1"/>
        <v>1.3810233841045316</v>
      </c>
      <c r="K25" t="str">
        <f t="shared" si="2"/>
        <v>match</v>
      </c>
      <c r="M25">
        <f t="shared" si="3"/>
        <v>1</v>
      </c>
      <c r="P25" s="10">
        <f t="shared" si="4"/>
        <v>3.1964236782298552</v>
      </c>
    </row>
    <row r="26" spans="1:16" ht="15.75">
      <c r="A26" s="1" t="s">
        <v>0</v>
      </c>
      <c r="B26" s="2">
        <v>1.6599118942731277</v>
      </c>
      <c r="C26" s="3">
        <v>1.8254337706305543</v>
      </c>
      <c r="D26">
        <f t="shared" si="0"/>
        <v>1.742672832451841</v>
      </c>
      <c r="F26" t="s">
        <v>0</v>
      </c>
      <c r="G26" s="4">
        <v>1.6567619047619047</v>
      </c>
      <c r="H26" s="5">
        <v>1.9838224767358625</v>
      </c>
      <c r="I26">
        <f t="shared" si="1"/>
        <v>1.8202921907488836</v>
      </c>
      <c r="K26" t="str">
        <f t="shared" si="2"/>
        <v>match</v>
      </c>
      <c r="M26">
        <f t="shared" si="3"/>
        <v>1</v>
      </c>
      <c r="P26" s="10">
        <f t="shared" si="4"/>
        <v>3.172173747942324</v>
      </c>
    </row>
    <row r="27" spans="1:16" ht="15.75">
      <c r="A27" s="1" t="s">
        <v>223</v>
      </c>
      <c r="B27" s="2">
        <v>2.0626146722194716</v>
      </c>
      <c r="C27" s="3">
        <v>2.5680469862363551</v>
      </c>
      <c r="D27">
        <f t="shared" si="0"/>
        <v>2.3153308292279133</v>
      </c>
      <c r="F27" t="s">
        <v>223</v>
      </c>
      <c r="G27" s="4">
        <v>1.1225913243451562</v>
      </c>
      <c r="H27" s="5">
        <v>1.6129803946729238</v>
      </c>
      <c r="I27">
        <f t="shared" si="1"/>
        <v>1.36778585950904</v>
      </c>
      <c r="K27" t="str">
        <f t="shared" si="2"/>
        <v>match</v>
      </c>
      <c r="M27">
        <f t="shared" si="3"/>
        <v>1</v>
      </c>
      <c r="P27" s="10">
        <f t="shared" si="4"/>
        <v>3.1668767683032795</v>
      </c>
    </row>
    <row r="28" spans="1:16" ht="15.75">
      <c r="A28" s="1" t="s">
        <v>224</v>
      </c>
      <c r="B28" s="2">
        <v>2.0626146722194716</v>
      </c>
      <c r="C28" s="3">
        <v>2.5680469862363551</v>
      </c>
      <c r="D28">
        <f t="shared" si="0"/>
        <v>2.3153308292279133</v>
      </c>
      <c r="F28" t="s">
        <v>224</v>
      </c>
      <c r="G28" s="4">
        <v>1.1225913243451562</v>
      </c>
      <c r="H28" s="5">
        <v>1.6129803946729238</v>
      </c>
      <c r="I28">
        <f t="shared" si="1"/>
        <v>1.36778585950904</v>
      </c>
      <c r="K28" t="str">
        <f t="shared" si="2"/>
        <v>match</v>
      </c>
      <c r="M28">
        <f t="shared" si="3"/>
        <v>1</v>
      </c>
      <c r="O28">
        <f>IF(AND(D28&gt;0.95,I28&gt;0.95),1,0)</f>
        <v>1</v>
      </c>
      <c r="P28" s="10">
        <f t="shared" si="4"/>
        <v>3.1668767683032795</v>
      </c>
    </row>
    <row r="29" spans="1:16" ht="15.75">
      <c r="A29" s="1" t="s">
        <v>228</v>
      </c>
      <c r="B29" s="2">
        <v>2.0626146722194716</v>
      </c>
      <c r="C29" s="3">
        <v>2.5680469862363551</v>
      </c>
      <c r="D29">
        <f t="shared" si="0"/>
        <v>2.3153308292279133</v>
      </c>
      <c r="F29" t="s">
        <v>228</v>
      </c>
      <c r="G29" s="4">
        <v>1.1225913243451562</v>
      </c>
      <c r="H29" s="5">
        <v>1.6129803946729238</v>
      </c>
      <c r="I29">
        <f t="shared" si="1"/>
        <v>1.36778585950904</v>
      </c>
      <c r="K29" t="str">
        <f t="shared" si="2"/>
        <v>match</v>
      </c>
      <c r="M29">
        <f t="shared" si="3"/>
        <v>1</v>
      </c>
      <c r="P29" s="10">
        <f t="shared" si="4"/>
        <v>3.1668767683032795</v>
      </c>
    </row>
    <row r="30" spans="1:16" ht="15.75">
      <c r="A30" s="1" t="s">
        <v>230</v>
      </c>
      <c r="B30" s="2">
        <v>2.0626146722194716</v>
      </c>
      <c r="C30" s="3">
        <v>2.5680469862363551</v>
      </c>
      <c r="D30">
        <f t="shared" si="0"/>
        <v>2.3153308292279133</v>
      </c>
      <c r="F30" t="s">
        <v>230</v>
      </c>
      <c r="G30" s="4">
        <v>1.1225913243451562</v>
      </c>
      <c r="H30" s="5">
        <v>1.6129803946729238</v>
      </c>
      <c r="I30">
        <f t="shared" si="1"/>
        <v>1.36778585950904</v>
      </c>
      <c r="K30" t="str">
        <f t="shared" si="2"/>
        <v>match</v>
      </c>
      <c r="M30">
        <f t="shared" si="3"/>
        <v>1</v>
      </c>
      <c r="P30" s="10">
        <f t="shared" si="4"/>
        <v>3.1668767683032795</v>
      </c>
    </row>
    <row r="31" spans="1:16" ht="15.75">
      <c r="A31" s="1" t="s">
        <v>231</v>
      </c>
      <c r="B31" s="2">
        <v>2.0626146722194716</v>
      </c>
      <c r="C31" s="3">
        <v>2.5680469862363551</v>
      </c>
      <c r="D31">
        <f t="shared" si="0"/>
        <v>2.3153308292279133</v>
      </c>
      <c r="F31" t="s">
        <v>231</v>
      </c>
      <c r="G31" s="4">
        <v>1.1225913243451562</v>
      </c>
      <c r="H31" s="5">
        <v>1.6129803946729238</v>
      </c>
      <c r="I31">
        <f t="shared" si="1"/>
        <v>1.36778585950904</v>
      </c>
      <c r="K31" t="str">
        <f t="shared" si="2"/>
        <v>match</v>
      </c>
      <c r="M31">
        <f t="shared" si="3"/>
        <v>1</v>
      </c>
      <c r="P31" s="10">
        <f t="shared" si="4"/>
        <v>3.1668767683032795</v>
      </c>
    </row>
    <row r="32" spans="1:16" ht="15.75">
      <c r="A32" s="1" t="s">
        <v>232</v>
      </c>
      <c r="B32" s="2">
        <v>2.0626146722194716</v>
      </c>
      <c r="C32" s="3">
        <v>2.5680469862363551</v>
      </c>
      <c r="D32">
        <f t="shared" si="0"/>
        <v>2.3153308292279133</v>
      </c>
      <c r="F32" t="s">
        <v>232</v>
      </c>
      <c r="G32" s="4">
        <v>1.1225913243451562</v>
      </c>
      <c r="H32" s="5">
        <v>1.6129803946729238</v>
      </c>
      <c r="I32">
        <f t="shared" si="1"/>
        <v>1.36778585950904</v>
      </c>
      <c r="K32" t="str">
        <f t="shared" si="2"/>
        <v>match</v>
      </c>
      <c r="M32">
        <f t="shared" si="3"/>
        <v>1</v>
      </c>
      <c r="P32" s="10">
        <f t="shared" si="4"/>
        <v>3.1668767683032795</v>
      </c>
    </row>
    <row r="33" spans="1:16" ht="15.75">
      <c r="A33" s="1" t="s">
        <v>233</v>
      </c>
      <c r="B33" s="2">
        <v>2.0626146722194716</v>
      </c>
      <c r="C33" s="3">
        <v>2.5680469862363551</v>
      </c>
      <c r="D33">
        <f t="shared" si="0"/>
        <v>2.3153308292279133</v>
      </c>
      <c r="F33" t="s">
        <v>233</v>
      </c>
      <c r="G33" s="4">
        <v>1.1225913243451562</v>
      </c>
      <c r="H33" s="5">
        <v>1.6129803946729238</v>
      </c>
      <c r="I33">
        <f t="shared" si="1"/>
        <v>1.36778585950904</v>
      </c>
      <c r="K33" t="str">
        <f t="shared" si="2"/>
        <v>match</v>
      </c>
      <c r="M33">
        <f t="shared" si="3"/>
        <v>1</v>
      </c>
      <c r="P33" s="10">
        <f t="shared" si="4"/>
        <v>3.1668767683032795</v>
      </c>
    </row>
    <row r="34" spans="1:16" ht="15.75">
      <c r="A34" s="1" t="s">
        <v>235</v>
      </c>
      <c r="B34" s="2">
        <v>2.0626146722194716</v>
      </c>
      <c r="C34" s="3">
        <v>2.5680469862363551</v>
      </c>
      <c r="D34">
        <f t="shared" si="0"/>
        <v>2.3153308292279133</v>
      </c>
      <c r="F34" t="s">
        <v>235</v>
      </c>
      <c r="G34" s="4">
        <v>1.1225913243451562</v>
      </c>
      <c r="H34" s="5">
        <v>1.6129803946729238</v>
      </c>
      <c r="I34">
        <f t="shared" si="1"/>
        <v>1.36778585950904</v>
      </c>
      <c r="K34" t="str">
        <f t="shared" si="2"/>
        <v>match</v>
      </c>
      <c r="M34">
        <f t="shared" si="3"/>
        <v>1</v>
      </c>
      <c r="P34" s="10">
        <f t="shared" si="4"/>
        <v>3.1668767683032795</v>
      </c>
    </row>
    <row r="35" spans="1:16" ht="15.75">
      <c r="A35" s="1" t="s">
        <v>236</v>
      </c>
      <c r="B35" s="2">
        <v>2.0626146722194716</v>
      </c>
      <c r="C35" s="3">
        <v>2.5680469862363551</v>
      </c>
      <c r="D35">
        <f t="shared" si="0"/>
        <v>2.3153308292279133</v>
      </c>
      <c r="F35" t="s">
        <v>236</v>
      </c>
      <c r="G35" s="4">
        <v>1.1225913243451562</v>
      </c>
      <c r="H35" s="5">
        <v>1.6129803946729238</v>
      </c>
      <c r="I35">
        <f t="shared" si="1"/>
        <v>1.36778585950904</v>
      </c>
      <c r="K35" t="str">
        <f t="shared" si="2"/>
        <v>match</v>
      </c>
      <c r="M35">
        <f t="shared" si="3"/>
        <v>1</v>
      </c>
      <c r="P35" s="10">
        <f t="shared" si="4"/>
        <v>3.1668767683032795</v>
      </c>
    </row>
    <row r="36" spans="1:16" ht="15.75">
      <c r="A36" s="1" t="s">
        <v>237</v>
      </c>
      <c r="B36" s="2">
        <v>2.0626146722194716</v>
      </c>
      <c r="C36" s="3">
        <v>2.5680469862363551</v>
      </c>
      <c r="D36">
        <f t="shared" si="0"/>
        <v>2.3153308292279133</v>
      </c>
      <c r="F36" t="s">
        <v>237</v>
      </c>
      <c r="G36" s="4">
        <v>1.1225913243451562</v>
      </c>
      <c r="H36" s="5">
        <v>1.6129803946729238</v>
      </c>
      <c r="I36">
        <f t="shared" si="1"/>
        <v>1.36778585950904</v>
      </c>
      <c r="K36" t="str">
        <f t="shared" si="2"/>
        <v>match</v>
      </c>
      <c r="M36">
        <f t="shared" si="3"/>
        <v>1</v>
      </c>
      <c r="P36" s="10">
        <f t="shared" si="4"/>
        <v>3.1668767683032795</v>
      </c>
    </row>
    <row r="37" spans="1:16" ht="15.75">
      <c r="A37" s="1" t="s">
        <v>241</v>
      </c>
      <c r="B37" s="2">
        <v>2.0626146722194716</v>
      </c>
      <c r="C37" s="3">
        <v>2.5680469862363551</v>
      </c>
      <c r="D37">
        <f t="shared" si="0"/>
        <v>2.3153308292279133</v>
      </c>
      <c r="F37" t="s">
        <v>241</v>
      </c>
      <c r="G37" s="4">
        <v>1.1225913243451562</v>
      </c>
      <c r="H37" s="5">
        <v>1.6129803946729238</v>
      </c>
      <c r="I37">
        <f t="shared" si="1"/>
        <v>1.36778585950904</v>
      </c>
      <c r="K37" t="str">
        <f t="shared" si="2"/>
        <v>match</v>
      </c>
      <c r="M37">
        <f t="shared" si="3"/>
        <v>1</v>
      </c>
      <c r="O37">
        <f>IF(AND(D37&gt;0.95,I37&gt;0.95),1,0)</f>
        <v>1</v>
      </c>
      <c r="P37" s="10">
        <f t="shared" si="4"/>
        <v>3.1668767683032795</v>
      </c>
    </row>
    <row r="38" spans="1:16" ht="15.75">
      <c r="A38" s="1" t="s">
        <v>234</v>
      </c>
      <c r="B38" s="2">
        <v>1.9734485630987089</v>
      </c>
      <c r="C38" s="3">
        <v>2.337114165774961</v>
      </c>
      <c r="D38">
        <f t="shared" si="0"/>
        <v>2.1552813644368349</v>
      </c>
      <c r="F38" t="s">
        <v>234</v>
      </c>
      <c r="G38" s="4">
        <v>1.2529046813310774</v>
      </c>
      <c r="H38" s="5">
        <v>1.6588115785524065</v>
      </c>
      <c r="I38">
        <f t="shared" si="1"/>
        <v>1.4558581299417419</v>
      </c>
      <c r="K38" t="str">
        <f t="shared" si="2"/>
        <v>match</v>
      </c>
      <c r="M38">
        <f t="shared" si="3"/>
        <v>1</v>
      </c>
      <c r="P38" s="10">
        <f t="shared" si="4"/>
        <v>3.1377838967272966</v>
      </c>
    </row>
    <row r="39" spans="1:16" ht="15.75">
      <c r="A39" s="1" t="s">
        <v>238</v>
      </c>
      <c r="B39" s="2">
        <v>1.9734485630987089</v>
      </c>
      <c r="C39" s="3">
        <v>2.337114165774961</v>
      </c>
      <c r="D39">
        <f t="shared" si="0"/>
        <v>2.1552813644368349</v>
      </c>
      <c r="F39" t="s">
        <v>238</v>
      </c>
      <c r="G39" s="4">
        <v>1.2529046813310774</v>
      </c>
      <c r="H39" s="5">
        <v>1.6588115785524065</v>
      </c>
      <c r="I39">
        <f t="shared" si="1"/>
        <v>1.4558581299417419</v>
      </c>
      <c r="K39" t="str">
        <f t="shared" si="2"/>
        <v>match</v>
      </c>
      <c r="M39">
        <f t="shared" si="3"/>
        <v>1</v>
      </c>
      <c r="O39">
        <f t="shared" ref="O39:O47" si="5">IF(AND(D39&gt;0.95,I39&gt;0.95),1,0)</f>
        <v>1</v>
      </c>
      <c r="P39" s="10">
        <f t="shared" si="4"/>
        <v>3.1377838967272966</v>
      </c>
    </row>
    <row r="40" spans="1:16" ht="15.75">
      <c r="A40" s="1" t="s">
        <v>258</v>
      </c>
      <c r="B40" s="2">
        <v>2.4719131838929931</v>
      </c>
      <c r="C40" s="3">
        <v>1.9041595692661513</v>
      </c>
      <c r="D40">
        <f t="shared" si="0"/>
        <v>2.1880363765795723</v>
      </c>
      <c r="F40" t="s">
        <v>258</v>
      </c>
      <c r="G40" s="4">
        <v>1.551623681737496</v>
      </c>
      <c r="H40" s="5">
        <v>1.2995068917148547</v>
      </c>
      <c r="I40">
        <f t="shared" si="1"/>
        <v>1.4255652867261754</v>
      </c>
      <c r="K40" t="str">
        <f t="shared" si="2"/>
        <v>match</v>
      </c>
      <c r="M40">
        <f t="shared" si="3"/>
        <v>1</v>
      </c>
      <c r="O40">
        <f t="shared" si="5"/>
        <v>1</v>
      </c>
      <c r="P40" s="10">
        <f t="shared" si="4"/>
        <v>3.1191887045459601</v>
      </c>
    </row>
    <row r="41" spans="1:16" ht="15.75">
      <c r="A41" s="1" t="s">
        <v>257</v>
      </c>
      <c r="B41" s="2">
        <v>1.7496623794212218</v>
      </c>
      <c r="C41" s="3">
        <v>2.1312836647119147</v>
      </c>
      <c r="D41">
        <f t="shared" si="0"/>
        <v>1.9404730220665682</v>
      </c>
      <c r="F41" t="s">
        <v>257</v>
      </c>
      <c r="G41" s="4">
        <v>1.4004467744694553</v>
      </c>
      <c r="H41" s="5">
        <v>1.8093030670152395</v>
      </c>
      <c r="I41">
        <f t="shared" si="1"/>
        <v>1.6048749207423474</v>
      </c>
      <c r="K41" t="str">
        <f t="shared" si="2"/>
        <v>match</v>
      </c>
      <c r="M41">
        <f t="shared" si="3"/>
        <v>1</v>
      </c>
      <c r="O41">
        <f t="shared" si="5"/>
        <v>1</v>
      </c>
      <c r="P41" s="10">
        <f t="shared" si="4"/>
        <v>3.1142164874917468</v>
      </c>
    </row>
    <row r="42" spans="1:16" ht="15.75">
      <c r="A42" s="1" t="s">
        <v>253</v>
      </c>
      <c r="B42" s="2">
        <v>1.9723992840769931</v>
      </c>
      <c r="C42" s="3">
        <v>2.0333239369429927</v>
      </c>
      <c r="D42">
        <f t="shared" si="0"/>
        <v>2.002861610509993</v>
      </c>
      <c r="F42" t="s">
        <v>253</v>
      </c>
      <c r="G42" s="4">
        <v>1.4828140269112231</v>
      </c>
      <c r="H42" s="5">
        <v>1.6238921274030604</v>
      </c>
      <c r="I42">
        <f t="shared" si="1"/>
        <v>1.5533530771571418</v>
      </c>
      <c r="K42" t="str">
        <f t="shared" si="2"/>
        <v>match</v>
      </c>
      <c r="M42">
        <f t="shared" si="3"/>
        <v>1</v>
      </c>
      <c r="O42">
        <f t="shared" si="5"/>
        <v>1</v>
      </c>
      <c r="P42" s="10">
        <f t="shared" si="4"/>
        <v>3.1111512458056065</v>
      </c>
    </row>
    <row r="43" spans="1:16" ht="15.75">
      <c r="A43" s="1" t="s">
        <v>263</v>
      </c>
      <c r="B43" s="2">
        <v>1.9723992840769931</v>
      </c>
      <c r="C43" s="3">
        <v>2.0333239369429927</v>
      </c>
      <c r="D43">
        <f t="shared" si="0"/>
        <v>2.002861610509993</v>
      </c>
      <c r="F43" t="s">
        <v>263</v>
      </c>
      <c r="G43" s="4">
        <v>1.4828140269112231</v>
      </c>
      <c r="H43" s="5">
        <v>1.6238921274030604</v>
      </c>
      <c r="I43">
        <f t="shared" si="1"/>
        <v>1.5533530771571418</v>
      </c>
      <c r="K43" t="str">
        <f t="shared" si="2"/>
        <v>match</v>
      </c>
      <c r="M43">
        <f t="shared" si="3"/>
        <v>1</v>
      </c>
      <c r="O43">
        <f t="shared" si="5"/>
        <v>1</v>
      </c>
      <c r="P43" s="10">
        <f t="shared" si="4"/>
        <v>3.1111512458056065</v>
      </c>
    </row>
    <row r="44" spans="1:16" ht="15.75">
      <c r="A44" s="1" t="s">
        <v>264</v>
      </c>
      <c r="B44" s="2">
        <v>1.9723992840769931</v>
      </c>
      <c r="C44" s="3">
        <v>2.0333239369429927</v>
      </c>
      <c r="D44">
        <f t="shared" si="0"/>
        <v>2.002861610509993</v>
      </c>
      <c r="F44" t="s">
        <v>264</v>
      </c>
      <c r="G44" s="4">
        <v>1.4828140269112231</v>
      </c>
      <c r="H44" s="5">
        <v>1.6238921274030604</v>
      </c>
      <c r="I44">
        <f t="shared" si="1"/>
        <v>1.5533530771571418</v>
      </c>
      <c r="K44" t="str">
        <f t="shared" si="2"/>
        <v>match</v>
      </c>
      <c r="M44">
        <f t="shared" si="3"/>
        <v>1</v>
      </c>
      <c r="O44">
        <f t="shared" si="5"/>
        <v>1</v>
      </c>
      <c r="P44" s="10">
        <f t="shared" si="4"/>
        <v>3.1111512458056065</v>
      </c>
    </row>
    <row r="45" spans="1:16" ht="15.75">
      <c r="A45" s="1" t="s">
        <v>266</v>
      </c>
      <c r="B45" s="2">
        <v>1.9723992840769931</v>
      </c>
      <c r="C45" s="3">
        <v>2.0333239369429927</v>
      </c>
      <c r="D45">
        <f t="shared" si="0"/>
        <v>2.002861610509993</v>
      </c>
      <c r="F45" t="s">
        <v>266</v>
      </c>
      <c r="G45" s="4">
        <v>1.4828140269112231</v>
      </c>
      <c r="H45" s="5">
        <v>1.6238921274030604</v>
      </c>
      <c r="I45">
        <f t="shared" si="1"/>
        <v>1.5533530771571418</v>
      </c>
      <c r="K45" t="str">
        <f t="shared" si="2"/>
        <v>match</v>
      </c>
      <c r="M45">
        <f t="shared" si="3"/>
        <v>1</v>
      </c>
      <c r="O45">
        <f t="shared" si="5"/>
        <v>1</v>
      </c>
      <c r="P45" s="10">
        <f t="shared" si="4"/>
        <v>3.1111512458056065</v>
      </c>
    </row>
    <row r="46" spans="1:16" ht="15.75">
      <c r="A46" s="1" t="s">
        <v>269</v>
      </c>
      <c r="B46" s="2">
        <v>1.9723992840769931</v>
      </c>
      <c r="C46" s="3">
        <v>2.0333239369429927</v>
      </c>
      <c r="D46">
        <f t="shared" si="0"/>
        <v>2.002861610509993</v>
      </c>
      <c r="F46" t="s">
        <v>269</v>
      </c>
      <c r="G46" s="4">
        <v>1.4828140269112231</v>
      </c>
      <c r="H46" s="5">
        <v>1.6238921274030604</v>
      </c>
      <c r="I46">
        <f t="shared" si="1"/>
        <v>1.5533530771571418</v>
      </c>
      <c r="K46" t="str">
        <f t="shared" si="2"/>
        <v>match</v>
      </c>
      <c r="M46">
        <f t="shared" si="3"/>
        <v>1</v>
      </c>
      <c r="O46">
        <f t="shared" si="5"/>
        <v>1</v>
      </c>
      <c r="P46" s="10">
        <f t="shared" si="4"/>
        <v>3.1111512458056065</v>
      </c>
    </row>
    <row r="47" spans="1:16" ht="15.75">
      <c r="A47" s="1" t="s">
        <v>270</v>
      </c>
      <c r="B47" s="2">
        <v>1.9723992840769931</v>
      </c>
      <c r="C47" s="3">
        <v>2.0333239369429927</v>
      </c>
      <c r="D47">
        <f t="shared" si="0"/>
        <v>2.002861610509993</v>
      </c>
      <c r="F47" t="s">
        <v>270</v>
      </c>
      <c r="G47" s="4">
        <v>1.4828140269112231</v>
      </c>
      <c r="H47" s="5">
        <v>1.6238921274030604</v>
      </c>
      <c r="I47">
        <f t="shared" si="1"/>
        <v>1.5533530771571418</v>
      </c>
      <c r="K47" t="str">
        <f t="shared" si="2"/>
        <v>match</v>
      </c>
      <c r="M47">
        <f t="shared" si="3"/>
        <v>1</v>
      </c>
      <c r="O47">
        <f t="shared" si="5"/>
        <v>1</v>
      </c>
      <c r="P47" s="10">
        <f t="shared" si="4"/>
        <v>3.1111512458056065</v>
      </c>
    </row>
    <row r="48" spans="1:16" ht="15.75">
      <c r="A48" s="1" t="s">
        <v>271</v>
      </c>
      <c r="B48" s="2">
        <v>1.9723992840769931</v>
      </c>
      <c r="C48" s="3">
        <v>2.0333239369429927</v>
      </c>
      <c r="D48">
        <f t="shared" si="0"/>
        <v>2.002861610509993</v>
      </c>
      <c r="F48" t="s">
        <v>271</v>
      </c>
      <c r="G48" s="4">
        <v>1.4828140269112231</v>
      </c>
      <c r="H48" s="5">
        <v>1.6238921274030604</v>
      </c>
      <c r="I48">
        <f t="shared" si="1"/>
        <v>1.5533530771571418</v>
      </c>
      <c r="K48" t="str">
        <f t="shared" si="2"/>
        <v>match</v>
      </c>
      <c r="M48">
        <f t="shared" si="3"/>
        <v>1</v>
      </c>
      <c r="P48" s="10">
        <f t="shared" si="4"/>
        <v>3.1111512458056065</v>
      </c>
    </row>
    <row r="49" spans="1:16" ht="15.75">
      <c r="A49" s="1" t="s">
        <v>272</v>
      </c>
      <c r="B49" s="2">
        <v>1.9723992840769931</v>
      </c>
      <c r="C49" s="3">
        <v>2.0333239369429927</v>
      </c>
      <c r="D49">
        <f t="shared" si="0"/>
        <v>2.002861610509993</v>
      </c>
      <c r="F49" t="s">
        <v>272</v>
      </c>
      <c r="G49" s="4">
        <v>1.4828140269112231</v>
      </c>
      <c r="H49" s="5">
        <v>1.6238921274030604</v>
      </c>
      <c r="I49">
        <f t="shared" si="1"/>
        <v>1.5533530771571418</v>
      </c>
      <c r="K49" t="str">
        <f t="shared" si="2"/>
        <v>match</v>
      </c>
      <c r="M49">
        <f t="shared" si="3"/>
        <v>1</v>
      </c>
      <c r="O49">
        <f t="shared" ref="O49:O65" si="6">IF(AND(D49&gt;0.95,I49&gt;0.95),1,0)</f>
        <v>1</v>
      </c>
      <c r="P49" s="10">
        <f t="shared" si="4"/>
        <v>3.1111512458056065</v>
      </c>
    </row>
    <row r="50" spans="1:16" ht="15.75">
      <c r="A50" s="1" t="s">
        <v>275</v>
      </c>
      <c r="B50" s="2">
        <v>1.9723992840769931</v>
      </c>
      <c r="C50" s="3">
        <v>2.0333239369429927</v>
      </c>
      <c r="D50">
        <f t="shared" si="0"/>
        <v>2.002861610509993</v>
      </c>
      <c r="F50" t="s">
        <v>275</v>
      </c>
      <c r="G50" s="4">
        <v>1.4828140269112231</v>
      </c>
      <c r="H50" s="5">
        <v>1.6238921274030604</v>
      </c>
      <c r="I50">
        <f t="shared" si="1"/>
        <v>1.5533530771571418</v>
      </c>
      <c r="K50" t="str">
        <f t="shared" si="2"/>
        <v>match</v>
      </c>
      <c r="M50">
        <f t="shared" si="3"/>
        <v>1</v>
      </c>
      <c r="O50">
        <f t="shared" si="6"/>
        <v>1</v>
      </c>
      <c r="P50" s="10">
        <f t="shared" si="4"/>
        <v>3.1111512458056065</v>
      </c>
    </row>
    <row r="51" spans="1:16" ht="15.75">
      <c r="A51" s="1" t="s">
        <v>276</v>
      </c>
      <c r="B51" s="2">
        <v>1.9723992840769931</v>
      </c>
      <c r="C51" s="3">
        <v>2.0333239369429927</v>
      </c>
      <c r="D51">
        <f t="shared" si="0"/>
        <v>2.002861610509993</v>
      </c>
      <c r="F51" t="s">
        <v>276</v>
      </c>
      <c r="G51" s="4">
        <v>1.4828140269112231</v>
      </c>
      <c r="H51" s="5">
        <v>1.6238921274030604</v>
      </c>
      <c r="I51">
        <f t="shared" si="1"/>
        <v>1.5533530771571418</v>
      </c>
      <c r="K51" t="str">
        <f t="shared" si="2"/>
        <v>match</v>
      </c>
      <c r="M51">
        <f t="shared" si="3"/>
        <v>1</v>
      </c>
      <c r="O51">
        <f t="shared" si="6"/>
        <v>1</v>
      </c>
      <c r="P51" s="10">
        <f t="shared" si="4"/>
        <v>3.1111512458056065</v>
      </c>
    </row>
    <row r="52" spans="1:16" ht="15.75">
      <c r="A52" s="1" t="s">
        <v>280</v>
      </c>
      <c r="B52" s="2">
        <v>1.9723992840769931</v>
      </c>
      <c r="C52" s="3">
        <v>2.0333239369429927</v>
      </c>
      <c r="D52">
        <f t="shared" si="0"/>
        <v>2.002861610509993</v>
      </c>
      <c r="F52" t="s">
        <v>280</v>
      </c>
      <c r="G52" s="4">
        <v>1.4828140269112231</v>
      </c>
      <c r="H52" s="5">
        <v>1.6238921274030604</v>
      </c>
      <c r="I52">
        <f t="shared" si="1"/>
        <v>1.5533530771571418</v>
      </c>
      <c r="K52" t="str">
        <f t="shared" si="2"/>
        <v>match</v>
      </c>
      <c r="M52">
        <f t="shared" si="3"/>
        <v>1</v>
      </c>
      <c r="O52">
        <f t="shared" si="6"/>
        <v>1</v>
      </c>
      <c r="P52" s="10">
        <f t="shared" si="4"/>
        <v>3.1111512458056065</v>
      </c>
    </row>
    <row r="53" spans="1:16" ht="15.75">
      <c r="A53" s="1" t="s">
        <v>281</v>
      </c>
      <c r="B53" s="2">
        <v>1.9723992840769931</v>
      </c>
      <c r="C53" s="3">
        <v>2.0333239369429927</v>
      </c>
      <c r="D53">
        <f t="shared" si="0"/>
        <v>2.002861610509993</v>
      </c>
      <c r="F53" t="s">
        <v>281</v>
      </c>
      <c r="G53" s="4">
        <v>1.4828140269112231</v>
      </c>
      <c r="H53" s="5">
        <v>1.6238921274030604</v>
      </c>
      <c r="I53">
        <f t="shared" si="1"/>
        <v>1.5533530771571418</v>
      </c>
      <c r="K53" t="str">
        <f t="shared" si="2"/>
        <v>match</v>
      </c>
      <c r="M53">
        <f t="shared" si="3"/>
        <v>1</v>
      </c>
      <c r="O53">
        <f t="shared" si="6"/>
        <v>1</v>
      </c>
      <c r="P53" s="10">
        <f t="shared" si="4"/>
        <v>3.1111512458056065</v>
      </c>
    </row>
    <row r="54" spans="1:16" ht="15.75">
      <c r="A54" s="1" t="s">
        <v>283</v>
      </c>
      <c r="B54" s="2">
        <v>1.9723992840769931</v>
      </c>
      <c r="C54" s="3">
        <v>2.0333239369429927</v>
      </c>
      <c r="D54">
        <f t="shared" si="0"/>
        <v>2.002861610509993</v>
      </c>
      <c r="F54" t="s">
        <v>283</v>
      </c>
      <c r="G54" s="4">
        <v>1.4828140269112231</v>
      </c>
      <c r="H54" s="5">
        <v>1.6238921274030604</v>
      </c>
      <c r="I54">
        <f t="shared" si="1"/>
        <v>1.5533530771571418</v>
      </c>
      <c r="K54" t="str">
        <f t="shared" si="2"/>
        <v>match</v>
      </c>
      <c r="M54">
        <f t="shared" si="3"/>
        <v>1</v>
      </c>
      <c r="O54">
        <f t="shared" si="6"/>
        <v>1</v>
      </c>
      <c r="P54" s="10">
        <f t="shared" si="4"/>
        <v>3.1111512458056065</v>
      </c>
    </row>
    <row r="55" spans="1:16" ht="15.75">
      <c r="A55" s="1" t="s">
        <v>284</v>
      </c>
      <c r="B55" s="2">
        <v>1.9723992840769931</v>
      </c>
      <c r="C55" s="3">
        <v>2.0333239369429927</v>
      </c>
      <c r="D55">
        <f t="shared" si="0"/>
        <v>2.002861610509993</v>
      </c>
      <c r="F55" t="s">
        <v>284</v>
      </c>
      <c r="G55" s="4">
        <v>1.4828140269112231</v>
      </c>
      <c r="H55" s="5">
        <v>1.6238921274030604</v>
      </c>
      <c r="I55">
        <f t="shared" si="1"/>
        <v>1.5533530771571418</v>
      </c>
      <c r="K55" t="str">
        <f t="shared" si="2"/>
        <v>match</v>
      </c>
      <c r="M55">
        <f t="shared" si="3"/>
        <v>1</v>
      </c>
      <c r="O55">
        <f t="shared" si="6"/>
        <v>1</v>
      </c>
      <c r="P55" s="10">
        <f t="shared" si="4"/>
        <v>3.1111512458056065</v>
      </c>
    </row>
    <row r="56" spans="1:16" ht="15.75">
      <c r="A56" s="1" t="s">
        <v>285</v>
      </c>
      <c r="B56" s="2">
        <v>1.9723992840769931</v>
      </c>
      <c r="C56" s="3">
        <v>2.0333239369429927</v>
      </c>
      <c r="D56">
        <f t="shared" si="0"/>
        <v>2.002861610509993</v>
      </c>
      <c r="F56" t="s">
        <v>285</v>
      </c>
      <c r="G56" s="4">
        <v>1.4828140269112231</v>
      </c>
      <c r="H56" s="5">
        <v>1.6238921274030604</v>
      </c>
      <c r="I56">
        <f t="shared" si="1"/>
        <v>1.5533530771571418</v>
      </c>
      <c r="K56" t="str">
        <f t="shared" si="2"/>
        <v>match</v>
      </c>
      <c r="M56">
        <f t="shared" si="3"/>
        <v>1</v>
      </c>
      <c r="O56">
        <f t="shared" si="6"/>
        <v>1</v>
      </c>
      <c r="P56" s="10">
        <f t="shared" si="4"/>
        <v>3.1111512458056065</v>
      </c>
    </row>
    <row r="57" spans="1:16" ht="15.75">
      <c r="A57" s="1" t="s">
        <v>286</v>
      </c>
      <c r="B57" s="2">
        <v>1.9723992840769931</v>
      </c>
      <c r="C57" s="3">
        <v>2.0333239369429927</v>
      </c>
      <c r="D57">
        <f t="shared" si="0"/>
        <v>2.002861610509993</v>
      </c>
      <c r="F57" t="s">
        <v>286</v>
      </c>
      <c r="G57" s="4">
        <v>1.4828140269112231</v>
      </c>
      <c r="H57" s="5">
        <v>1.6238921274030604</v>
      </c>
      <c r="I57">
        <f t="shared" si="1"/>
        <v>1.5533530771571418</v>
      </c>
      <c r="K57" t="str">
        <f t="shared" si="2"/>
        <v>match</v>
      </c>
      <c r="M57">
        <f t="shared" si="3"/>
        <v>1</v>
      </c>
      <c r="O57">
        <f t="shared" si="6"/>
        <v>1</v>
      </c>
      <c r="P57" s="10">
        <f t="shared" si="4"/>
        <v>3.1111512458056065</v>
      </c>
    </row>
    <row r="58" spans="1:16" ht="15.75">
      <c r="A58" s="1" t="s">
        <v>277</v>
      </c>
      <c r="B58" s="2">
        <v>1.9442742646133189</v>
      </c>
      <c r="C58" s="3">
        <v>2.0800520086169256</v>
      </c>
      <c r="D58">
        <f t="shared" si="0"/>
        <v>2.012163136615122</v>
      </c>
      <c r="F58" t="s">
        <v>277</v>
      </c>
      <c r="G58" s="4">
        <v>1.4352761885727134</v>
      </c>
      <c r="H58" s="5">
        <v>1.6345650704908659</v>
      </c>
      <c r="I58">
        <f t="shared" si="1"/>
        <v>1.5349206295317896</v>
      </c>
      <c r="K58" t="str">
        <f t="shared" si="2"/>
        <v>match</v>
      </c>
      <c r="M58">
        <f t="shared" si="3"/>
        <v>1</v>
      </c>
      <c r="O58">
        <f t="shared" si="6"/>
        <v>1</v>
      </c>
      <c r="P58" s="10">
        <f t="shared" si="4"/>
        <v>3.0885107083739434</v>
      </c>
    </row>
    <row r="59" spans="1:16" ht="15.75">
      <c r="A59" s="1" t="s">
        <v>254</v>
      </c>
      <c r="B59" s="2">
        <v>1.9731112409111966</v>
      </c>
      <c r="C59" s="3">
        <v>2.1694065827350606</v>
      </c>
      <c r="D59">
        <f t="shared" si="0"/>
        <v>2.0712589118231284</v>
      </c>
      <c r="F59" t="s">
        <v>254</v>
      </c>
      <c r="G59" s="4">
        <v>1.3361786023613074</v>
      </c>
      <c r="H59" s="5">
        <v>1.5925899802506953</v>
      </c>
      <c r="I59">
        <f t="shared" si="1"/>
        <v>1.4643842913060015</v>
      </c>
      <c r="K59" t="str">
        <f t="shared" si="2"/>
        <v>match</v>
      </c>
      <c r="M59">
        <f t="shared" si="3"/>
        <v>1</v>
      </c>
      <c r="O59">
        <f t="shared" si="6"/>
        <v>1</v>
      </c>
      <c r="P59" s="10">
        <f t="shared" si="4"/>
        <v>3.0331190137013517</v>
      </c>
    </row>
    <row r="60" spans="1:16" ht="15.75">
      <c r="A60" s="1" t="s">
        <v>260</v>
      </c>
      <c r="B60" s="2">
        <v>2.2027425203989122</v>
      </c>
      <c r="C60" s="3">
        <v>2.1264818156812493</v>
      </c>
      <c r="D60">
        <f t="shared" si="0"/>
        <v>2.1646121680400805</v>
      </c>
      <c r="F60" t="s">
        <v>260</v>
      </c>
      <c r="G60" s="4">
        <v>1.3094114725602186</v>
      </c>
      <c r="H60" s="5">
        <v>1.4354042773242714</v>
      </c>
      <c r="I60">
        <f t="shared" si="1"/>
        <v>1.372407874942245</v>
      </c>
      <c r="K60" t="str">
        <f t="shared" si="2"/>
        <v>match</v>
      </c>
      <c r="M60">
        <f t="shared" si="3"/>
        <v>1</v>
      </c>
      <c r="O60">
        <f t="shared" si="6"/>
        <v>1</v>
      </c>
      <c r="P60" s="10">
        <f t="shared" si="4"/>
        <v>2.9707307856140126</v>
      </c>
    </row>
    <row r="61" spans="1:16" ht="15.75">
      <c r="A61" s="1" t="s">
        <v>278</v>
      </c>
      <c r="B61" s="2">
        <v>1.7373494637683149</v>
      </c>
      <c r="C61" s="3">
        <v>2.0703114512015035</v>
      </c>
      <c r="D61">
        <f t="shared" si="0"/>
        <v>1.9038304574849092</v>
      </c>
      <c r="F61" t="s">
        <v>278</v>
      </c>
      <c r="G61" s="4">
        <v>1.3827145776566758</v>
      </c>
      <c r="H61" s="5">
        <v>1.7333933147075382</v>
      </c>
      <c r="I61">
        <f t="shared" si="1"/>
        <v>1.558053946182107</v>
      </c>
      <c r="K61" t="str">
        <f t="shared" si="2"/>
        <v>match</v>
      </c>
      <c r="M61">
        <f t="shared" si="3"/>
        <v>1</v>
      </c>
      <c r="O61">
        <f t="shared" si="6"/>
        <v>1</v>
      </c>
      <c r="P61" s="10">
        <f t="shared" si="4"/>
        <v>2.966270557146049</v>
      </c>
    </row>
    <row r="62" spans="1:16" ht="15.75">
      <c r="A62" s="1" t="s">
        <v>259</v>
      </c>
      <c r="B62" s="2">
        <v>1.9650930032027594</v>
      </c>
      <c r="C62" s="3">
        <v>2.2065890970976154</v>
      </c>
      <c r="D62">
        <f t="shared" si="0"/>
        <v>2.0858410501501874</v>
      </c>
      <c r="F62" t="s">
        <v>259</v>
      </c>
      <c r="G62" s="4">
        <v>1.2511438828663946</v>
      </c>
      <c r="H62" s="5">
        <v>1.5698735204888261</v>
      </c>
      <c r="I62">
        <f t="shared" si="1"/>
        <v>1.4105087016776103</v>
      </c>
      <c r="K62" t="str">
        <f t="shared" si="2"/>
        <v>match</v>
      </c>
      <c r="M62">
        <f t="shared" si="3"/>
        <v>1</v>
      </c>
      <c r="O62">
        <f t="shared" si="6"/>
        <v>1</v>
      </c>
      <c r="P62" s="10">
        <f t="shared" si="4"/>
        <v>2.9420969515532041</v>
      </c>
    </row>
    <row r="63" spans="1:16" ht="15.75">
      <c r="A63" s="1" t="s">
        <v>267</v>
      </c>
      <c r="B63" s="2">
        <v>1.8418225826398826</v>
      </c>
      <c r="C63" s="3">
        <v>2.0149304740820844</v>
      </c>
      <c r="D63">
        <f t="shared" si="0"/>
        <v>1.9283765283609835</v>
      </c>
      <c r="F63" t="s">
        <v>267</v>
      </c>
      <c r="G63" s="4">
        <v>1.3844730311578679</v>
      </c>
      <c r="H63" s="5">
        <v>1.6178868088271758</v>
      </c>
      <c r="I63">
        <f t="shared" si="1"/>
        <v>1.5011799199925218</v>
      </c>
      <c r="K63" t="str">
        <f t="shared" si="2"/>
        <v>match</v>
      </c>
      <c r="M63">
        <f t="shared" si="3"/>
        <v>1</v>
      </c>
      <c r="O63">
        <f t="shared" si="6"/>
        <v>1</v>
      </c>
      <c r="P63" s="10">
        <f t="shared" si="4"/>
        <v>2.8948401225603981</v>
      </c>
    </row>
    <row r="64" spans="1:16" ht="15.75">
      <c r="A64" s="1" t="s">
        <v>255</v>
      </c>
      <c r="B64" s="2">
        <v>2.4439461619842482</v>
      </c>
      <c r="C64" s="3">
        <v>1.7634540089461017</v>
      </c>
      <c r="D64">
        <f t="shared" si="0"/>
        <v>2.1037000854651748</v>
      </c>
      <c r="F64" t="s">
        <v>255</v>
      </c>
      <c r="G64" s="4">
        <v>1.5537073251953157</v>
      </c>
      <c r="H64" s="5">
        <v>1.1941743645238243</v>
      </c>
      <c r="I64">
        <f t="shared" si="1"/>
        <v>1.37394084485957</v>
      </c>
      <c r="K64" t="str">
        <f t="shared" si="2"/>
        <v>match</v>
      </c>
      <c r="M64">
        <f t="shared" si="3"/>
        <v>1</v>
      </c>
      <c r="O64">
        <f t="shared" si="6"/>
        <v>1</v>
      </c>
      <c r="P64" s="10">
        <f t="shared" si="4"/>
        <v>2.890359472755172</v>
      </c>
    </row>
    <row r="65" spans="1:16" ht="15.75">
      <c r="A65" s="1" t="s">
        <v>256</v>
      </c>
      <c r="B65" s="2">
        <v>2.4439461619842482</v>
      </c>
      <c r="C65" s="3">
        <v>1.7634540089461017</v>
      </c>
      <c r="D65">
        <f t="shared" si="0"/>
        <v>2.1037000854651748</v>
      </c>
      <c r="F65" t="s">
        <v>256</v>
      </c>
      <c r="G65" s="4">
        <v>1.5537073251953157</v>
      </c>
      <c r="H65" s="5">
        <v>1.1941743645238243</v>
      </c>
      <c r="I65">
        <f t="shared" si="1"/>
        <v>1.37394084485957</v>
      </c>
      <c r="K65" t="str">
        <f t="shared" si="2"/>
        <v>match</v>
      </c>
      <c r="M65">
        <f t="shared" si="3"/>
        <v>1</v>
      </c>
      <c r="O65">
        <f t="shared" si="6"/>
        <v>1</v>
      </c>
      <c r="P65" s="10">
        <f t="shared" si="4"/>
        <v>2.890359472755172</v>
      </c>
    </row>
    <row r="66" spans="1:16" ht="15.75">
      <c r="A66" s="1" t="s">
        <v>107</v>
      </c>
      <c r="B66" s="2">
        <v>2.3116227103921445</v>
      </c>
      <c r="C66" s="3">
        <v>2.2689125074716081</v>
      </c>
      <c r="D66">
        <f t="shared" ref="D66:D129" si="7">(B66+C66)/2</f>
        <v>2.2902676089318765</v>
      </c>
      <c r="F66" t="s">
        <v>107</v>
      </c>
      <c r="G66" s="4">
        <v>1.18779118294256</v>
      </c>
      <c r="H66" s="5">
        <v>1.3279059040590406</v>
      </c>
      <c r="I66">
        <f t="shared" ref="I66:I129" si="8">(G66+H66)/2</f>
        <v>1.2578485435008004</v>
      </c>
      <c r="K66" t="str">
        <f t="shared" ref="K66:K129" si="9">IF(A66=F66,"match")</f>
        <v>match</v>
      </c>
      <c r="M66">
        <f t="shared" ref="M66:M129" si="10">IF(AND(B66&gt;1,C66&gt;1,G66&gt;1,H66&gt;1),1,0)</f>
        <v>1</v>
      </c>
      <c r="P66" s="10">
        <f t="shared" ref="P66:P129" si="11">D66*I66</f>
        <v>2.8808097761220215</v>
      </c>
    </row>
    <row r="67" spans="1:16" ht="15.75">
      <c r="A67" s="1" t="s">
        <v>137</v>
      </c>
      <c r="B67" s="2">
        <v>2.3116227103921445</v>
      </c>
      <c r="C67" s="3">
        <v>2.2689125074716081</v>
      </c>
      <c r="D67">
        <f t="shared" si="7"/>
        <v>2.2902676089318765</v>
      </c>
      <c r="F67" t="s">
        <v>137</v>
      </c>
      <c r="G67" s="4">
        <v>1.18779118294256</v>
      </c>
      <c r="H67" s="5">
        <v>1.3279059040590406</v>
      </c>
      <c r="I67">
        <f t="shared" si="8"/>
        <v>1.2578485435008004</v>
      </c>
      <c r="K67" t="str">
        <f t="shared" si="9"/>
        <v>match</v>
      </c>
      <c r="M67">
        <f t="shared" si="10"/>
        <v>1</v>
      </c>
      <c r="P67" s="10">
        <f t="shared" si="11"/>
        <v>2.8808097761220215</v>
      </c>
    </row>
    <row r="68" spans="1:16" ht="15.75">
      <c r="A68" s="1" t="s">
        <v>163</v>
      </c>
      <c r="B68" s="2">
        <v>2.3116227103921445</v>
      </c>
      <c r="C68" s="3">
        <v>2.2689125074716081</v>
      </c>
      <c r="D68">
        <f t="shared" si="7"/>
        <v>2.2902676089318765</v>
      </c>
      <c r="F68" t="s">
        <v>163</v>
      </c>
      <c r="G68" s="4">
        <v>1.18779118294256</v>
      </c>
      <c r="H68" s="5">
        <v>1.3279059040590406</v>
      </c>
      <c r="I68">
        <f t="shared" si="8"/>
        <v>1.2578485435008004</v>
      </c>
      <c r="K68" t="str">
        <f t="shared" si="9"/>
        <v>match</v>
      </c>
      <c r="M68">
        <f t="shared" si="10"/>
        <v>1</v>
      </c>
      <c r="P68" s="10">
        <f t="shared" si="11"/>
        <v>2.8808097761220215</v>
      </c>
    </row>
    <row r="69" spans="1:16" ht="15.75">
      <c r="A69" s="1" t="s">
        <v>172</v>
      </c>
      <c r="B69" s="2">
        <v>2.3116227103921445</v>
      </c>
      <c r="C69" s="3">
        <v>2.2689125074716081</v>
      </c>
      <c r="D69">
        <f t="shared" si="7"/>
        <v>2.2902676089318765</v>
      </c>
      <c r="F69" t="s">
        <v>172</v>
      </c>
      <c r="G69" s="4">
        <v>1.18779118294256</v>
      </c>
      <c r="H69" s="5">
        <v>1.3279059040590406</v>
      </c>
      <c r="I69">
        <f t="shared" si="8"/>
        <v>1.2578485435008004</v>
      </c>
      <c r="K69" t="str">
        <f t="shared" si="9"/>
        <v>match</v>
      </c>
      <c r="M69">
        <f t="shared" si="10"/>
        <v>1</v>
      </c>
      <c r="P69" s="10">
        <f t="shared" si="11"/>
        <v>2.8808097761220215</v>
      </c>
    </row>
    <row r="70" spans="1:16" ht="15.75">
      <c r="A70" s="1" t="s">
        <v>240</v>
      </c>
      <c r="B70" s="2">
        <v>1.7283533260632498</v>
      </c>
      <c r="C70" s="3">
        <v>2.2658821748836506</v>
      </c>
      <c r="D70">
        <f t="shared" si="7"/>
        <v>1.9971177504734503</v>
      </c>
      <c r="F70" t="s">
        <v>240</v>
      </c>
      <c r="G70" s="4">
        <v>1.182672737011248</v>
      </c>
      <c r="H70" s="5">
        <v>1.6781156638901529</v>
      </c>
      <c r="I70">
        <f t="shared" si="8"/>
        <v>1.4303942004507004</v>
      </c>
      <c r="K70" t="str">
        <f t="shared" si="9"/>
        <v>match</v>
      </c>
      <c r="M70">
        <f t="shared" si="10"/>
        <v>1</v>
      </c>
      <c r="O70">
        <f>IF(AND(D70&gt;0.95,I70&gt;0.95),1,0)</f>
        <v>1</v>
      </c>
      <c r="P70" s="10">
        <f t="shared" si="11"/>
        <v>2.8566656478943724</v>
      </c>
    </row>
    <row r="71" spans="1:16" ht="15.75">
      <c r="A71" s="1" t="s">
        <v>293</v>
      </c>
      <c r="B71" s="2">
        <v>1.8114912417023732</v>
      </c>
      <c r="C71" s="3">
        <v>2.0250097333394921</v>
      </c>
      <c r="D71">
        <f t="shared" si="7"/>
        <v>1.9182504875209325</v>
      </c>
      <c r="F71" t="s">
        <v>293</v>
      </c>
      <c r="G71" s="4">
        <v>1.3360628651492321</v>
      </c>
      <c r="H71" s="5">
        <v>1.6270204243956481</v>
      </c>
      <c r="I71">
        <f t="shared" si="8"/>
        <v>1.4815416447724401</v>
      </c>
      <c r="K71" t="str">
        <f t="shared" si="9"/>
        <v>match</v>
      </c>
      <c r="M71">
        <f t="shared" si="10"/>
        <v>1</v>
      </c>
      <c r="P71" s="10">
        <f t="shared" si="11"/>
        <v>2.8419679823672976</v>
      </c>
    </row>
    <row r="72" spans="1:16" ht="15.75">
      <c r="A72" s="1" t="s">
        <v>226</v>
      </c>
      <c r="B72" s="2">
        <v>2.0060220063441712</v>
      </c>
      <c r="C72" s="3">
        <v>2.4559476513204022</v>
      </c>
      <c r="D72">
        <f t="shared" si="7"/>
        <v>2.2309848288322867</v>
      </c>
      <c r="F72" t="s">
        <v>226</v>
      </c>
      <c r="G72" s="4">
        <v>1.0265164801026185</v>
      </c>
      <c r="H72" s="5">
        <v>1.4632307448813686</v>
      </c>
      <c r="I72">
        <f t="shared" si="8"/>
        <v>1.2448736124919937</v>
      </c>
      <c r="K72" t="str">
        <f t="shared" si="9"/>
        <v>match</v>
      </c>
      <c r="M72">
        <f t="shared" si="10"/>
        <v>1</v>
      </c>
      <c r="P72" s="10">
        <f t="shared" si="11"/>
        <v>2.7772941432832807</v>
      </c>
    </row>
    <row r="73" spans="1:16" ht="15.75">
      <c r="A73" s="1" t="s">
        <v>158</v>
      </c>
      <c r="B73" s="2">
        <v>1.6942190968198156</v>
      </c>
      <c r="C73" s="3">
        <v>1.8546328187095065</v>
      </c>
      <c r="D73">
        <f t="shared" si="7"/>
        <v>1.7744259577646611</v>
      </c>
      <c r="F73" t="s">
        <v>158</v>
      </c>
      <c r="G73" s="4">
        <v>1.4359551835011828</v>
      </c>
      <c r="H73" s="5">
        <v>1.6812955521925934</v>
      </c>
      <c r="I73">
        <f t="shared" si="8"/>
        <v>1.5586253678468882</v>
      </c>
      <c r="K73" t="str">
        <f t="shared" si="9"/>
        <v>match</v>
      </c>
      <c r="M73">
        <f t="shared" si="10"/>
        <v>1</v>
      </c>
      <c r="P73" s="10">
        <f t="shared" si="11"/>
        <v>2.7656653111380116</v>
      </c>
    </row>
    <row r="74" spans="1:16" ht="15.75">
      <c r="A74" s="1" t="s">
        <v>73</v>
      </c>
      <c r="B74" s="2">
        <v>2.0449466554964522</v>
      </c>
      <c r="C74" s="3">
        <v>2.1430465949820787</v>
      </c>
      <c r="D74">
        <f t="shared" si="7"/>
        <v>2.0939966252392654</v>
      </c>
      <c r="F74" t="s">
        <v>73</v>
      </c>
      <c r="G74" s="4">
        <v>1.2286178197380588</v>
      </c>
      <c r="H74" s="5">
        <v>1.4042240368758816</v>
      </c>
      <c r="I74">
        <f t="shared" si="8"/>
        <v>1.3164209283069703</v>
      </c>
      <c r="K74" t="str">
        <f t="shared" si="9"/>
        <v>match</v>
      </c>
      <c r="M74">
        <f t="shared" si="10"/>
        <v>1</v>
      </c>
      <c r="P74" s="10">
        <f t="shared" si="11"/>
        <v>2.7565809812691371</v>
      </c>
    </row>
    <row r="75" spans="1:16" ht="15.75">
      <c r="A75" s="1" t="s">
        <v>274</v>
      </c>
      <c r="B75" s="2">
        <v>1.8185270759473542</v>
      </c>
      <c r="C75" s="3">
        <v>2.0357422037422039</v>
      </c>
      <c r="D75">
        <f t="shared" si="7"/>
        <v>1.9271346398447791</v>
      </c>
      <c r="F75" t="s">
        <v>274</v>
      </c>
      <c r="G75" s="4">
        <v>1.260506873853916</v>
      </c>
      <c r="H75" s="5">
        <v>1.5131374745708384</v>
      </c>
      <c r="I75">
        <f t="shared" si="8"/>
        <v>1.3868221742123772</v>
      </c>
      <c r="K75" t="str">
        <f t="shared" si="9"/>
        <v>match</v>
      </c>
      <c r="M75">
        <f t="shared" si="10"/>
        <v>1</v>
      </c>
      <c r="P75" s="10">
        <f t="shared" si="11"/>
        <v>2.6725930512295228</v>
      </c>
    </row>
    <row r="76" spans="1:16" ht="15.75">
      <c r="A76" s="1" t="s">
        <v>249</v>
      </c>
      <c r="B76" s="2">
        <v>1.3660774983004758</v>
      </c>
      <c r="C76" s="3">
        <v>1.4882324687800192</v>
      </c>
      <c r="D76">
        <f t="shared" si="7"/>
        <v>1.4271549835402475</v>
      </c>
      <c r="F76" t="s">
        <v>249</v>
      </c>
      <c r="G76" s="4">
        <v>1.7774186100207805</v>
      </c>
      <c r="H76" s="5">
        <v>1.9667469879518071</v>
      </c>
      <c r="I76">
        <f t="shared" si="8"/>
        <v>1.8720827989862938</v>
      </c>
      <c r="K76" t="str">
        <f t="shared" si="9"/>
        <v>match</v>
      </c>
      <c r="M76">
        <f t="shared" si="10"/>
        <v>1</v>
      </c>
      <c r="O76">
        <f>IF(AND(D76&gt;0.95,I76&gt;0.95),1,0)</f>
        <v>1</v>
      </c>
      <c r="P76" s="10">
        <f t="shared" si="11"/>
        <v>2.6717522961732647</v>
      </c>
    </row>
    <row r="77" spans="1:16" ht="15.75">
      <c r="A77" s="1" t="s">
        <v>93</v>
      </c>
      <c r="B77" s="2">
        <v>1.6574225933104716</v>
      </c>
      <c r="C77" s="3">
        <v>2.1294288023710091</v>
      </c>
      <c r="D77">
        <f t="shared" si="7"/>
        <v>1.8934256978407404</v>
      </c>
      <c r="F77" t="s">
        <v>93</v>
      </c>
      <c r="G77" s="4">
        <v>1.2288569540799472</v>
      </c>
      <c r="H77" s="5">
        <v>1.5742110273120011</v>
      </c>
      <c r="I77">
        <f t="shared" si="8"/>
        <v>1.4015339906959743</v>
      </c>
      <c r="K77" t="str">
        <f t="shared" si="9"/>
        <v>match</v>
      </c>
      <c r="M77">
        <f t="shared" si="10"/>
        <v>1</v>
      </c>
      <c r="P77" s="10">
        <f t="shared" si="11"/>
        <v>2.6537004743810431</v>
      </c>
    </row>
    <row r="78" spans="1:16" ht="15.75">
      <c r="A78" s="1" t="s">
        <v>58</v>
      </c>
      <c r="B78" s="2">
        <v>1.7321414586666368</v>
      </c>
      <c r="C78" s="3">
        <v>1.8884466988640962</v>
      </c>
      <c r="D78">
        <f t="shared" si="7"/>
        <v>1.8102940787653665</v>
      </c>
      <c r="F78" t="s">
        <v>58</v>
      </c>
      <c r="G78" s="4">
        <v>1.3728777133032453</v>
      </c>
      <c r="H78" s="5">
        <v>1.5385675455171859</v>
      </c>
      <c r="I78">
        <f t="shared" si="8"/>
        <v>1.4557226294102157</v>
      </c>
      <c r="K78" t="str">
        <f t="shared" si="9"/>
        <v>match</v>
      </c>
      <c r="M78">
        <f t="shared" si="10"/>
        <v>1</v>
      </c>
      <c r="P78" s="10">
        <f t="shared" si="11"/>
        <v>2.6352860563460636</v>
      </c>
    </row>
    <row r="79" spans="1:16" ht="15.75">
      <c r="A79" s="1" t="s">
        <v>173</v>
      </c>
      <c r="B79" s="2">
        <v>1.7521428272776687</v>
      </c>
      <c r="C79" s="3">
        <v>2.1851841693864675</v>
      </c>
      <c r="D79">
        <f t="shared" si="7"/>
        <v>1.9686634983320681</v>
      </c>
      <c r="F79" t="s">
        <v>173</v>
      </c>
      <c r="G79" s="4">
        <v>1.1948644537890309</v>
      </c>
      <c r="H79" s="5">
        <v>1.458097346404853</v>
      </c>
      <c r="I79">
        <f t="shared" si="8"/>
        <v>1.326480900096942</v>
      </c>
      <c r="K79" t="str">
        <f t="shared" si="9"/>
        <v>match</v>
      </c>
      <c r="M79">
        <f t="shared" si="10"/>
        <v>1</v>
      </c>
      <c r="P79" s="10">
        <f t="shared" si="11"/>
        <v>2.6113945292555165</v>
      </c>
    </row>
    <row r="80" spans="1:16" ht="15.75">
      <c r="A80" s="1" t="s">
        <v>227</v>
      </c>
      <c r="B80" s="2">
        <v>1.6306705361234153</v>
      </c>
      <c r="C80" s="3">
        <v>1.9579009068027446</v>
      </c>
      <c r="D80">
        <f t="shared" si="7"/>
        <v>1.7942857214630799</v>
      </c>
      <c r="F80" t="s">
        <v>227</v>
      </c>
      <c r="G80" s="4">
        <v>1.3305436736718121</v>
      </c>
      <c r="H80" s="5">
        <v>1.5732253118395425</v>
      </c>
      <c r="I80">
        <f t="shared" si="8"/>
        <v>1.4518844927556773</v>
      </c>
      <c r="K80" t="str">
        <f t="shared" si="9"/>
        <v>match</v>
      </c>
      <c r="M80">
        <f t="shared" si="10"/>
        <v>1</v>
      </c>
      <c r="P80" s="10">
        <f t="shared" si="11"/>
        <v>2.6050956145651782</v>
      </c>
    </row>
    <row r="81" spans="1:16" ht="15.75">
      <c r="A81" s="1" t="s">
        <v>261</v>
      </c>
      <c r="B81" s="2">
        <v>1.6953463304031073</v>
      </c>
      <c r="C81" s="3">
        <v>1.9521465605864212</v>
      </c>
      <c r="D81">
        <f t="shared" si="7"/>
        <v>1.8237464454947643</v>
      </c>
      <c r="F81" t="s">
        <v>261</v>
      </c>
      <c r="G81" s="4">
        <v>1.2790232050661958</v>
      </c>
      <c r="H81" s="5">
        <v>1.5723298489490241</v>
      </c>
      <c r="I81">
        <f t="shared" si="8"/>
        <v>1.4256765270076099</v>
      </c>
      <c r="K81" t="str">
        <f t="shared" si="9"/>
        <v>match</v>
      </c>
      <c r="M81">
        <f t="shared" si="10"/>
        <v>1</v>
      </c>
      <c r="O81">
        <f>IF(AND(D81&gt;0.95,I81&gt;0.95),1,0)</f>
        <v>1</v>
      </c>
      <c r="P81" s="10">
        <f t="shared" si="11"/>
        <v>2.6000724985554489</v>
      </c>
    </row>
    <row r="82" spans="1:16" ht="15.75">
      <c r="A82" s="1" t="s">
        <v>262</v>
      </c>
      <c r="B82" s="2">
        <v>1.6489185750636133</v>
      </c>
      <c r="C82" s="3">
        <v>1.933237243597286</v>
      </c>
      <c r="D82">
        <f t="shared" si="7"/>
        <v>1.7910779093304496</v>
      </c>
      <c r="F82" t="s">
        <v>262</v>
      </c>
      <c r="G82" s="4">
        <v>1.2718482970882437</v>
      </c>
      <c r="H82" s="5">
        <v>1.5853990704183119</v>
      </c>
      <c r="I82">
        <f t="shared" si="8"/>
        <v>1.4286236837532778</v>
      </c>
      <c r="K82" t="str">
        <f t="shared" si="9"/>
        <v>match</v>
      </c>
      <c r="M82">
        <f t="shared" si="10"/>
        <v>1</v>
      </c>
      <c r="O82">
        <f>IF(AND(D82&gt;0.95,I82&gt;0.95),1,0)</f>
        <v>1</v>
      </c>
      <c r="P82" s="10">
        <f t="shared" si="11"/>
        <v>2.558776320716786</v>
      </c>
    </row>
    <row r="83" spans="1:16" ht="15.75">
      <c r="A83" s="1" t="s">
        <v>91</v>
      </c>
      <c r="B83" s="2">
        <v>1.8498705780845557</v>
      </c>
      <c r="C83" s="3">
        <v>2.3510068086339273</v>
      </c>
      <c r="D83">
        <f t="shared" si="7"/>
        <v>2.1004386933592416</v>
      </c>
      <c r="F83" t="s">
        <v>91</v>
      </c>
      <c r="G83" s="4">
        <v>1.0594097428906084</v>
      </c>
      <c r="H83" s="5">
        <v>1.3686593401034488</v>
      </c>
      <c r="I83">
        <f t="shared" si="8"/>
        <v>1.2140345414970286</v>
      </c>
      <c r="K83" t="str">
        <f t="shared" si="9"/>
        <v>match</v>
      </c>
      <c r="M83">
        <f t="shared" si="10"/>
        <v>1</v>
      </c>
      <c r="P83" s="10">
        <f t="shared" si="11"/>
        <v>2.5500051260350047</v>
      </c>
    </row>
    <row r="84" spans="1:16" ht="15.75">
      <c r="A84" s="1" t="s">
        <v>118</v>
      </c>
      <c r="B84" s="2">
        <v>1.3165041116848346</v>
      </c>
      <c r="C84" s="3">
        <v>1.5508384349214799</v>
      </c>
      <c r="D84">
        <f t="shared" si="7"/>
        <v>1.4336712733031574</v>
      </c>
      <c r="F84" t="s">
        <v>118</v>
      </c>
      <c r="G84" s="4">
        <v>1.7087966220971147</v>
      </c>
      <c r="H84" s="5">
        <v>1.8245354534528981</v>
      </c>
      <c r="I84">
        <f t="shared" si="8"/>
        <v>1.7666660377750065</v>
      </c>
      <c r="K84" t="str">
        <f t="shared" si="9"/>
        <v>match</v>
      </c>
      <c r="M84">
        <f t="shared" si="10"/>
        <v>1</v>
      </c>
      <c r="P84" s="10">
        <f t="shared" si="11"/>
        <v>2.5328183478783375</v>
      </c>
    </row>
    <row r="85" spans="1:16" ht="15.75">
      <c r="A85" s="1" t="s">
        <v>10</v>
      </c>
      <c r="B85" s="2">
        <v>1.9448110026098941</v>
      </c>
      <c r="C85" s="3">
        <v>1.6389770439548148</v>
      </c>
      <c r="D85">
        <f t="shared" si="7"/>
        <v>1.7918940232823544</v>
      </c>
      <c r="F85" t="s">
        <v>10</v>
      </c>
      <c r="G85" s="4">
        <v>1.490177482725918</v>
      </c>
      <c r="H85" s="5">
        <v>1.3285348172152682</v>
      </c>
      <c r="I85">
        <f t="shared" si="8"/>
        <v>1.4093561499705931</v>
      </c>
      <c r="K85" t="str">
        <f t="shared" si="9"/>
        <v>match</v>
      </c>
      <c r="M85">
        <f t="shared" si="10"/>
        <v>1</v>
      </c>
      <c r="P85" s="10">
        <f t="shared" si="11"/>
        <v>2.5254168618085351</v>
      </c>
    </row>
    <row r="86" spans="1:16" ht="15.75">
      <c r="A86" s="1" t="s">
        <v>149</v>
      </c>
      <c r="B86" s="2">
        <v>1.7505938242280286</v>
      </c>
      <c r="C86" s="3">
        <v>2.1580083077089065</v>
      </c>
      <c r="D86">
        <f t="shared" si="7"/>
        <v>1.9543010659684676</v>
      </c>
      <c r="F86" t="s">
        <v>149</v>
      </c>
      <c r="G86" s="4">
        <v>1.156295165394402</v>
      </c>
      <c r="H86" s="5">
        <v>1.4255064614090209</v>
      </c>
      <c r="I86">
        <f t="shared" si="8"/>
        <v>1.2909008134017115</v>
      </c>
      <c r="K86" t="str">
        <f t="shared" si="9"/>
        <v>match</v>
      </c>
      <c r="M86">
        <f t="shared" si="10"/>
        <v>1</v>
      </c>
      <c r="P86" s="10">
        <f t="shared" si="11"/>
        <v>2.5228088356905265</v>
      </c>
    </row>
    <row r="87" spans="1:16" ht="15.75">
      <c r="A87" s="1" t="s">
        <v>215</v>
      </c>
      <c r="B87" s="2">
        <v>1.8267666602332571</v>
      </c>
      <c r="C87" s="3">
        <v>2.271164486223423</v>
      </c>
      <c r="D87">
        <f t="shared" si="7"/>
        <v>2.0489655732283403</v>
      </c>
      <c r="F87" t="s">
        <v>215</v>
      </c>
      <c r="G87" s="4">
        <v>1.0945527890210829</v>
      </c>
      <c r="H87" s="5">
        <v>1.3664410194775354</v>
      </c>
      <c r="I87">
        <f t="shared" si="8"/>
        <v>1.2304969042493092</v>
      </c>
      <c r="K87" t="str">
        <f t="shared" si="9"/>
        <v>match</v>
      </c>
      <c r="M87">
        <f t="shared" si="10"/>
        <v>1</v>
      </c>
      <c r="P87" s="10">
        <f t="shared" si="11"/>
        <v>2.5212457947708842</v>
      </c>
    </row>
    <row r="88" spans="1:16" ht="15.75">
      <c r="A88" s="1" t="s">
        <v>78</v>
      </c>
      <c r="B88" s="2">
        <v>1.8705365317707379</v>
      </c>
      <c r="C88" s="3">
        <v>2.1978704338200412</v>
      </c>
      <c r="D88">
        <f t="shared" si="7"/>
        <v>2.0342034827953897</v>
      </c>
      <c r="F88" t="s">
        <v>78</v>
      </c>
      <c r="G88" s="4">
        <v>1.0869692170204484</v>
      </c>
      <c r="H88" s="5">
        <v>1.3820037299169456</v>
      </c>
      <c r="I88">
        <f t="shared" si="8"/>
        <v>1.2344864734686971</v>
      </c>
      <c r="K88" t="str">
        <f t="shared" si="9"/>
        <v>match</v>
      </c>
      <c r="M88">
        <f t="shared" si="10"/>
        <v>1</v>
      </c>
      <c r="P88" s="10">
        <f t="shared" si="11"/>
        <v>2.511196683793822</v>
      </c>
    </row>
    <row r="89" spans="1:16" ht="15.75">
      <c r="A89" s="1" t="s">
        <v>61</v>
      </c>
      <c r="B89" s="2">
        <v>1.783374215109587</v>
      </c>
      <c r="C89" s="3">
        <v>1.8229857263696796</v>
      </c>
      <c r="D89">
        <f t="shared" si="7"/>
        <v>1.8031799707396332</v>
      </c>
      <c r="F89" t="s">
        <v>61</v>
      </c>
      <c r="G89" s="4">
        <v>1.3809839809117657</v>
      </c>
      <c r="H89" s="5">
        <v>1.4033367254030313</v>
      </c>
      <c r="I89">
        <f t="shared" si="8"/>
        <v>1.3921603531573985</v>
      </c>
      <c r="K89" t="str">
        <f t="shared" si="9"/>
        <v>match</v>
      </c>
      <c r="M89">
        <f t="shared" si="10"/>
        <v>1</v>
      </c>
      <c r="P89" s="10">
        <f t="shared" si="11"/>
        <v>2.5103156648712353</v>
      </c>
    </row>
    <row r="90" spans="1:16" ht="15.75">
      <c r="A90" s="1" t="s">
        <v>229</v>
      </c>
      <c r="B90" s="2">
        <v>1.5969390805284869</v>
      </c>
      <c r="C90" s="3">
        <v>2.0462655601659749</v>
      </c>
      <c r="D90">
        <f t="shared" si="7"/>
        <v>1.8216023203472309</v>
      </c>
      <c r="F90" t="s">
        <v>229</v>
      </c>
      <c r="G90" s="4">
        <v>1.1596610782776504</v>
      </c>
      <c r="H90" s="5">
        <v>1.5718624149996698</v>
      </c>
      <c r="I90">
        <f t="shared" si="8"/>
        <v>1.3657617466386602</v>
      </c>
      <c r="K90" t="str">
        <f t="shared" si="9"/>
        <v>match</v>
      </c>
      <c r="M90">
        <f t="shared" si="10"/>
        <v>1</v>
      </c>
      <c r="P90" s="10">
        <f t="shared" si="11"/>
        <v>2.4878747667184702</v>
      </c>
    </row>
    <row r="91" spans="1:16" ht="15.75">
      <c r="A91" s="1" t="s">
        <v>132</v>
      </c>
      <c r="B91" s="2">
        <v>1.6006484733855715</v>
      </c>
      <c r="C91" s="3">
        <v>2.0464060898843508</v>
      </c>
      <c r="D91">
        <f t="shared" si="7"/>
        <v>1.823527281634961</v>
      </c>
      <c r="F91" t="s">
        <v>132</v>
      </c>
      <c r="G91" s="4">
        <v>1.2137167623286869</v>
      </c>
      <c r="H91" s="5">
        <v>1.4994443469614551</v>
      </c>
      <c r="I91">
        <f t="shared" si="8"/>
        <v>1.3565805546450709</v>
      </c>
      <c r="K91" t="str">
        <f t="shared" si="9"/>
        <v>match</v>
      </c>
      <c r="M91">
        <f t="shared" si="10"/>
        <v>1</v>
      </c>
      <c r="P91" s="10">
        <f t="shared" si="11"/>
        <v>2.4737616511307738</v>
      </c>
    </row>
    <row r="92" spans="1:16" ht="15.75">
      <c r="A92" s="1" t="s">
        <v>164</v>
      </c>
      <c r="B92" s="2">
        <v>1.7464843611632603</v>
      </c>
      <c r="C92" s="3">
        <v>2.1727910962924697</v>
      </c>
      <c r="D92">
        <f t="shared" si="7"/>
        <v>1.959637728727865</v>
      </c>
      <c r="F92" t="s">
        <v>164</v>
      </c>
      <c r="G92" s="4">
        <v>1.1369546747441912</v>
      </c>
      <c r="H92" s="5">
        <v>1.3801515672624201</v>
      </c>
      <c r="I92">
        <f t="shared" si="8"/>
        <v>1.2585531210033056</v>
      </c>
      <c r="K92" t="str">
        <f t="shared" si="9"/>
        <v>match</v>
      </c>
      <c r="M92">
        <f t="shared" si="10"/>
        <v>1</v>
      </c>
      <c r="P92" s="10">
        <f t="shared" si="11"/>
        <v>2.4663081795262838</v>
      </c>
    </row>
    <row r="93" spans="1:16" ht="15.75">
      <c r="A93" s="1" t="s">
        <v>190</v>
      </c>
      <c r="B93" s="2">
        <v>1.8367324069923801</v>
      </c>
      <c r="C93" s="3">
        <v>2.2529899835550906</v>
      </c>
      <c r="D93">
        <f t="shared" si="7"/>
        <v>2.0448611952737354</v>
      </c>
      <c r="F93" t="s">
        <v>190</v>
      </c>
      <c r="G93" s="4">
        <v>1.0655104422357249</v>
      </c>
      <c r="H93" s="5">
        <v>1.3133101841829533</v>
      </c>
      <c r="I93">
        <f t="shared" si="8"/>
        <v>1.189410313209339</v>
      </c>
      <c r="K93" t="str">
        <f t="shared" si="9"/>
        <v>match</v>
      </c>
      <c r="M93">
        <f t="shared" si="10"/>
        <v>1</v>
      </c>
      <c r="P93" s="10">
        <f t="shared" si="11"/>
        <v>2.4321789947401569</v>
      </c>
    </row>
    <row r="94" spans="1:16" ht="15.75">
      <c r="A94" s="1" t="s">
        <v>196</v>
      </c>
      <c r="B94" s="2">
        <v>1.7378691496880858</v>
      </c>
      <c r="C94" s="3">
        <v>2.1154887403092828</v>
      </c>
      <c r="D94">
        <f t="shared" si="7"/>
        <v>1.9266789449986843</v>
      </c>
      <c r="F94" t="s">
        <v>196</v>
      </c>
      <c r="G94" s="4">
        <v>1.1437085776951319</v>
      </c>
      <c r="H94" s="5">
        <v>1.3771939828109936</v>
      </c>
      <c r="I94">
        <f t="shared" si="8"/>
        <v>1.2604512802530627</v>
      </c>
      <c r="K94" t="str">
        <f t="shared" si="9"/>
        <v>match</v>
      </c>
      <c r="M94">
        <f t="shared" si="10"/>
        <v>1</v>
      </c>
      <c r="P94" s="10">
        <f t="shared" si="11"/>
        <v>2.4284849428602118</v>
      </c>
    </row>
    <row r="95" spans="1:16" ht="15.75">
      <c r="A95" s="1" t="s">
        <v>72</v>
      </c>
      <c r="B95" s="2">
        <v>1.974342778733692</v>
      </c>
      <c r="C95" s="3">
        <v>1.999283690326016</v>
      </c>
      <c r="D95">
        <f t="shared" si="7"/>
        <v>1.9868132345298539</v>
      </c>
      <c r="F95" t="s">
        <v>72</v>
      </c>
      <c r="G95" s="4">
        <v>1.1608261384797698</v>
      </c>
      <c r="H95" s="5">
        <v>1.277764364630551</v>
      </c>
      <c r="I95">
        <f t="shared" si="8"/>
        <v>1.2192952515551605</v>
      </c>
      <c r="K95" t="str">
        <f t="shared" si="9"/>
        <v>match</v>
      </c>
      <c r="M95">
        <f t="shared" si="10"/>
        <v>1</v>
      </c>
      <c r="P95" s="10">
        <f t="shared" si="11"/>
        <v>2.4225119425892001</v>
      </c>
    </row>
    <row r="96" spans="1:16" ht="15.75">
      <c r="A96" s="1" t="s">
        <v>75</v>
      </c>
      <c r="B96" s="2">
        <v>1.974342778733692</v>
      </c>
      <c r="C96" s="3">
        <v>1.999283690326016</v>
      </c>
      <c r="D96">
        <f t="shared" si="7"/>
        <v>1.9868132345298539</v>
      </c>
      <c r="F96" t="s">
        <v>75</v>
      </c>
      <c r="G96" s="4">
        <v>1.1608261384797698</v>
      </c>
      <c r="H96" s="5">
        <v>1.277764364630551</v>
      </c>
      <c r="I96">
        <f t="shared" si="8"/>
        <v>1.2192952515551605</v>
      </c>
      <c r="K96" t="str">
        <f t="shared" si="9"/>
        <v>match</v>
      </c>
      <c r="M96">
        <f t="shared" si="10"/>
        <v>1</v>
      </c>
      <c r="P96" s="10">
        <f t="shared" si="11"/>
        <v>2.4225119425892001</v>
      </c>
    </row>
    <row r="97" spans="1:16" ht="15.75">
      <c r="A97" s="1" t="s">
        <v>6</v>
      </c>
      <c r="B97" s="2">
        <v>1.7773662025801507</v>
      </c>
      <c r="C97" s="3">
        <v>2.0441123956612954</v>
      </c>
      <c r="D97">
        <f t="shared" si="7"/>
        <v>1.910739299120723</v>
      </c>
      <c r="F97" t="s">
        <v>6</v>
      </c>
      <c r="G97" s="4">
        <v>1.1114349775784753</v>
      </c>
      <c r="H97" s="5">
        <v>1.4151891638203009</v>
      </c>
      <c r="I97">
        <f t="shared" si="8"/>
        <v>1.2633120706993881</v>
      </c>
      <c r="K97" t="str">
        <f t="shared" si="9"/>
        <v>match</v>
      </c>
      <c r="M97">
        <f t="shared" si="10"/>
        <v>1</v>
      </c>
      <c r="P97" s="10">
        <f t="shared" si="11"/>
        <v>2.4138600205388983</v>
      </c>
    </row>
    <row r="98" spans="1:16" ht="15.75">
      <c r="A98" s="1" t="s">
        <v>33</v>
      </c>
      <c r="B98" s="2">
        <v>1.7773662025801507</v>
      </c>
      <c r="C98" s="3">
        <v>2.0441123956612954</v>
      </c>
      <c r="D98">
        <f t="shared" si="7"/>
        <v>1.910739299120723</v>
      </c>
      <c r="F98" t="s">
        <v>33</v>
      </c>
      <c r="G98" s="4">
        <v>1.1114349775784753</v>
      </c>
      <c r="H98" s="5">
        <v>1.4151891638203009</v>
      </c>
      <c r="I98">
        <f t="shared" si="8"/>
        <v>1.2633120706993881</v>
      </c>
      <c r="K98" t="str">
        <f t="shared" si="9"/>
        <v>match</v>
      </c>
      <c r="M98">
        <f t="shared" si="10"/>
        <v>1</v>
      </c>
      <c r="P98" s="10">
        <f t="shared" si="11"/>
        <v>2.4138600205388983</v>
      </c>
    </row>
    <row r="99" spans="1:16" ht="15.75">
      <c r="A99" s="1" t="s">
        <v>273</v>
      </c>
      <c r="B99" s="2">
        <v>1.6604197901049476</v>
      </c>
      <c r="C99" s="3">
        <v>1.9765861236718729</v>
      </c>
      <c r="D99">
        <f t="shared" si="7"/>
        <v>1.8185029568884103</v>
      </c>
      <c r="F99" t="s">
        <v>273</v>
      </c>
      <c r="G99" s="4">
        <v>1.172173240655914</v>
      </c>
      <c r="H99" s="5">
        <v>1.4748975630795773</v>
      </c>
      <c r="I99">
        <f t="shared" si="8"/>
        <v>1.3235354018677457</v>
      </c>
      <c r="K99" t="str">
        <f t="shared" si="9"/>
        <v>match</v>
      </c>
      <c r="M99">
        <f t="shared" si="10"/>
        <v>1</v>
      </c>
      <c r="P99" s="10">
        <f t="shared" si="11"/>
        <v>2.4068530418429859</v>
      </c>
    </row>
    <row r="100" spans="1:16" ht="15.75">
      <c r="A100" s="1" t="s">
        <v>193</v>
      </c>
      <c r="B100" s="2">
        <v>1.643889462399746</v>
      </c>
      <c r="C100" s="3">
        <v>2.06519444884175</v>
      </c>
      <c r="D100">
        <f t="shared" si="7"/>
        <v>1.8545419556207481</v>
      </c>
      <c r="F100" t="s">
        <v>193</v>
      </c>
      <c r="G100" s="4">
        <v>1.158349203601108</v>
      </c>
      <c r="H100" s="5">
        <v>1.4361848351305777</v>
      </c>
      <c r="I100">
        <f t="shared" si="8"/>
        <v>1.2972670193658429</v>
      </c>
      <c r="K100" t="str">
        <f t="shared" si="9"/>
        <v>match</v>
      </c>
      <c r="M100">
        <f t="shared" si="10"/>
        <v>1</v>
      </c>
      <c r="P100" s="10">
        <f t="shared" si="11"/>
        <v>2.4058361150570291</v>
      </c>
    </row>
    <row r="101" spans="1:16" ht="15.75">
      <c r="A101" s="1" t="s">
        <v>292</v>
      </c>
      <c r="B101" s="2">
        <v>1.6812722554167421</v>
      </c>
      <c r="C101" s="3">
        <v>1.9995618599047045</v>
      </c>
      <c r="D101">
        <f t="shared" si="7"/>
        <v>1.8404170576607233</v>
      </c>
      <c r="F101" t="s">
        <v>292</v>
      </c>
      <c r="G101" s="4">
        <v>1.1270773964138905</v>
      </c>
      <c r="H101" s="5">
        <v>1.4833834913175725</v>
      </c>
      <c r="I101">
        <f t="shared" si="8"/>
        <v>1.3052304438657316</v>
      </c>
      <c r="K101" t="str">
        <f t="shared" si="9"/>
        <v>match</v>
      </c>
      <c r="M101">
        <f t="shared" si="10"/>
        <v>1</v>
      </c>
      <c r="O101">
        <f>IF(AND(D101&gt;0.95,I101&gt;0.95),1,0)</f>
        <v>1</v>
      </c>
      <c r="P101" s="10">
        <f t="shared" si="11"/>
        <v>2.4021683730685695</v>
      </c>
    </row>
    <row r="102" spans="1:16" ht="15.75">
      <c r="A102" s="1" t="s">
        <v>308</v>
      </c>
      <c r="B102" s="2">
        <v>1.6273841961852862</v>
      </c>
      <c r="C102" s="3">
        <v>1.6640552995391704</v>
      </c>
      <c r="D102">
        <f t="shared" si="7"/>
        <v>1.6457197478622283</v>
      </c>
      <c r="F102" t="s">
        <v>308</v>
      </c>
      <c r="G102" s="4">
        <v>1.3783637348744808</v>
      </c>
      <c r="H102" s="5">
        <v>1.5338573155985489</v>
      </c>
      <c r="I102">
        <f t="shared" si="8"/>
        <v>1.456110525236515</v>
      </c>
      <c r="K102" t="str">
        <f t="shared" si="9"/>
        <v>match</v>
      </c>
      <c r="M102">
        <f t="shared" si="10"/>
        <v>1</v>
      </c>
      <c r="P102" s="10">
        <f t="shared" si="11"/>
        <v>2.3963498464517743</v>
      </c>
    </row>
    <row r="103" spans="1:16" ht="15.75">
      <c r="A103" s="1" t="s">
        <v>265</v>
      </c>
      <c r="B103" s="2">
        <v>1.9906761006289309</v>
      </c>
      <c r="C103" s="3">
        <v>1.5485622321335237</v>
      </c>
      <c r="D103">
        <f t="shared" si="7"/>
        <v>1.7696191663812273</v>
      </c>
      <c r="F103" t="s">
        <v>265</v>
      </c>
      <c r="G103" s="4">
        <v>1.4864894445365195</v>
      </c>
      <c r="H103" s="5">
        <v>1.2187321146012187</v>
      </c>
      <c r="I103">
        <f t="shared" si="8"/>
        <v>1.3526107795688691</v>
      </c>
      <c r="K103" t="str">
        <f t="shared" si="9"/>
        <v>match</v>
      </c>
      <c r="M103">
        <f t="shared" si="10"/>
        <v>1</v>
      </c>
      <c r="O103">
        <f>IF(AND(D103&gt;0.95,I103&gt;0.95),1,0)</f>
        <v>1</v>
      </c>
      <c r="P103" s="10">
        <f t="shared" si="11"/>
        <v>2.3936059601789239</v>
      </c>
    </row>
    <row r="104" spans="1:16" ht="15.75">
      <c r="A104" s="1" t="s">
        <v>119</v>
      </c>
      <c r="B104" s="2">
        <v>1.5943353336970358</v>
      </c>
      <c r="C104" s="3">
        <v>2.0500202196161386</v>
      </c>
      <c r="D104">
        <f t="shared" si="7"/>
        <v>1.8221777766565872</v>
      </c>
      <c r="F104" t="s">
        <v>119</v>
      </c>
      <c r="G104" s="4">
        <v>1.1713258014677481</v>
      </c>
      <c r="H104" s="5">
        <v>1.4432439323676116</v>
      </c>
      <c r="I104">
        <f t="shared" si="8"/>
        <v>1.30728486691768</v>
      </c>
      <c r="K104" t="str">
        <f t="shared" si="9"/>
        <v>match</v>
      </c>
      <c r="M104">
        <f t="shared" si="10"/>
        <v>1</v>
      </c>
      <c r="P104" s="10">
        <f t="shared" si="11"/>
        <v>2.3821054322568607</v>
      </c>
    </row>
    <row r="105" spans="1:16" ht="15.75">
      <c r="A105" s="1" t="s">
        <v>147</v>
      </c>
      <c r="B105" s="2">
        <v>1.7002381639722863</v>
      </c>
      <c r="C105" s="3">
        <v>2.1099110697851846</v>
      </c>
      <c r="D105">
        <f t="shared" si="7"/>
        <v>1.9050746168787356</v>
      </c>
      <c r="F105" t="s">
        <v>147</v>
      </c>
      <c r="G105" s="4">
        <v>1.1271397302302957</v>
      </c>
      <c r="H105" s="5">
        <v>1.3670573496994591</v>
      </c>
      <c r="I105">
        <f t="shared" si="8"/>
        <v>1.2470985399648775</v>
      </c>
      <c r="K105" t="str">
        <f t="shared" si="9"/>
        <v>match</v>
      </c>
      <c r="M105">
        <f t="shared" si="10"/>
        <v>1</v>
      </c>
      <c r="P105" s="10">
        <f t="shared" si="11"/>
        <v>2.3758157732336196</v>
      </c>
    </row>
    <row r="106" spans="1:16" ht="15.75">
      <c r="A106" s="1" t="s">
        <v>77</v>
      </c>
      <c r="B106" s="2">
        <v>1.8841068055342829</v>
      </c>
      <c r="C106" s="3">
        <v>1.876141575105039</v>
      </c>
      <c r="D106">
        <f t="shared" si="7"/>
        <v>1.8801241903196608</v>
      </c>
      <c r="F106" t="s">
        <v>77</v>
      </c>
      <c r="G106" s="4">
        <v>1.2034407125132931</v>
      </c>
      <c r="H106" s="5">
        <v>1.3145402479682937</v>
      </c>
      <c r="I106">
        <f t="shared" si="8"/>
        <v>1.2589904802407934</v>
      </c>
      <c r="K106" t="str">
        <f t="shared" si="9"/>
        <v>match</v>
      </c>
      <c r="M106">
        <f t="shared" si="10"/>
        <v>1</v>
      </c>
      <c r="P106" s="10">
        <f t="shared" si="11"/>
        <v>2.3670584572828828</v>
      </c>
    </row>
    <row r="107" spans="1:16" ht="15.75">
      <c r="A107" s="1" t="s">
        <v>55</v>
      </c>
      <c r="B107" s="2">
        <v>1.6374397422070919</v>
      </c>
      <c r="C107" s="3">
        <v>1.7662126496371007</v>
      </c>
      <c r="D107">
        <f t="shared" si="7"/>
        <v>1.7018261959220964</v>
      </c>
      <c r="F107" t="s">
        <v>55</v>
      </c>
      <c r="G107" s="4">
        <v>1.3232927183995347</v>
      </c>
      <c r="H107" s="5">
        <v>1.4572662985376188</v>
      </c>
      <c r="I107">
        <f t="shared" si="8"/>
        <v>1.3902795084685766</v>
      </c>
      <c r="K107" t="str">
        <f t="shared" si="9"/>
        <v>match</v>
      </c>
      <c r="M107">
        <f t="shared" si="10"/>
        <v>1</v>
      </c>
      <c r="P107" s="10">
        <f t="shared" si="11"/>
        <v>2.3660140871655195</v>
      </c>
    </row>
    <row r="108" spans="1:16" ht="15.75">
      <c r="A108" s="1" t="s">
        <v>92</v>
      </c>
      <c r="B108" s="2">
        <v>1.6946959283310423</v>
      </c>
      <c r="C108" s="3">
        <v>2.1556339156916171</v>
      </c>
      <c r="D108">
        <f t="shared" si="7"/>
        <v>1.9251649220113296</v>
      </c>
      <c r="F108" t="s">
        <v>92</v>
      </c>
      <c r="G108" s="4">
        <v>1.0656476847468326</v>
      </c>
      <c r="H108" s="5">
        <v>1.3906133219444488</v>
      </c>
      <c r="I108">
        <f t="shared" si="8"/>
        <v>1.2281305033456407</v>
      </c>
      <c r="K108" t="str">
        <f t="shared" si="9"/>
        <v>match</v>
      </c>
      <c r="M108">
        <f t="shared" si="10"/>
        <v>1</v>
      </c>
      <c r="P108" s="10">
        <f t="shared" si="11"/>
        <v>2.3643537646931452</v>
      </c>
    </row>
    <row r="109" spans="1:16" ht="15.75">
      <c r="A109" s="1" t="s">
        <v>302</v>
      </c>
      <c r="B109" s="2">
        <v>1.5090651558073653</v>
      </c>
      <c r="C109" s="3">
        <v>1.5425669436749769</v>
      </c>
      <c r="D109">
        <f t="shared" si="7"/>
        <v>1.525816049741171</v>
      </c>
      <c r="F109" t="s">
        <v>302</v>
      </c>
      <c r="G109" s="4">
        <v>1.4638752052545156</v>
      </c>
      <c r="H109" s="5">
        <v>1.6327882146235977</v>
      </c>
      <c r="I109">
        <f t="shared" si="8"/>
        <v>1.5483317099390566</v>
      </c>
      <c r="K109" t="str">
        <f t="shared" si="9"/>
        <v>match</v>
      </c>
      <c r="M109">
        <f t="shared" si="10"/>
        <v>1</v>
      </c>
      <c r="P109" s="10">
        <f t="shared" si="11"/>
        <v>2.3624693733482038</v>
      </c>
    </row>
    <row r="110" spans="1:16" ht="15.75">
      <c r="A110" s="1" t="s">
        <v>41</v>
      </c>
      <c r="B110" s="2">
        <v>1.6632905640522797</v>
      </c>
      <c r="C110" s="3">
        <v>1.7956595100948392</v>
      </c>
      <c r="D110">
        <f t="shared" si="7"/>
        <v>1.7294750370735594</v>
      </c>
      <c r="F110" t="s">
        <v>41</v>
      </c>
      <c r="G110" s="4">
        <v>1.2848619952986231</v>
      </c>
      <c r="H110" s="5">
        <v>1.4240557099682165</v>
      </c>
      <c r="I110">
        <f t="shared" si="8"/>
        <v>1.3544588526334198</v>
      </c>
      <c r="K110" t="str">
        <f t="shared" si="9"/>
        <v>match</v>
      </c>
      <c r="M110">
        <f t="shared" si="10"/>
        <v>1</v>
      </c>
      <c r="P110" s="10">
        <f t="shared" si="11"/>
        <v>2.3425027743727944</v>
      </c>
    </row>
    <row r="111" spans="1:16" ht="15.75">
      <c r="A111" s="1" t="s">
        <v>187</v>
      </c>
      <c r="B111" s="2">
        <v>1.5787545787545787</v>
      </c>
      <c r="C111" s="3">
        <v>1.9828138066264887</v>
      </c>
      <c r="D111">
        <f t="shared" si="7"/>
        <v>1.7807841926905337</v>
      </c>
      <c r="F111" t="s">
        <v>187</v>
      </c>
      <c r="G111" s="4">
        <v>1.1815449715096291</v>
      </c>
      <c r="H111" s="5">
        <v>1.4451037639075199</v>
      </c>
      <c r="I111">
        <f t="shared" si="8"/>
        <v>1.3133243677085744</v>
      </c>
      <c r="K111" t="str">
        <f t="shared" si="9"/>
        <v>match</v>
      </c>
      <c r="M111">
        <f t="shared" si="10"/>
        <v>1</v>
      </c>
      <c r="P111" s="10">
        <f t="shared" si="11"/>
        <v>2.3387472738907191</v>
      </c>
    </row>
    <row r="112" spans="1:16" ht="15.75">
      <c r="A112" s="1" t="s">
        <v>22</v>
      </c>
      <c r="B112" s="2">
        <v>1.6203154894903735</v>
      </c>
      <c r="C112" s="3">
        <v>1.7681077908739669</v>
      </c>
      <c r="D112">
        <f t="shared" si="7"/>
        <v>1.6942116401821701</v>
      </c>
      <c r="F112" t="s">
        <v>22</v>
      </c>
      <c r="G112" s="4">
        <v>1.2996637736849079</v>
      </c>
      <c r="H112" s="5">
        <v>1.4406524454113288</v>
      </c>
      <c r="I112">
        <f t="shared" si="8"/>
        <v>1.3701581095481183</v>
      </c>
      <c r="K112" t="str">
        <f t="shared" si="9"/>
        <v>match</v>
      </c>
      <c r="M112">
        <f t="shared" si="10"/>
        <v>1</v>
      </c>
      <c r="P112" s="10">
        <f t="shared" si="11"/>
        <v>2.3213378180864193</v>
      </c>
    </row>
    <row r="113" spans="1:16" ht="15.75">
      <c r="A113" s="1" t="s">
        <v>184</v>
      </c>
      <c r="B113" s="2">
        <v>1.7720740242596329</v>
      </c>
      <c r="C113" s="3">
        <v>2.1633309983655225</v>
      </c>
      <c r="D113">
        <f t="shared" si="7"/>
        <v>1.9677025113125777</v>
      </c>
      <c r="F113" t="s">
        <v>184</v>
      </c>
      <c r="G113" s="4">
        <v>1.051578753000554</v>
      </c>
      <c r="H113" s="5">
        <v>1.2858266902981219</v>
      </c>
      <c r="I113">
        <f t="shared" si="8"/>
        <v>1.168702721649338</v>
      </c>
      <c r="K113" t="str">
        <f t="shared" si="9"/>
        <v>match</v>
      </c>
      <c r="M113">
        <f t="shared" si="10"/>
        <v>1</v>
      </c>
      <c r="P113" s="10">
        <f t="shared" si="11"/>
        <v>2.2996592803672469</v>
      </c>
    </row>
    <row r="114" spans="1:16" ht="15.75">
      <c r="A114" s="1" t="s">
        <v>1</v>
      </c>
      <c r="B114" s="2">
        <v>1.5941979570671554</v>
      </c>
      <c r="C114" s="3">
        <v>1.7486716029756093</v>
      </c>
      <c r="D114">
        <f t="shared" si="7"/>
        <v>1.6714347800213822</v>
      </c>
      <c r="F114" t="s">
        <v>1</v>
      </c>
      <c r="G114" s="4">
        <v>1.2896347084075885</v>
      </c>
      <c r="H114" s="5">
        <v>1.4405636304304796</v>
      </c>
      <c r="I114">
        <f t="shared" si="8"/>
        <v>1.3650991694190342</v>
      </c>
      <c r="K114" t="str">
        <f t="shared" si="9"/>
        <v>match</v>
      </c>
      <c r="M114">
        <f t="shared" si="10"/>
        <v>1</v>
      </c>
      <c r="P114" s="10">
        <f t="shared" si="11"/>
        <v>2.281674229945275</v>
      </c>
    </row>
    <row r="115" spans="1:16" ht="15.75">
      <c r="A115" s="1" t="s">
        <v>3</v>
      </c>
      <c r="B115" s="2">
        <v>1.5941979570671554</v>
      </c>
      <c r="C115" s="3">
        <v>1.7486716029756093</v>
      </c>
      <c r="D115">
        <f t="shared" si="7"/>
        <v>1.6714347800213822</v>
      </c>
      <c r="F115" t="s">
        <v>3</v>
      </c>
      <c r="G115" s="4">
        <v>1.2896347084075885</v>
      </c>
      <c r="H115" s="5">
        <v>1.4405636304304796</v>
      </c>
      <c r="I115">
        <f t="shared" si="8"/>
        <v>1.3650991694190342</v>
      </c>
      <c r="K115" t="str">
        <f t="shared" si="9"/>
        <v>match</v>
      </c>
      <c r="M115">
        <f t="shared" si="10"/>
        <v>1</v>
      </c>
      <c r="P115" s="10">
        <f t="shared" si="11"/>
        <v>2.281674229945275</v>
      </c>
    </row>
    <row r="116" spans="1:16" ht="15.75">
      <c r="A116" s="1" t="s">
        <v>4</v>
      </c>
      <c r="B116" s="2">
        <v>1.5941979570671554</v>
      </c>
      <c r="C116" s="3">
        <v>1.7486716029756093</v>
      </c>
      <c r="D116">
        <f t="shared" si="7"/>
        <v>1.6714347800213822</v>
      </c>
      <c r="F116" t="s">
        <v>4</v>
      </c>
      <c r="G116" s="4">
        <v>1.2896347084075885</v>
      </c>
      <c r="H116" s="5">
        <v>1.4405636304304796</v>
      </c>
      <c r="I116">
        <f t="shared" si="8"/>
        <v>1.3650991694190342</v>
      </c>
      <c r="K116" t="str">
        <f t="shared" si="9"/>
        <v>match</v>
      </c>
      <c r="M116">
        <f t="shared" si="10"/>
        <v>1</v>
      </c>
      <c r="P116" s="10">
        <f t="shared" si="11"/>
        <v>2.281674229945275</v>
      </c>
    </row>
    <row r="117" spans="1:16" ht="15.75">
      <c r="A117" s="1" t="s">
        <v>5</v>
      </c>
      <c r="B117" s="2">
        <v>1.5941979570671554</v>
      </c>
      <c r="C117" s="3">
        <v>1.7486716029756093</v>
      </c>
      <c r="D117">
        <f t="shared" si="7"/>
        <v>1.6714347800213822</v>
      </c>
      <c r="F117" t="s">
        <v>5</v>
      </c>
      <c r="G117" s="4">
        <v>1.2896347084075885</v>
      </c>
      <c r="H117" s="5">
        <v>1.4405636304304796</v>
      </c>
      <c r="I117">
        <f t="shared" si="8"/>
        <v>1.3650991694190342</v>
      </c>
      <c r="K117" t="str">
        <f t="shared" si="9"/>
        <v>match</v>
      </c>
      <c r="M117">
        <f t="shared" si="10"/>
        <v>1</v>
      </c>
      <c r="P117" s="10">
        <f t="shared" si="11"/>
        <v>2.281674229945275</v>
      </c>
    </row>
    <row r="118" spans="1:16" ht="15.75">
      <c r="A118" s="1" t="s">
        <v>11</v>
      </c>
      <c r="B118" s="2">
        <v>1.5941979570671554</v>
      </c>
      <c r="C118" s="3">
        <v>1.7486716029756093</v>
      </c>
      <c r="D118">
        <f t="shared" si="7"/>
        <v>1.6714347800213822</v>
      </c>
      <c r="F118" t="s">
        <v>11</v>
      </c>
      <c r="G118" s="4">
        <v>1.2896347084075885</v>
      </c>
      <c r="H118" s="5">
        <v>1.4405636304304796</v>
      </c>
      <c r="I118">
        <f t="shared" si="8"/>
        <v>1.3650991694190342</v>
      </c>
      <c r="K118" t="str">
        <f t="shared" si="9"/>
        <v>match</v>
      </c>
      <c r="M118">
        <f t="shared" si="10"/>
        <v>1</v>
      </c>
      <c r="P118" s="10">
        <f t="shared" si="11"/>
        <v>2.281674229945275</v>
      </c>
    </row>
    <row r="119" spans="1:16" ht="15.75">
      <c r="A119" s="1" t="s">
        <v>12</v>
      </c>
      <c r="B119" s="2">
        <v>1.5941979570671554</v>
      </c>
      <c r="C119" s="3">
        <v>1.7486716029756093</v>
      </c>
      <c r="D119">
        <f t="shared" si="7"/>
        <v>1.6714347800213822</v>
      </c>
      <c r="F119" t="s">
        <v>12</v>
      </c>
      <c r="G119" s="4">
        <v>1.2896347084075885</v>
      </c>
      <c r="H119" s="5">
        <v>1.4405636304304796</v>
      </c>
      <c r="I119">
        <f t="shared" si="8"/>
        <v>1.3650991694190342</v>
      </c>
      <c r="K119" t="str">
        <f t="shared" si="9"/>
        <v>match</v>
      </c>
      <c r="M119">
        <f t="shared" si="10"/>
        <v>1</v>
      </c>
      <c r="P119" s="10">
        <f t="shared" si="11"/>
        <v>2.281674229945275</v>
      </c>
    </row>
    <row r="120" spans="1:16" ht="15.75">
      <c r="A120" s="1" t="s">
        <v>14</v>
      </c>
      <c r="B120" s="2">
        <v>1.5941979570671554</v>
      </c>
      <c r="C120" s="3">
        <v>1.7486716029756093</v>
      </c>
      <c r="D120">
        <f t="shared" si="7"/>
        <v>1.6714347800213822</v>
      </c>
      <c r="F120" t="s">
        <v>14</v>
      </c>
      <c r="G120" s="4">
        <v>1.2896347084075885</v>
      </c>
      <c r="H120" s="5">
        <v>1.4405636304304796</v>
      </c>
      <c r="I120">
        <f t="shared" si="8"/>
        <v>1.3650991694190342</v>
      </c>
      <c r="K120" t="str">
        <f t="shared" si="9"/>
        <v>match</v>
      </c>
      <c r="M120">
        <f t="shared" si="10"/>
        <v>1</v>
      </c>
      <c r="P120" s="10">
        <f t="shared" si="11"/>
        <v>2.281674229945275</v>
      </c>
    </row>
    <row r="121" spans="1:16" ht="15.75">
      <c r="A121" s="1" t="s">
        <v>15</v>
      </c>
      <c r="B121" s="2">
        <v>1.5941979570671554</v>
      </c>
      <c r="C121" s="3">
        <v>1.7486716029756093</v>
      </c>
      <c r="D121">
        <f t="shared" si="7"/>
        <v>1.6714347800213822</v>
      </c>
      <c r="F121" t="s">
        <v>15</v>
      </c>
      <c r="G121" s="4">
        <v>1.2896347084075885</v>
      </c>
      <c r="H121" s="5">
        <v>1.4405636304304796</v>
      </c>
      <c r="I121">
        <f t="shared" si="8"/>
        <v>1.3650991694190342</v>
      </c>
      <c r="K121" t="str">
        <f t="shared" si="9"/>
        <v>match</v>
      </c>
      <c r="M121">
        <f t="shared" si="10"/>
        <v>1</v>
      </c>
      <c r="P121" s="10">
        <f t="shared" si="11"/>
        <v>2.281674229945275</v>
      </c>
    </row>
    <row r="122" spans="1:16" ht="15.75">
      <c r="A122" s="1" t="s">
        <v>16</v>
      </c>
      <c r="B122" s="2">
        <v>1.5941979570671554</v>
      </c>
      <c r="C122" s="3">
        <v>1.7486716029756093</v>
      </c>
      <c r="D122">
        <f t="shared" si="7"/>
        <v>1.6714347800213822</v>
      </c>
      <c r="F122" t="s">
        <v>16</v>
      </c>
      <c r="G122" s="4">
        <v>1.2896347084075885</v>
      </c>
      <c r="H122" s="5">
        <v>1.4405636304304796</v>
      </c>
      <c r="I122">
        <f t="shared" si="8"/>
        <v>1.3650991694190342</v>
      </c>
      <c r="K122" t="str">
        <f t="shared" si="9"/>
        <v>match</v>
      </c>
      <c r="M122">
        <f t="shared" si="10"/>
        <v>1</v>
      </c>
      <c r="P122" s="10">
        <f t="shared" si="11"/>
        <v>2.281674229945275</v>
      </c>
    </row>
    <row r="123" spans="1:16" ht="15.75">
      <c r="A123" s="1" t="s">
        <v>17</v>
      </c>
      <c r="B123" s="2">
        <v>1.5941979570671554</v>
      </c>
      <c r="C123" s="3">
        <v>1.7486716029756093</v>
      </c>
      <c r="D123">
        <f t="shared" si="7"/>
        <v>1.6714347800213822</v>
      </c>
      <c r="F123" t="s">
        <v>17</v>
      </c>
      <c r="G123" s="4">
        <v>1.2896347084075885</v>
      </c>
      <c r="H123" s="5">
        <v>1.4405636304304796</v>
      </c>
      <c r="I123">
        <f t="shared" si="8"/>
        <v>1.3650991694190342</v>
      </c>
      <c r="K123" t="str">
        <f t="shared" si="9"/>
        <v>match</v>
      </c>
      <c r="M123">
        <f t="shared" si="10"/>
        <v>1</v>
      </c>
      <c r="P123" s="10">
        <f t="shared" si="11"/>
        <v>2.281674229945275</v>
      </c>
    </row>
    <row r="124" spans="1:16" ht="15.75">
      <c r="A124" s="1" t="s">
        <v>18</v>
      </c>
      <c r="B124" s="2">
        <v>1.5941979570671554</v>
      </c>
      <c r="C124" s="3">
        <v>1.7486716029756093</v>
      </c>
      <c r="D124">
        <f t="shared" si="7"/>
        <v>1.6714347800213822</v>
      </c>
      <c r="F124" t="s">
        <v>18</v>
      </c>
      <c r="G124" s="4">
        <v>1.2896347084075885</v>
      </c>
      <c r="H124" s="5">
        <v>1.4405636304304796</v>
      </c>
      <c r="I124">
        <f t="shared" si="8"/>
        <v>1.3650991694190342</v>
      </c>
      <c r="K124" t="str">
        <f t="shared" si="9"/>
        <v>match</v>
      </c>
      <c r="M124">
        <f t="shared" si="10"/>
        <v>1</v>
      </c>
      <c r="P124" s="10">
        <f t="shared" si="11"/>
        <v>2.281674229945275</v>
      </c>
    </row>
    <row r="125" spans="1:16" ht="15.75">
      <c r="A125" s="1" t="s">
        <v>19</v>
      </c>
      <c r="B125" s="2">
        <v>1.5941979570671554</v>
      </c>
      <c r="C125" s="3">
        <v>1.7486716029756093</v>
      </c>
      <c r="D125">
        <f t="shared" si="7"/>
        <v>1.6714347800213822</v>
      </c>
      <c r="F125" t="s">
        <v>19</v>
      </c>
      <c r="G125" s="4">
        <v>1.2896347084075885</v>
      </c>
      <c r="H125" s="5">
        <v>1.4405636304304796</v>
      </c>
      <c r="I125">
        <f t="shared" si="8"/>
        <v>1.3650991694190342</v>
      </c>
      <c r="K125" t="str">
        <f t="shared" si="9"/>
        <v>match</v>
      </c>
      <c r="M125">
        <f t="shared" si="10"/>
        <v>1</v>
      </c>
      <c r="P125" s="10">
        <f t="shared" si="11"/>
        <v>2.281674229945275</v>
      </c>
    </row>
    <row r="126" spans="1:16" ht="15.75">
      <c r="A126" s="1" t="s">
        <v>20</v>
      </c>
      <c r="B126" s="2">
        <v>1.5941979570671554</v>
      </c>
      <c r="C126" s="3">
        <v>1.7486716029756093</v>
      </c>
      <c r="D126">
        <f t="shared" si="7"/>
        <v>1.6714347800213822</v>
      </c>
      <c r="F126" t="s">
        <v>20</v>
      </c>
      <c r="G126" s="4">
        <v>1.2896347084075885</v>
      </c>
      <c r="H126" s="5">
        <v>1.4405636304304796</v>
      </c>
      <c r="I126">
        <f t="shared" si="8"/>
        <v>1.3650991694190342</v>
      </c>
      <c r="K126" t="str">
        <f t="shared" si="9"/>
        <v>match</v>
      </c>
      <c r="M126">
        <f t="shared" si="10"/>
        <v>1</v>
      </c>
      <c r="P126" s="10">
        <f t="shared" si="11"/>
        <v>2.281674229945275</v>
      </c>
    </row>
    <row r="127" spans="1:16" ht="15.75">
      <c r="A127" s="1" t="s">
        <v>21</v>
      </c>
      <c r="B127" s="2">
        <v>1.5941979570671554</v>
      </c>
      <c r="C127" s="3">
        <v>1.7486716029756093</v>
      </c>
      <c r="D127">
        <f t="shared" si="7"/>
        <v>1.6714347800213822</v>
      </c>
      <c r="F127" t="s">
        <v>21</v>
      </c>
      <c r="G127" s="4">
        <v>1.2896347084075885</v>
      </c>
      <c r="H127" s="5">
        <v>1.4405636304304796</v>
      </c>
      <c r="I127">
        <f t="shared" si="8"/>
        <v>1.3650991694190342</v>
      </c>
      <c r="K127" t="str">
        <f t="shared" si="9"/>
        <v>match</v>
      </c>
      <c r="M127">
        <f t="shared" si="10"/>
        <v>1</v>
      </c>
      <c r="P127" s="10">
        <f t="shared" si="11"/>
        <v>2.281674229945275</v>
      </c>
    </row>
    <row r="128" spans="1:16" ht="15.75">
      <c r="A128" s="1" t="s">
        <v>25</v>
      </c>
      <c r="B128" s="2">
        <v>1.5941979570671554</v>
      </c>
      <c r="C128" s="3">
        <v>1.7486716029756093</v>
      </c>
      <c r="D128">
        <f t="shared" si="7"/>
        <v>1.6714347800213822</v>
      </c>
      <c r="F128" t="s">
        <v>25</v>
      </c>
      <c r="G128" s="4">
        <v>1.2896347084075885</v>
      </c>
      <c r="H128" s="5">
        <v>1.4405636304304796</v>
      </c>
      <c r="I128">
        <f t="shared" si="8"/>
        <v>1.3650991694190342</v>
      </c>
      <c r="K128" t="str">
        <f t="shared" si="9"/>
        <v>match</v>
      </c>
      <c r="M128">
        <f t="shared" si="10"/>
        <v>1</v>
      </c>
      <c r="P128" s="10">
        <f t="shared" si="11"/>
        <v>2.281674229945275</v>
      </c>
    </row>
    <row r="129" spans="1:16" ht="15.75">
      <c r="A129" s="1" t="s">
        <v>27</v>
      </c>
      <c r="B129" s="2">
        <v>1.5941979570671554</v>
      </c>
      <c r="C129" s="3">
        <v>1.7486716029756093</v>
      </c>
      <c r="D129">
        <f t="shared" si="7"/>
        <v>1.6714347800213822</v>
      </c>
      <c r="F129" t="s">
        <v>27</v>
      </c>
      <c r="G129" s="4">
        <v>1.2896347084075885</v>
      </c>
      <c r="H129" s="5">
        <v>1.4405636304304796</v>
      </c>
      <c r="I129">
        <f t="shared" si="8"/>
        <v>1.3650991694190342</v>
      </c>
      <c r="K129" t="str">
        <f t="shared" si="9"/>
        <v>match</v>
      </c>
      <c r="M129">
        <f t="shared" si="10"/>
        <v>1</v>
      </c>
      <c r="P129" s="10">
        <f t="shared" si="11"/>
        <v>2.281674229945275</v>
      </c>
    </row>
    <row r="130" spans="1:16" ht="15.75">
      <c r="A130" s="1" t="s">
        <v>28</v>
      </c>
      <c r="B130" s="2">
        <v>1.5941979570671554</v>
      </c>
      <c r="C130" s="3">
        <v>1.7486716029756093</v>
      </c>
      <c r="D130">
        <f t="shared" ref="D130:D193" si="12">(B130+C130)/2</f>
        <v>1.6714347800213822</v>
      </c>
      <c r="F130" t="s">
        <v>28</v>
      </c>
      <c r="G130" s="4">
        <v>1.2896347084075885</v>
      </c>
      <c r="H130" s="5">
        <v>1.4405636304304796</v>
      </c>
      <c r="I130">
        <f t="shared" ref="I130:I193" si="13">(G130+H130)/2</f>
        <v>1.3650991694190342</v>
      </c>
      <c r="K130" t="str">
        <f t="shared" ref="K130:K193" si="14">IF(A130=F130,"match")</f>
        <v>match</v>
      </c>
      <c r="M130">
        <f t="shared" ref="M130:M193" si="15">IF(AND(B130&gt;1,C130&gt;1,G130&gt;1,H130&gt;1),1,0)</f>
        <v>1</v>
      </c>
      <c r="P130" s="10">
        <f t="shared" ref="P130:P193" si="16">D130*I130</f>
        <v>2.281674229945275</v>
      </c>
    </row>
    <row r="131" spans="1:16" ht="15.75">
      <c r="A131" s="1" t="s">
        <v>29</v>
      </c>
      <c r="B131" s="2">
        <v>1.5941979570671554</v>
      </c>
      <c r="C131" s="3">
        <v>1.7486716029756093</v>
      </c>
      <c r="D131">
        <f t="shared" si="12"/>
        <v>1.6714347800213822</v>
      </c>
      <c r="F131" t="s">
        <v>29</v>
      </c>
      <c r="G131" s="4">
        <v>1.2896347084075885</v>
      </c>
      <c r="H131" s="5">
        <v>1.4405636304304796</v>
      </c>
      <c r="I131">
        <f t="shared" si="13"/>
        <v>1.3650991694190342</v>
      </c>
      <c r="K131" t="str">
        <f t="shared" si="14"/>
        <v>match</v>
      </c>
      <c r="M131">
        <f t="shared" si="15"/>
        <v>1</v>
      </c>
      <c r="P131" s="10">
        <f t="shared" si="16"/>
        <v>2.281674229945275</v>
      </c>
    </row>
    <row r="132" spans="1:16" ht="15.75">
      <c r="A132" s="1" t="s">
        <v>30</v>
      </c>
      <c r="B132" s="2">
        <v>1.5941979570671554</v>
      </c>
      <c r="C132" s="3">
        <v>1.7486716029756093</v>
      </c>
      <c r="D132">
        <f t="shared" si="12"/>
        <v>1.6714347800213822</v>
      </c>
      <c r="F132" t="s">
        <v>30</v>
      </c>
      <c r="G132" s="4">
        <v>1.2896347084075885</v>
      </c>
      <c r="H132" s="5">
        <v>1.4405636304304796</v>
      </c>
      <c r="I132">
        <f t="shared" si="13"/>
        <v>1.3650991694190342</v>
      </c>
      <c r="K132" t="str">
        <f t="shared" si="14"/>
        <v>match</v>
      </c>
      <c r="M132">
        <f t="shared" si="15"/>
        <v>1</v>
      </c>
      <c r="P132" s="10">
        <f t="shared" si="16"/>
        <v>2.281674229945275</v>
      </c>
    </row>
    <row r="133" spans="1:16" ht="15.75">
      <c r="A133" s="1" t="s">
        <v>31</v>
      </c>
      <c r="B133" s="2">
        <v>1.5941979570671554</v>
      </c>
      <c r="C133" s="3">
        <v>1.7486716029756093</v>
      </c>
      <c r="D133">
        <f t="shared" si="12"/>
        <v>1.6714347800213822</v>
      </c>
      <c r="F133" t="s">
        <v>31</v>
      </c>
      <c r="G133" s="4">
        <v>1.2896347084075885</v>
      </c>
      <c r="H133" s="5">
        <v>1.4405636304304796</v>
      </c>
      <c r="I133">
        <f t="shared" si="13"/>
        <v>1.3650991694190342</v>
      </c>
      <c r="K133" t="str">
        <f t="shared" si="14"/>
        <v>match</v>
      </c>
      <c r="M133">
        <f t="shared" si="15"/>
        <v>1</v>
      </c>
      <c r="P133" s="10">
        <f t="shared" si="16"/>
        <v>2.281674229945275</v>
      </c>
    </row>
    <row r="134" spans="1:16" ht="15.75">
      <c r="A134" s="1" t="s">
        <v>35</v>
      </c>
      <c r="B134" s="2">
        <v>1.5941979570671554</v>
      </c>
      <c r="C134" s="3">
        <v>1.7486716029756093</v>
      </c>
      <c r="D134">
        <f t="shared" si="12"/>
        <v>1.6714347800213822</v>
      </c>
      <c r="F134" t="s">
        <v>35</v>
      </c>
      <c r="G134" s="4">
        <v>1.2896347084075885</v>
      </c>
      <c r="H134" s="5">
        <v>1.4405636304304796</v>
      </c>
      <c r="I134">
        <f t="shared" si="13"/>
        <v>1.3650991694190342</v>
      </c>
      <c r="K134" t="str">
        <f t="shared" si="14"/>
        <v>match</v>
      </c>
      <c r="M134">
        <f t="shared" si="15"/>
        <v>1</v>
      </c>
      <c r="P134" s="10">
        <f t="shared" si="16"/>
        <v>2.281674229945275</v>
      </c>
    </row>
    <row r="135" spans="1:16" ht="15.75">
      <c r="A135" s="1" t="s">
        <v>36</v>
      </c>
      <c r="B135" s="2">
        <v>1.5941979570671554</v>
      </c>
      <c r="C135" s="3">
        <v>1.7486716029756093</v>
      </c>
      <c r="D135">
        <f t="shared" si="12"/>
        <v>1.6714347800213822</v>
      </c>
      <c r="F135" t="s">
        <v>36</v>
      </c>
      <c r="G135" s="4">
        <v>1.2896347084075885</v>
      </c>
      <c r="H135" s="5">
        <v>1.4405636304304796</v>
      </c>
      <c r="I135">
        <f t="shared" si="13"/>
        <v>1.3650991694190342</v>
      </c>
      <c r="K135" t="str">
        <f t="shared" si="14"/>
        <v>match</v>
      </c>
      <c r="M135">
        <f t="shared" si="15"/>
        <v>1</v>
      </c>
      <c r="P135" s="10">
        <f t="shared" si="16"/>
        <v>2.281674229945275</v>
      </c>
    </row>
    <row r="136" spans="1:16" ht="15.75">
      <c r="A136" s="1" t="s">
        <v>37</v>
      </c>
      <c r="B136" s="2">
        <v>1.5941979570671554</v>
      </c>
      <c r="C136" s="3">
        <v>1.7486716029756093</v>
      </c>
      <c r="D136">
        <f t="shared" si="12"/>
        <v>1.6714347800213822</v>
      </c>
      <c r="F136" t="s">
        <v>37</v>
      </c>
      <c r="G136" s="4">
        <v>1.2896347084075885</v>
      </c>
      <c r="H136" s="5">
        <v>1.4405636304304796</v>
      </c>
      <c r="I136">
        <f t="shared" si="13"/>
        <v>1.3650991694190342</v>
      </c>
      <c r="K136" t="str">
        <f t="shared" si="14"/>
        <v>match</v>
      </c>
      <c r="M136">
        <f t="shared" si="15"/>
        <v>1</v>
      </c>
      <c r="P136" s="10">
        <f t="shared" si="16"/>
        <v>2.281674229945275</v>
      </c>
    </row>
    <row r="137" spans="1:16" ht="15.75">
      <c r="A137" s="1" t="s">
        <v>38</v>
      </c>
      <c r="B137" s="2">
        <v>1.5941979570671554</v>
      </c>
      <c r="C137" s="3">
        <v>1.7486716029756093</v>
      </c>
      <c r="D137">
        <f t="shared" si="12"/>
        <v>1.6714347800213822</v>
      </c>
      <c r="F137" t="s">
        <v>38</v>
      </c>
      <c r="G137" s="4">
        <v>1.2896347084075885</v>
      </c>
      <c r="H137" s="5">
        <v>1.4405636304304796</v>
      </c>
      <c r="I137">
        <f t="shared" si="13"/>
        <v>1.3650991694190342</v>
      </c>
      <c r="K137" t="str">
        <f t="shared" si="14"/>
        <v>match</v>
      </c>
      <c r="M137">
        <f t="shared" si="15"/>
        <v>1</v>
      </c>
      <c r="P137" s="10">
        <f t="shared" si="16"/>
        <v>2.281674229945275</v>
      </c>
    </row>
    <row r="138" spans="1:16" ht="15.75">
      <c r="A138" s="1" t="s">
        <v>39</v>
      </c>
      <c r="B138" s="2">
        <v>1.5941979570671554</v>
      </c>
      <c r="C138" s="3">
        <v>1.7486716029756093</v>
      </c>
      <c r="D138">
        <f t="shared" si="12"/>
        <v>1.6714347800213822</v>
      </c>
      <c r="F138" t="s">
        <v>39</v>
      </c>
      <c r="G138" s="4">
        <v>1.2896347084075885</v>
      </c>
      <c r="H138" s="5">
        <v>1.4405636304304796</v>
      </c>
      <c r="I138">
        <f t="shared" si="13"/>
        <v>1.3650991694190342</v>
      </c>
      <c r="K138" t="str">
        <f t="shared" si="14"/>
        <v>match</v>
      </c>
      <c r="M138">
        <f t="shared" si="15"/>
        <v>1</v>
      </c>
      <c r="P138" s="10">
        <f t="shared" si="16"/>
        <v>2.281674229945275</v>
      </c>
    </row>
    <row r="139" spans="1:16" ht="15.75">
      <c r="A139" s="1" t="s">
        <v>40</v>
      </c>
      <c r="B139" s="2">
        <v>1.5941979570671554</v>
      </c>
      <c r="C139" s="3">
        <v>1.7486716029756093</v>
      </c>
      <c r="D139">
        <f t="shared" si="12"/>
        <v>1.6714347800213822</v>
      </c>
      <c r="F139" t="s">
        <v>40</v>
      </c>
      <c r="G139" s="4">
        <v>1.2896347084075885</v>
      </c>
      <c r="H139" s="5">
        <v>1.4405636304304796</v>
      </c>
      <c r="I139">
        <f t="shared" si="13"/>
        <v>1.3650991694190342</v>
      </c>
      <c r="K139" t="str">
        <f t="shared" si="14"/>
        <v>match</v>
      </c>
      <c r="M139">
        <f t="shared" si="15"/>
        <v>1</v>
      </c>
      <c r="P139" s="10">
        <f t="shared" si="16"/>
        <v>2.281674229945275</v>
      </c>
    </row>
    <row r="140" spans="1:16" ht="15.75">
      <c r="A140" s="1" t="s">
        <v>42</v>
      </c>
      <c r="B140" s="2">
        <v>1.5941979570671554</v>
      </c>
      <c r="C140" s="3">
        <v>1.7486716029756093</v>
      </c>
      <c r="D140">
        <f t="shared" si="12"/>
        <v>1.6714347800213822</v>
      </c>
      <c r="F140" t="s">
        <v>42</v>
      </c>
      <c r="G140" s="4">
        <v>1.2896347084075885</v>
      </c>
      <c r="H140" s="5">
        <v>1.4405636304304796</v>
      </c>
      <c r="I140">
        <f t="shared" si="13"/>
        <v>1.3650991694190342</v>
      </c>
      <c r="K140" t="str">
        <f t="shared" si="14"/>
        <v>match</v>
      </c>
      <c r="M140">
        <f t="shared" si="15"/>
        <v>1</v>
      </c>
      <c r="P140" s="10">
        <f t="shared" si="16"/>
        <v>2.281674229945275</v>
      </c>
    </row>
    <row r="141" spans="1:16" ht="15.75">
      <c r="A141" s="1" t="s">
        <v>43</v>
      </c>
      <c r="B141" s="2">
        <v>1.5941979570671554</v>
      </c>
      <c r="C141" s="3">
        <v>1.7486716029756093</v>
      </c>
      <c r="D141">
        <f t="shared" si="12"/>
        <v>1.6714347800213822</v>
      </c>
      <c r="F141" t="s">
        <v>43</v>
      </c>
      <c r="G141" s="4">
        <v>1.2896347084075885</v>
      </c>
      <c r="H141" s="5">
        <v>1.4405636304304796</v>
      </c>
      <c r="I141">
        <f t="shared" si="13"/>
        <v>1.3650991694190342</v>
      </c>
      <c r="K141" t="str">
        <f t="shared" si="14"/>
        <v>match</v>
      </c>
      <c r="M141">
        <f t="shared" si="15"/>
        <v>1</v>
      </c>
      <c r="P141" s="10">
        <f t="shared" si="16"/>
        <v>2.281674229945275</v>
      </c>
    </row>
    <row r="142" spans="1:16" ht="15.75">
      <c r="A142" s="1" t="s">
        <v>44</v>
      </c>
      <c r="B142" s="2">
        <v>1.5941979570671554</v>
      </c>
      <c r="C142" s="3">
        <v>1.7486716029756093</v>
      </c>
      <c r="D142">
        <f t="shared" si="12"/>
        <v>1.6714347800213822</v>
      </c>
      <c r="F142" t="s">
        <v>44</v>
      </c>
      <c r="G142" s="4">
        <v>1.2896347084075885</v>
      </c>
      <c r="H142" s="5">
        <v>1.4405636304304796</v>
      </c>
      <c r="I142">
        <f t="shared" si="13"/>
        <v>1.3650991694190342</v>
      </c>
      <c r="K142" t="str">
        <f t="shared" si="14"/>
        <v>match</v>
      </c>
      <c r="M142">
        <f t="shared" si="15"/>
        <v>1</v>
      </c>
      <c r="P142" s="10">
        <f t="shared" si="16"/>
        <v>2.281674229945275</v>
      </c>
    </row>
    <row r="143" spans="1:16" ht="15.75">
      <c r="A143" s="1" t="s">
        <v>45</v>
      </c>
      <c r="B143" s="2">
        <v>1.5941979570671554</v>
      </c>
      <c r="C143" s="3">
        <v>1.7486716029756093</v>
      </c>
      <c r="D143">
        <f t="shared" si="12"/>
        <v>1.6714347800213822</v>
      </c>
      <c r="F143" t="s">
        <v>45</v>
      </c>
      <c r="G143" s="4">
        <v>1.2896347084075885</v>
      </c>
      <c r="H143" s="5">
        <v>1.4405636304304796</v>
      </c>
      <c r="I143">
        <f t="shared" si="13"/>
        <v>1.3650991694190342</v>
      </c>
      <c r="K143" t="str">
        <f t="shared" si="14"/>
        <v>match</v>
      </c>
      <c r="M143">
        <f t="shared" si="15"/>
        <v>1</v>
      </c>
      <c r="P143" s="10">
        <f t="shared" si="16"/>
        <v>2.281674229945275</v>
      </c>
    </row>
    <row r="144" spans="1:16" ht="15.75">
      <c r="A144" s="1" t="s">
        <v>46</v>
      </c>
      <c r="B144" s="2">
        <v>1.5941979570671554</v>
      </c>
      <c r="C144" s="3">
        <v>1.7486716029756093</v>
      </c>
      <c r="D144">
        <f t="shared" si="12"/>
        <v>1.6714347800213822</v>
      </c>
      <c r="F144" t="s">
        <v>46</v>
      </c>
      <c r="G144" s="4">
        <v>1.2896347084075885</v>
      </c>
      <c r="H144" s="5">
        <v>1.4405636304304796</v>
      </c>
      <c r="I144">
        <f t="shared" si="13"/>
        <v>1.3650991694190342</v>
      </c>
      <c r="K144" t="str">
        <f t="shared" si="14"/>
        <v>match</v>
      </c>
      <c r="M144">
        <f t="shared" si="15"/>
        <v>1</v>
      </c>
      <c r="P144" s="10">
        <f t="shared" si="16"/>
        <v>2.281674229945275</v>
      </c>
    </row>
    <row r="145" spans="1:16" ht="15.75">
      <c r="A145" s="1" t="s">
        <v>47</v>
      </c>
      <c r="B145" s="2">
        <v>1.5941979570671554</v>
      </c>
      <c r="C145" s="3">
        <v>1.7486716029756093</v>
      </c>
      <c r="D145">
        <f t="shared" si="12"/>
        <v>1.6714347800213822</v>
      </c>
      <c r="F145" t="s">
        <v>47</v>
      </c>
      <c r="G145" s="4">
        <v>1.2896347084075885</v>
      </c>
      <c r="H145" s="5">
        <v>1.4405636304304796</v>
      </c>
      <c r="I145">
        <f t="shared" si="13"/>
        <v>1.3650991694190342</v>
      </c>
      <c r="K145" t="str">
        <f t="shared" si="14"/>
        <v>match</v>
      </c>
      <c r="M145">
        <f t="shared" si="15"/>
        <v>1</v>
      </c>
      <c r="P145" s="10">
        <f t="shared" si="16"/>
        <v>2.281674229945275</v>
      </c>
    </row>
    <row r="146" spans="1:16" ht="15.75">
      <c r="A146" s="1" t="s">
        <v>49</v>
      </c>
      <c r="B146" s="2">
        <v>1.5941979570671554</v>
      </c>
      <c r="C146" s="3">
        <v>1.7486716029756093</v>
      </c>
      <c r="D146">
        <f t="shared" si="12"/>
        <v>1.6714347800213822</v>
      </c>
      <c r="F146" t="s">
        <v>49</v>
      </c>
      <c r="G146" s="4">
        <v>1.2896347084075885</v>
      </c>
      <c r="H146" s="5">
        <v>1.4405636304304796</v>
      </c>
      <c r="I146">
        <f t="shared" si="13"/>
        <v>1.3650991694190342</v>
      </c>
      <c r="K146" t="str">
        <f t="shared" si="14"/>
        <v>match</v>
      </c>
      <c r="M146">
        <f t="shared" si="15"/>
        <v>1</v>
      </c>
      <c r="P146" s="10">
        <f t="shared" si="16"/>
        <v>2.281674229945275</v>
      </c>
    </row>
    <row r="147" spans="1:16" ht="15.75">
      <c r="A147" s="1" t="s">
        <v>51</v>
      </c>
      <c r="B147" s="2">
        <v>1.5941979570671554</v>
      </c>
      <c r="C147" s="3">
        <v>1.7486716029756093</v>
      </c>
      <c r="D147">
        <f t="shared" si="12"/>
        <v>1.6714347800213822</v>
      </c>
      <c r="F147" t="s">
        <v>51</v>
      </c>
      <c r="G147" s="4">
        <v>1.2896347084075885</v>
      </c>
      <c r="H147" s="5">
        <v>1.4405636304304796</v>
      </c>
      <c r="I147">
        <f t="shared" si="13"/>
        <v>1.3650991694190342</v>
      </c>
      <c r="K147" t="str">
        <f t="shared" si="14"/>
        <v>match</v>
      </c>
      <c r="M147">
        <f t="shared" si="15"/>
        <v>1</v>
      </c>
      <c r="P147" s="10">
        <f t="shared" si="16"/>
        <v>2.281674229945275</v>
      </c>
    </row>
    <row r="148" spans="1:16" ht="15.75">
      <c r="A148" s="1" t="s">
        <v>52</v>
      </c>
      <c r="B148" s="2">
        <v>1.5941979570671554</v>
      </c>
      <c r="C148" s="3">
        <v>1.7486716029756093</v>
      </c>
      <c r="D148">
        <f t="shared" si="12"/>
        <v>1.6714347800213822</v>
      </c>
      <c r="F148" t="s">
        <v>52</v>
      </c>
      <c r="G148" s="4">
        <v>1.2896347084075885</v>
      </c>
      <c r="H148" s="5">
        <v>1.4405636304304796</v>
      </c>
      <c r="I148">
        <f t="shared" si="13"/>
        <v>1.3650991694190342</v>
      </c>
      <c r="K148" t="str">
        <f t="shared" si="14"/>
        <v>match</v>
      </c>
      <c r="M148">
        <f t="shared" si="15"/>
        <v>1</v>
      </c>
      <c r="P148" s="10">
        <f t="shared" si="16"/>
        <v>2.281674229945275</v>
      </c>
    </row>
    <row r="149" spans="1:16" ht="15.75">
      <c r="A149" s="1" t="s">
        <v>53</v>
      </c>
      <c r="B149" s="2">
        <v>1.5941979570671554</v>
      </c>
      <c r="C149" s="3">
        <v>1.7486716029756093</v>
      </c>
      <c r="D149">
        <f t="shared" si="12"/>
        <v>1.6714347800213822</v>
      </c>
      <c r="F149" t="s">
        <v>53</v>
      </c>
      <c r="G149" s="4">
        <v>1.2896347084075885</v>
      </c>
      <c r="H149" s="5">
        <v>1.4405636304304796</v>
      </c>
      <c r="I149">
        <f t="shared" si="13"/>
        <v>1.3650991694190342</v>
      </c>
      <c r="K149" t="str">
        <f t="shared" si="14"/>
        <v>match</v>
      </c>
      <c r="M149">
        <f t="shared" si="15"/>
        <v>1</v>
      </c>
      <c r="P149" s="10">
        <f t="shared" si="16"/>
        <v>2.281674229945275</v>
      </c>
    </row>
    <row r="150" spans="1:16" ht="15.75">
      <c r="A150" s="1" t="s">
        <v>54</v>
      </c>
      <c r="B150" s="2">
        <v>1.5941979570671554</v>
      </c>
      <c r="C150" s="3">
        <v>1.7486716029756093</v>
      </c>
      <c r="D150">
        <f t="shared" si="12"/>
        <v>1.6714347800213822</v>
      </c>
      <c r="F150" t="s">
        <v>54</v>
      </c>
      <c r="G150" s="4">
        <v>1.2896347084075885</v>
      </c>
      <c r="H150" s="5">
        <v>1.4405636304304796</v>
      </c>
      <c r="I150">
        <f t="shared" si="13"/>
        <v>1.3650991694190342</v>
      </c>
      <c r="K150" t="str">
        <f t="shared" si="14"/>
        <v>match</v>
      </c>
      <c r="M150">
        <f t="shared" si="15"/>
        <v>1</v>
      </c>
      <c r="P150" s="10">
        <f t="shared" si="16"/>
        <v>2.281674229945275</v>
      </c>
    </row>
    <row r="151" spans="1:16" ht="15.75">
      <c r="A151" s="1" t="s">
        <v>59</v>
      </c>
      <c r="B151" s="2">
        <v>1.5941979570671554</v>
      </c>
      <c r="C151" s="3">
        <v>1.7486716029756093</v>
      </c>
      <c r="D151">
        <f t="shared" si="12"/>
        <v>1.6714347800213822</v>
      </c>
      <c r="F151" t="s">
        <v>59</v>
      </c>
      <c r="G151" s="4">
        <v>1.2896347084075885</v>
      </c>
      <c r="H151" s="5">
        <v>1.4405636304304796</v>
      </c>
      <c r="I151">
        <f t="shared" si="13"/>
        <v>1.3650991694190342</v>
      </c>
      <c r="K151" t="str">
        <f t="shared" si="14"/>
        <v>match</v>
      </c>
      <c r="M151">
        <f t="shared" si="15"/>
        <v>1</v>
      </c>
      <c r="P151" s="10">
        <f t="shared" si="16"/>
        <v>2.281674229945275</v>
      </c>
    </row>
    <row r="152" spans="1:16" ht="15.75">
      <c r="A152" s="1" t="s">
        <v>60</v>
      </c>
      <c r="B152" s="2">
        <v>1.5941979570671554</v>
      </c>
      <c r="C152" s="3">
        <v>1.7486716029756093</v>
      </c>
      <c r="D152">
        <f t="shared" si="12"/>
        <v>1.6714347800213822</v>
      </c>
      <c r="F152" t="s">
        <v>60</v>
      </c>
      <c r="G152" s="4">
        <v>1.2896347084075885</v>
      </c>
      <c r="H152" s="5">
        <v>1.4405636304304796</v>
      </c>
      <c r="I152">
        <f t="shared" si="13"/>
        <v>1.3650991694190342</v>
      </c>
      <c r="K152" t="str">
        <f t="shared" si="14"/>
        <v>match</v>
      </c>
      <c r="M152">
        <f t="shared" si="15"/>
        <v>1</v>
      </c>
      <c r="P152" s="10">
        <f t="shared" si="16"/>
        <v>2.281674229945275</v>
      </c>
    </row>
    <row r="153" spans="1:16" ht="15.75">
      <c r="A153" s="1" t="s">
        <v>63</v>
      </c>
      <c r="B153" s="2">
        <v>1.5941979570671554</v>
      </c>
      <c r="C153" s="3">
        <v>1.7486716029756093</v>
      </c>
      <c r="D153">
        <f t="shared" si="12"/>
        <v>1.6714347800213822</v>
      </c>
      <c r="F153" t="s">
        <v>63</v>
      </c>
      <c r="G153" s="4">
        <v>1.2896347084075885</v>
      </c>
      <c r="H153" s="5">
        <v>1.4405636304304796</v>
      </c>
      <c r="I153">
        <f t="shared" si="13"/>
        <v>1.3650991694190342</v>
      </c>
      <c r="K153" t="str">
        <f t="shared" si="14"/>
        <v>match</v>
      </c>
      <c r="M153">
        <f t="shared" si="15"/>
        <v>1</v>
      </c>
      <c r="P153" s="10">
        <f t="shared" si="16"/>
        <v>2.281674229945275</v>
      </c>
    </row>
    <row r="154" spans="1:16" ht="15.75">
      <c r="A154" s="1" t="s">
        <v>66</v>
      </c>
      <c r="B154" s="2">
        <v>1.5941979570671554</v>
      </c>
      <c r="C154" s="3">
        <v>1.7486716029756093</v>
      </c>
      <c r="D154">
        <f t="shared" si="12"/>
        <v>1.6714347800213822</v>
      </c>
      <c r="F154" t="s">
        <v>66</v>
      </c>
      <c r="G154" s="4">
        <v>1.2896347084075885</v>
      </c>
      <c r="H154" s="5">
        <v>1.4405636304304796</v>
      </c>
      <c r="I154">
        <f t="shared" si="13"/>
        <v>1.3650991694190342</v>
      </c>
      <c r="K154" t="str">
        <f t="shared" si="14"/>
        <v>match</v>
      </c>
      <c r="M154">
        <f t="shared" si="15"/>
        <v>1</v>
      </c>
      <c r="P154" s="10">
        <f t="shared" si="16"/>
        <v>2.281674229945275</v>
      </c>
    </row>
    <row r="155" spans="1:16" ht="15.75">
      <c r="A155" s="1" t="s">
        <v>67</v>
      </c>
      <c r="B155" s="2">
        <v>1.5941979570671554</v>
      </c>
      <c r="C155" s="3">
        <v>1.7486716029756093</v>
      </c>
      <c r="D155">
        <f t="shared" si="12"/>
        <v>1.6714347800213822</v>
      </c>
      <c r="F155" t="s">
        <v>67</v>
      </c>
      <c r="G155" s="4">
        <v>1.2896347084075885</v>
      </c>
      <c r="H155" s="5">
        <v>1.4405636304304796</v>
      </c>
      <c r="I155">
        <f t="shared" si="13"/>
        <v>1.3650991694190342</v>
      </c>
      <c r="K155" t="str">
        <f t="shared" si="14"/>
        <v>match</v>
      </c>
      <c r="M155">
        <f t="shared" si="15"/>
        <v>1</v>
      </c>
      <c r="P155" s="10">
        <f t="shared" si="16"/>
        <v>2.281674229945275</v>
      </c>
    </row>
    <row r="156" spans="1:16" ht="15.75">
      <c r="A156" s="1" t="s">
        <v>68</v>
      </c>
      <c r="B156" s="2">
        <v>1.5941979570671554</v>
      </c>
      <c r="C156" s="3">
        <v>1.7486716029756093</v>
      </c>
      <c r="D156">
        <f t="shared" si="12"/>
        <v>1.6714347800213822</v>
      </c>
      <c r="F156" t="s">
        <v>68</v>
      </c>
      <c r="G156" s="4">
        <v>1.2896347084075885</v>
      </c>
      <c r="H156" s="5">
        <v>1.4405636304304796</v>
      </c>
      <c r="I156">
        <f t="shared" si="13"/>
        <v>1.3650991694190342</v>
      </c>
      <c r="K156" t="str">
        <f t="shared" si="14"/>
        <v>match</v>
      </c>
      <c r="M156">
        <f t="shared" si="15"/>
        <v>1</v>
      </c>
      <c r="P156" s="10">
        <f t="shared" si="16"/>
        <v>2.281674229945275</v>
      </c>
    </row>
    <row r="157" spans="1:16" ht="15.75">
      <c r="A157" s="1" t="s">
        <v>69</v>
      </c>
      <c r="B157" s="2">
        <v>1.5941979570671554</v>
      </c>
      <c r="C157" s="3">
        <v>1.7486716029756093</v>
      </c>
      <c r="D157">
        <f t="shared" si="12"/>
        <v>1.6714347800213822</v>
      </c>
      <c r="F157" t="s">
        <v>69</v>
      </c>
      <c r="G157" s="4">
        <v>1.2896347084075885</v>
      </c>
      <c r="H157" s="5">
        <v>1.4405636304304796</v>
      </c>
      <c r="I157">
        <f t="shared" si="13"/>
        <v>1.3650991694190342</v>
      </c>
      <c r="K157" t="str">
        <f t="shared" si="14"/>
        <v>match</v>
      </c>
      <c r="M157">
        <f t="shared" si="15"/>
        <v>1</v>
      </c>
      <c r="P157" s="10">
        <f t="shared" si="16"/>
        <v>2.281674229945275</v>
      </c>
    </row>
    <row r="158" spans="1:16" ht="15.75">
      <c r="A158" s="1" t="s">
        <v>70</v>
      </c>
      <c r="B158" s="2">
        <v>1.5941979570671554</v>
      </c>
      <c r="C158" s="3">
        <v>1.7486716029756093</v>
      </c>
      <c r="D158">
        <f t="shared" si="12"/>
        <v>1.6714347800213822</v>
      </c>
      <c r="F158" t="s">
        <v>70</v>
      </c>
      <c r="G158" s="4">
        <v>1.2896347084075885</v>
      </c>
      <c r="H158" s="5">
        <v>1.4405636304304796</v>
      </c>
      <c r="I158">
        <f t="shared" si="13"/>
        <v>1.3650991694190342</v>
      </c>
      <c r="K158" t="str">
        <f t="shared" si="14"/>
        <v>match</v>
      </c>
      <c r="M158">
        <f t="shared" si="15"/>
        <v>1</v>
      </c>
      <c r="P158" s="10">
        <f t="shared" si="16"/>
        <v>2.281674229945275</v>
      </c>
    </row>
    <row r="159" spans="1:16" ht="15.75">
      <c r="A159" s="1" t="s">
        <v>316</v>
      </c>
      <c r="B159" s="2">
        <v>1.406989853438557</v>
      </c>
      <c r="C159" s="3">
        <v>1.4256999282124909</v>
      </c>
      <c r="D159">
        <f t="shared" si="12"/>
        <v>1.4163448908255241</v>
      </c>
      <c r="F159" t="s">
        <v>316</v>
      </c>
      <c r="G159" s="4">
        <v>1.564686546137591</v>
      </c>
      <c r="H159" s="5">
        <v>1.6509904733101466</v>
      </c>
      <c r="I159">
        <f t="shared" si="13"/>
        <v>1.6078385097238688</v>
      </c>
      <c r="K159" t="str">
        <f t="shared" si="14"/>
        <v>match</v>
      </c>
      <c r="M159">
        <f t="shared" si="15"/>
        <v>1</v>
      </c>
      <c r="P159" s="10">
        <f t="shared" si="16"/>
        <v>2.2772538585199262</v>
      </c>
    </row>
    <row r="160" spans="1:16" ht="15.75">
      <c r="A160" s="1" t="s">
        <v>23</v>
      </c>
      <c r="B160" s="2">
        <v>1.6175430242840623</v>
      </c>
      <c r="C160" s="3">
        <v>1.8441530100073782</v>
      </c>
      <c r="D160">
        <f t="shared" si="12"/>
        <v>1.7308480171457203</v>
      </c>
      <c r="F160" t="s">
        <v>23</v>
      </c>
      <c r="G160" s="4">
        <v>1.188204265101291</v>
      </c>
      <c r="H160" s="5">
        <v>1.4115699433132516</v>
      </c>
      <c r="I160">
        <f t="shared" si="13"/>
        <v>1.2998871042072713</v>
      </c>
      <c r="K160" t="str">
        <f t="shared" si="14"/>
        <v>match</v>
      </c>
      <c r="M160">
        <f t="shared" si="15"/>
        <v>1</v>
      </c>
      <c r="P160" s="10">
        <f t="shared" si="16"/>
        <v>2.249907016830448</v>
      </c>
    </row>
    <row r="161" spans="1:16" ht="15.75">
      <c r="A161" s="1" t="s">
        <v>133</v>
      </c>
      <c r="B161" s="2">
        <v>1.3653722574130176</v>
      </c>
      <c r="C161" s="3">
        <v>1.6983683575645991</v>
      </c>
      <c r="D161">
        <f t="shared" si="12"/>
        <v>1.5318703074888083</v>
      </c>
      <c r="F161" t="s">
        <v>133</v>
      </c>
      <c r="G161" s="4">
        <v>1.3444986942205064</v>
      </c>
      <c r="H161" s="5">
        <v>1.5823422306589703</v>
      </c>
      <c r="I161">
        <f t="shared" si="13"/>
        <v>1.4634204624397382</v>
      </c>
      <c r="K161" t="str">
        <f t="shared" si="14"/>
        <v>match</v>
      </c>
      <c r="M161">
        <f t="shared" si="15"/>
        <v>1</v>
      </c>
      <c r="P161" s="10">
        <f t="shared" si="16"/>
        <v>2.2417703537829756</v>
      </c>
    </row>
    <row r="162" spans="1:16" ht="15.75">
      <c r="A162" s="1" t="s">
        <v>156</v>
      </c>
      <c r="B162" s="2">
        <v>1.7720426813702965</v>
      </c>
      <c r="C162" s="3">
        <v>2.135090637517822</v>
      </c>
      <c r="D162">
        <f t="shared" si="12"/>
        <v>1.9535666594440593</v>
      </c>
      <c r="F162" t="s">
        <v>156</v>
      </c>
      <c r="G162" s="4">
        <v>1.0326175289974635</v>
      </c>
      <c r="H162" s="5">
        <v>1.240841200229905</v>
      </c>
      <c r="I162">
        <f t="shared" si="13"/>
        <v>1.1367293646136842</v>
      </c>
      <c r="K162" t="str">
        <f t="shared" si="14"/>
        <v>match</v>
      </c>
      <c r="M162">
        <f t="shared" si="15"/>
        <v>1</v>
      </c>
      <c r="P162" s="10">
        <f t="shared" si="16"/>
        <v>2.2206765875203232</v>
      </c>
    </row>
    <row r="163" spans="1:16" ht="15.75">
      <c r="A163" s="1" t="s">
        <v>186</v>
      </c>
      <c r="B163" s="2">
        <v>1.7720426813702965</v>
      </c>
      <c r="C163" s="3">
        <v>2.135090637517822</v>
      </c>
      <c r="D163">
        <f t="shared" si="12"/>
        <v>1.9535666594440593</v>
      </c>
      <c r="F163" t="s">
        <v>186</v>
      </c>
      <c r="G163" s="4">
        <v>1.0326175289974635</v>
      </c>
      <c r="H163" s="5">
        <v>1.240841200229905</v>
      </c>
      <c r="I163">
        <f t="shared" si="13"/>
        <v>1.1367293646136842</v>
      </c>
      <c r="K163" t="str">
        <f t="shared" si="14"/>
        <v>match</v>
      </c>
      <c r="M163">
        <f t="shared" si="15"/>
        <v>1</v>
      </c>
      <c r="P163" s="10">
        <f t="shared" si="16"/>
        <v>2.2206765875203232</v>
      </c>
    </row>
    <row r="164" spans="1:16" ht="15.75">
      <c r="A164" s="1" t="s">
        <v>79</v>
      </c>
      <c r="B164" s="2">
        <v>2.0587003457736075</v>
      </c>
      <c r="C164" s="3">
        <v>1.7990413742858238</v>
      </c>
      <c r="D164">
        <f t="shared" si="12"/>
        <v>1.9288708600297158</v>
      </c>
      <c r="F164" t="s">
        <v>79</v>
      </c>
      <c r="G164" s="4">
        <v>1.1129093952692559</v>
      </c>
      <c r="H164" s="5">
        <v>1.1695032584529728</v>
      </c>
      <c r="I164">
        <f t="shared" si="13"/>
        <v>1.1412063268611143</v>
      </c>
      <c r="K164" t="str">
        <f t="shared" si="14"/>
        <v>match</v>
      </c>
      <c r="M164">
        <f t="shared" si="15"/>
        <v>1</v>
      </c>
      <c r="P164" s="10">
        <f t="shared" si="16"/>
        <v>2.2012396291639504</v>
      </c>
    </row>
    <row r="165" spans="1:16" ht="15.75">
      <c r="A165" s="1" t="s">
        <v>161</v>
      </c>
      <c r="B165" s="2">
        <v>1.5189252694488431</v>
      </c>
      <c r="C165" s="3">
        <v>1.9040139616055847</v>
      </c>
      <c r="D165">
        <f t="shared" si="12"/>
        <v>1.7114696155272138</v>
      </c>
      <c r="F165" t="s">
        <v>161</v>
      </c>
      <c r="G165" s="4">
        <v>1.1580877207714053</v>
      </c>
      <c r="H165" s="5">
        <v>1.401168163838675</v>
      </c>
      <c r="I165">
        <f t="shared" si="13"/>
        <v>1.2796279423050403</v>
      </c>
      <c r="K165" t="str">
        <f t="shared" si="14"/>
        <v>match</v>
      </c>
      <c r="M165">
        <f t="shared" si="15"/>
        <v>1</v>
      </c>
      <c r="P165" s="10">
        <f t="shared" si="16"/>
        <v>2.1900443424346872</v>
      </c>
    </row>
    <row r="166" spans="1:16" ht="15.75">
      <c r="A166" s="1" t="s">
        <v>106</v>
      </c>
      <c r="B166" s="2">
        <v>1.5168123907069697</v>
      </c>
      <c r="C166" s="3">
        <v>1.9020060953146456</v>
      </c>
      <c r="D166">
        <f t="shared" si="12"/>
        <v>1.7094092430108077</v>
      </c>
      <c r="F166" t="s">
        <v>106</v>
      </c>
      <c r="G166" s="4">
        <v>1.1589985725266279</v>
      </c>
      <c r="H166" s="5">
        <v>1.4009676717889243</v>
      </c>
      <c r="I166">
        <f t="shared" si="13"/>
        <v>1.279983122157776</v>
      </c>
      <c r="K166" t="str">
        <f t="shared" si="14"/>
        <v>match</v>
      </c>
      <c r="M166">
        <f t="shared" si="15"/>
        <v>1</v>
      </c>
      <c r="P166" s="10">
        <f t="shared" si="16"/>
        <v>2.188014979914334</v>
      </c>
    </row>
    <row r="167" spans="1:16" ht="15.75">
      <c r="A167" s="1" t="s">
        <v>109</v>
      </c>
      <c r="B167" s="2">
        <v>1.5168123907069697</v>
      </c>
      <c r="C167" s="3">
        <v>1.9020060953146456</v>
      </c>
      <c r="D167">
        <f t="shared" si="12"/>
        <v>1.7094092430108077</v>
      </c>
      <c r="F167" t="s">
        <v>109</v>
      </c>
      <c r="G167" s="4">
        <v>1.1589985725266279</v>
      </c>
      <c r="H167" s="5">
        <v>1.4009676717889243</v>
      </c>
      <c r="I167">
        <f t="shared" si="13"/>
        <v>1.279983122157776</v>
      </c>
      <c r="K167" t="str">
        <f t="shared" si="14"/>
        <v>match</v>
      </c>
      <c r="M167">
        <f t="shared" si="15"/>
        <v>1</v>
      </c>
      <c r="P167" s="10">
        <f t="shared" si="16"/>
        <v>2.188014979914334</v>
      </c>
    </row>
    <row r="168" spans="1:16" ht="15.75">
      <c r="A168" s="1" t="s">
        <v>113</v>
      </c>
      <c r="B168" s="2">
        <v>1.5168123907069697</v>
      </c>
      <c r="C168" s="3">
        <v>1.9020060953146456</v>
      </c>
      <c r="D168">
        <f t="shared" si="12"/>
        <v>1.7094092430108077</v>
      </c>
      <c r="F168" t="s">
        <v>113</v>
      </c>
      <c r="G168" s="4">
        <v>1.1589985725266279</v>
      </c>
      <c r="H168" s="5">
        <v>1.4009676717889243</v>
      </c>
      <c r="I168">
        <f t="shared" si="13"/>
        <v>1.279983122157776</v>
      </c>
      <c r="K168" t="str">
        <f t="shared" si="14"/>
        <v>match</v>
      </c>
      <c r="M168">
        <f t="shared" si="15"/>
        <v>1</v>
      </c>
      <c r="P168" s="10">
        <f t="shared" si="16"/>
        <v>2.188014979914334</v>
      </c>
    </row>
    <row r="169" spans="1:16" ht="15.75">
      <c r="A169" s="1" t="s">
        <v>114</v>
      </c>
      <c r="B169" s="2">
        <v>1.5168123907069697</v>
      </c>
      <c r="C169" s="3">
        <v>1.9020060953146456</v>
      </c>
      <c r="D169">
        <f t="shared" si="12"/>
        <v>1.7094092430108077</v>
      </c>
      <c r="F169" t="s">
        <v>114</v>
      </c>
      <c r="G169" s="4">
        <v>1.1589985725266279</v>
      </c>
      <c r="H169" s="5">
        <v>1.4009676717889243</v>
      </c>
      <c r="I169">
        <f t="shared" si="13"/>
        <v>1.279983122157776</v>
      </c>
      <c r="K169" t="str">
        <f t="shared" si="14"/>
        <v>match</v>
      </c>
      <c r="M169">
        <f t="shared" si="15"/>
        <v>1</v>
      </c>
      <c r="P169" s="10">
        <f t="shared" si="16"/>
        <v>2.188014979914334</v>
      </c>
    </row>
    <row r="170" spans="1:16" ht="15.75">
      <c r="A170" s="1" t="s">
        <v>115</v>
      </c>
      <c r="B170" s="2">
        <v>1.5168123907069697</v>
      </c>
      <c r="C170" s="3">
        <v>1.9020060953146456</v>
      </c>
      <c r="D170">
        <f t="shared" si="12"/>
        <v>1.7094092430108077</v>
      </c>
      <c r="F170" t="s">
        <v>115</v>
      </c>
      <c r="G170" s="4">
        <v>1.1589985725266279</v>
      </c>
      <c r="H170" s="5">
        <v>1.4009676717889243</v>
      </c>
      <c r="I170">
        <f t="shared" si="13"/>
        <v>1.279983122157776</v>
      </c>
      <c r="K170" t="str">
        <f t="shared" si="14"/>
        <v>match</v>
      </c>
      <c r="M170">
        <f t="shared" si="15"/>
        <v>1</v>
      </c>
      <c r="P170" s="10">
        <f t="shared" si="16"/>
        <v>2.188014979914334</v>
      </c>
    </row>
    <row r="171" spans="1:16" ht="15.75">
      <c r="A171" s="1" t="s">
        <v>116</v>
      </c>
      <c r="B171" s="2">
        <v>1.5168123907069697</v>
      </c>
      <c r="C171" s="3">
        <v>1.9020060953146456</v>
      </c>
      <c r="D171">
        <f t="shared" si="12"/>
        <v>1.7094092430108077</v>
      </c>
      <c r="F171" t="s">
        <v>116</v>
      </c>
      <c r="G171" s="4">
        <v>1.1589985725266279</v>
      </c>
      <c r="H171" s="5">
        <v>1.4009676717889243</v>
      </c>
      <c r="I171">
        <f t="shared" si="13"/>
        <v>1.279983122157776</v>
      </c>
      <c r="K171" t="str">
        <f t="shared" si="14"/>
        <v>match</v>
      </c>
      <c r="M171">
        <f t="shared" si="15"/>
        <v>1</v>
      </c>
      <c r="P171" s="10">
        <f t="shared" si="16"/>
        <v>2.188014979914334</v>
      </c>
    </row>
    <row r="172" spans="1:16" ht="15.75">
      <c r="A172" s="1" t="s">
        <v>117</v>
      </c>
      <c r="B172" s="2">
        <v>1.5168123907069697</v>
      </c>
      <c r="C172" s="3">
        <v>1.9020060953146456</v>
      </c>
      <c r="D172">
        <f t="shared" si="12"/>
        <v>1.7094092430108077</v>
      </c>
      <c r="F172" t="s">
        <v>117</v>
      </c>
      <c r="G172" s="4">
        <v>1.1589985725266279</v>
      </c>
      <c r="H172" s="5">
        <v>1.4009676717889243</v>
      </c>
      <c r="I172">
        <f t="shared" si="13"/>
        <v>1.279983122157776</v>
      </c>
      <c r="K172" t="str">
        <f t="shared" si="14"/>
        <v>match</v>
      </c>
      <c r="M172">
        <f t="shared" si="15"/>
        <v>1</v>
      </c>
      <c r="P172" s="10">
        <f t="shared" si="16"/>
        <v>2.188014979914334</v>
      </c>
    </row>
    <row r="173" spans="1:16" ht="15.75">
      <c r="A173" s="1" t="s">
        <v>122</v>
      </c>
      <c r="B173" s="2">
        <v>1.5168123907069697</v>
      </c>
      <c r="C173" s="3">
        <v>1.9020060953146456</v>
      </c>
      <c r="D173">
        <f t="shared" si="12"/>
        <v>1.7094092430108077</v>
      </c>
      <c r="F173" t="s">
        <v>122</v>
      </c>
      <c r="G173" s="4">
        <v>1.1589985725266279</v>
      </c>
      <c r="H173" s="5">
        <v>1.4009676717889243</v>
      </c>
      <c r="I173">
        <f t="shared" si="13"/>
        <v>1.279983122157776</v>
      </c>
      <c r="K173" t="str">
        <f t="shared" si="14"/>
        <v>match</v>
      </c>
      <c r="M173">
        <f t="shared" si="15"/>
        <v>1</v>
      </c>
      <c r="P173" s="10">
        <f t="shared" si="16"/>
        <v>2.188014979914334</v>
      </c>
    </row>
    <row r="174" spans="1:16" ht="15.75">
      <c r="A174" s="1" t="s">
        <v>123</v>
      </c>
      <c r="B174" s="2">
        <v>1.5168123907069697</v>
      </c>
      <c r="C174" s="3">
        <v>1.9020060953146456</v>
      </c>
      <c r="D174">
        <f t="shared" si="12"/>
        <v>1.7094092430108077</v>
      </c>
      <c r="F174" t="s">
        <v>123</v>
      </c>
      <c r="G174" s="4">
        <v>1.1589985725266279</v>
      </c>
      <c r="H174" s="5">
        <v>1.4009676717889243</v>
      </c>
      <c r="I174">
        <f t="shared" si="13"/>
        <v>1.279983122157776</v>
      </c>
      <c r="K174" t="str">
        <f t="shared" si="14"/>
        <v>match</v>
      </c>
      <c r="M174">
        <f t="shared" si="15"/>
        <v>1</v>
      </c>
      <c r="P174" s="10">
        <f t="shared" si="16"/>
        <v>2.188014979914334</v>
      </c>
    </row>
    <row r="175" spans="1:16" ht="15.75">
      <c r="A175" s="1" t="s">
        <v>125</v>
      </c>
      <c r="B175" s="2">
        <v>1.5168123907069697</v>
      </c>
      <c r="C175" s="3">
        <v>1.9020060953146456</v>
      </c>
      <c r="D175">
        <f t="shared" si="12"/>
        <v>1.7094092430108077</v>
      </c>
      <c r="F175" t="s">
        <v>125</v>
      </c>
      <c r="G175" s="4">
        <v>1.1589985725266279</v>
      </c>
      <c r="H175" s="5">
        <v>1.4009676717889243</v>
      </c>
      <c r="I175">
        <f t="shared" si="13"/>
        <v>1.279983122157776</v>
      </c>
      <c r="K175" t="str">
        <f t="shared" si="14"/>
        <v>match</v>
      </c>
      <c r="M175">
        <f t="shared" si="15"/>
        <v>1</v>
      </c>
      <c r="P175" s="10">
        <f t="shared" si="16"/>
        <v>2.188014979914334</v>
      </c>
    </row>
    <row r="176" spans="1:16" ht="15.75">
      <c r="A176" s="1" t="s">
        <v>126</v>
      </c>
      <c r="B176" s="2">
        <v>1.5168123907069697</v>
      </c>
      <c r="C176" s="3">
        <v>1.9020060953146456</v>
      </c>
      <c r="D176">
        <f t="shared" si="12"/>
        <v>1.7094092430108077</v>
      </c>
      <c r="F176" t="s">
        <v>126</v>
      </c>
      <c r="G176" s="4">
        <v>1.1589985725266279</v>
      </c>
      <c r="H176" s="5">
        <v>1.4009676717889243</v>
      </c>
      <c r="I176">
        <f t="shared" si="13"/>
        <v>1.279983122157776</v>
      </c>
      <c r="K176" t="str">
        <f t="shared" si="14"/>
        <v>match</v>
      </c>
      <c r="M176">
        <f t="shared" si="15"/>
        <v>1</v>
      </c>
      <c r="P176" s="10">
        <f t="shared" si="16"/>
        <v>2.188014979914334</v>
      </c>
    </row>
    <row r="177" spans="1:16" ht="15.75">
      <c r="A177" s="1" t="s">
        <v>127</v>
      </c>
      <c r="B177" s="2">
        <v>1.5168123907069697</v>
      </c>
      <c r="C177" s="3">
        <v>1.9020060953146456</v>
      </c>
      <c r="D177">
        <f t="shared" si="12"/>
        <v>1.7094092430108077</v>
      </c>
      <c r="F177" t="s">
        <v>127</v>
      </c>
      <c r="G177" s="4">
        <v>1.1589985725266279</v>
      </c>
      <c r="H177" s="5">
        <v>1.4009676717889243</v>
      </c>
      <c r="I177">
        <f t="shared" si="13"/>
        <v>1.279983122157776</v>
      </c>
      <c r="K177" t="str">
        <f t="shared" si="14"/>
        <v>match</v>
      </c>
      <c r="M177">
        <f t="shared" si="15"/>
        <v>1</v>
      </c>
      <c r="P177" s="10">
        <f t="shared" si="16"/>
        <v>2.188014979914334</v>
      </c>
    </row>
    <row r="178" spans="1:16" ht="15.75">
      <c r="A178" s="1" t="s">
        <v>128</v>
      </c>
      <c r="B178" s="2">
        <v>1.5168123907069697</v>
      </c>
      <c r="C178" s="3">
        <v>1.9020060953146456</v>
      </c>
      <c r="D178">
        <f t="shared" si="12"/>
        <v>1.7094092430108077</v>
      </c>
      <c r="F178" t="s">
        <v>128</v>
      </c>
      <c r="G178" s="4">
        <v>1.1589985725266279</v>
      </c>
      <c r="H178" s="5">
        <v>1.4009676717889243</v>
      </c>
      <c r="I178">
        <f t="shared" si="13"/>
        <v>1.279983122157776</v>
      </c>
      <c r="K178" t="str">
        <f t="shared" si="14"/>
        <v>match</v>
      </c>
      <c r="M178">
        <f t="shared" si="15"/>
        <v>1</v>
      </c>
      <c r="P178" s="10">
        <f t="shared" si="16"/>
        <v>2.188014979914334</v>
      </c>
    </row>
    <row r="179" spans="1:16" ht="15.75">
      <c r="A179" s="1" t="s">
        <v>129</v>
      </c>
      <c r="B179" s="2">
        <v>1.5168123907069697</v>
      </c>
      <c r="C179" s="3">
        <v>1.9020060953146456</v>
      </c>
      <c r="D179">
        <f t="shared" si="12"/>
        <v>1.7094092430108077</v>
      </c>
      <c r="F179" t="s">
        <v>129</v>
      </c>
      <c r="G179" s="4">
        <v>1.1589985725266279</v>
      </c>
      <c r="H179" s="5">
        <v>1.4009676717889243</v>
      </c>
      <c r="I179">
        <f t="shared" si="13"/>
        <v>1.279983122157776</v>
      </c>
      <c r="K179" t="str">
        <f t="shared" si="14"/>
        <v>match</v>
      </c>
      <c r="M179">
        <f t="shared" si="15"/>
        <v>1</v>
      </c>
      <c r="P179" s="10">
        <f t="shared" si="16"/>
        <v>2.188014979914334</v>
      </c>
    </row>
    <row r="180" spans="1:16" ht="15.75">
      <c r="A180" s="1" t="s">
        <v>130</v>
      </c>
      <c r="B180" s="2">
        <v>1.5168123907069697</v>
      </c>
      <c r="C180" s="3">
        <v>1.9020060953146456</v>
      </c>
      <c r="D180">
        <f t="shared" si="12"/>
        <v>1.7094092430108077</v>
      </c>
      <c r="F180" t="s">
        <v>130</v>
      </c>
      <c r="G180" s="4">
        <v>1.1589985725266279</v>
      </c>
      <c r="H180" s="5">
        <v>1.4009676717889243</v>
      </c>
      <c r="I180">
        <f t="shared" si="13"/>
        <v>1.279983122157776</v>
      </c>
      <c r="K180" t="str">
        <f t="shared" si="14"/>
        <v>match</v>
      </c>
      <c r="M180">
        <f t="shared" si="15"/>
        <v>1</v>
      </c>
      <c r="P180" s="10">
        <f t="shared" si="16"/>
        <v>2.188014979914334</v>
      </c>
    </row>
    <row r="181" spans="1:16" ht="15.75">
      <c r="A181" s="1" t="s">
        <v>134</v>
      </c>
      <c r="B181" s="2">
        <v>1.5168123907069697</v>
      </c>
      <c r="C181" s="3">
        <v>1.9020060953146456</v>
      </c>
      <c r="D181">
        <f t="shared" si="12"/>
        <v>1.7094092430108077</v>
      </c>
      <c r="F181" t="s">
        <v>134</v>
      </c>
      <c r="G181" s="4">
        <v>1.1589985725266279</v>
      </c>
      <c r="H181" s="5">
        <v>1.4009676717889243</v>
      </c>
      <c r="I181">
        <f t="shared" si="13"/>
        <v>1.279983122157776</v>
      </c>
      <c r="K181" t="str">
        <f t="shared" si="14"/>
        <v>match</v>
      </c>
      <c r="M181">
        <f t="shared" si="15"/>
        <v>1</v>
      </c>
      <c r="P181" s="10">
        <f t="shared" si="16"/>
        <v>2.188014979914334</v>
      </c>
    </row>
    <row r="182" spans="1:16" ht="15.75">
      <c r="A182" s="1" t="s">
        <v>135</v>
      </c>
      <c r="B182" s="2">
        <v>1.5168123907069697</v>
      </c>
      <c r="C182" s="3">
        <v>1.9020060953146456</v>
      </c>
      <c r="D182">
        <f t="shared" si="12"/>
        <v>1.7094092430108077</v>
      </c>
      <c r="F182" t="s">
        <v>135</v>
      </c>
      <c r="G182" s="4">
        <v>1.1589985725266279</v>
      </c>
      <c r="H182" s="5">
        <v>1.4009676717889243</v>
      </c>
      <c r="I182">
        <f t="shared" si="13"/>
        <v>1.279983122157776</v>
      </c>
      <c r="K182" t="str">
        <f t="shared" si="14"/>
        <v>match</v>
      </c>
      <c r="M182">
        <f t="shared" si="15"/>
        <v>1</v>
      </c>
      <c r="P182" s="10">
        <f t="shared" si="16"/>
        <v>2.188014979914334</v>
      </c>
    </row>
    <row r="183" spans="1:16" ht="15.75">
      <c r="A183" s="1" t="s">
        <v>136</v>
      </c>
      <c r="B183" s="2">
        <v>1.5168123907069697</v>
      </c>
      <c r="C183" s="3">
        <v>1.9020060953146456</v>
      </c>
      <c r="D183">
        <f t="shared" si="12"/>
        <v>1.7094092430108077</v>
      </c>
      <c r="F183" t="s">
        <v>136</v>
      </c>
      <c r="G183" s="4">
        <v>1.1589985725266279</v>
      </c>
      <c r="H183" s="5">
        <v>1.4009676717889243</v>
      </c>
      <c r="I183">
        <f t="shared" si="13"/>
        <v>1.279983122157776</v>
      </c>
      <c r="K183" t="str">
        <f t="shared" si="14"/>
        <v>match</v>
      </c>
      <c r="M183">
        <f t="shared" si="15"/>
        <v>1</v>
      </c>
      <c r="P183" s="10">
        <f t="shared" si="16"/>
        <v>2.188014979914334</v>
      </c>
    </row>
    <row r="184" spans="1:16" ht="15.75">
      <c r="A184" s="1" t="s">
        <v>138</v>
      </c>
      <c r="B184" s="2">
        <v>1.5168123907069697</v>
      </c>
      <c r="C184" s="3">
        <v>1.9020060953146456</v>
      </c>
      <c r="D184">
        <f t="shared" si="12"/>
        <v>1.7094092430108077</v>
      </c>
      <c r="F184" t="s">
        <v>138</v>
      </c>
      <c r="G184" s="4">
        <v>1.1589985725266279</v>
      </c>
      <c r="H184" s="5">
        <v>1.4009676717889243</v>
      </c>
      <c r="I184">
        <f t="shared" si="13"/>
        <v>1.279983122157776</v>
      </c>
      <c r="K184" t="str">
        <f t="shared" si="14"/>
        <v>match</v>
      </c>
      <c r="M184">
        <f t="shared" si="15"/>
        <v>1</v>
      </c>
      <c r="P184" s="10">
        <f t="shared" si="16"/>
        <v>2.188014979914334</v>
      </c>
    </row>
    <row r="185" spans="1:16" ht="15.75">
      <c r="A185" s="1" t="s">
        <v>139</v>
      </c>
      <c r="B185" s="2">
        <v>1.5168123907069697</v>
      </c>
      <c r="C185" s="3">
        <v>1.9020060953146456</v>
      </c>
      <c r="D185">
        <f t="shared" si="12"/>
        <v>1.7094092430108077</v>
      </c>
      <c r="F185" t="s">
        <v>139</v>
      </c>
      <c r="G185" s="4">
        <v>1.1589985725266279</v>
      </c>
      <c r="H185" s="5">
        <v>1.4009676717889243</v>
      </c>
      <c r="I185">
        <f t="shared" si="13"/>
        <v>1.279983122157776</v>
      </c>
      <c r="K185" t="str">
        <f t="shared" si="14"/>
        <v>match</v>
      </c>
      <c r="M185">
        <f t="shared" si="15"/>
        <v>1</v>
      </c>
      <c r="P185" s="10">
        <f t="shared" si="16"/>
        <v>2.188014979914334</v>
      </c>
    </row>
    <row r="186" spans="1:16" ht="15.75">
      <c r="A186" s="1" t="s">
        <v>140</v>
      </c>
      <c r="B186" s="2">
        <v>1.5168123907069697</v>
      </c>
      <c r="C186" s="3">
        <v>1.9020060953146456</v>
      </c>
      <c r="D186">
        <f t="shared" si="12"/>
        <v>1.7094092430108077</v>
      </c>
      <c r="F186" t="s">
        <v>140</v>
      </c>
      <c r="G186" s="4">
        <v>1.1589985725266279</v>
      </c>
      <c r="H186" s="5">
        <v>1.4009676717889243</v>
      </c>
      <c r="I186">
        <f t="shared" si="13"/>
        <v>1.279983122157776</v>
      </c>
      <c r="K186" t="str">
        <f t="shared" si="14"/>
        <v>match</v>
      </c>
      <c r="M186">
        <f t="shared" si="15"/>
        <v>1</v>
      </c>
      <c r="P186" s="10">
        <f t="shared" si="16"/>
        <v>2.188014979914334</v>
      </c>
    </row>
    <row r="187" spans="1:16" ht="15.75">
      <c r="A187" s="1" t="s">
        <v>142</v>
      </c>
      <c r="B187" s="2">
        <v>1.5168123907069697</v>
      </c>
      <c r="C187" s="3">
        <v>1.9020060953146456</v>
      </c>
      <c r="D187">
        <f t="shared" si="12"/>
        <v>1.7094092430108077</v>
      </c>
      <c r="F187" t="s">
        <v>142</v>
      </c>
      <c r="G187" s="4">
        <v>1.1589985725266279</v>
      </c>
      <c r="H187" s="5">
        <v>1.4009676717889243</v>
      </c>
      <c r="I187">
        <f t="shared" si="13"/>
        <v>1.279983122157776</v>
      </c>
      <c r="K187" t="str">
        <f t="shared" si="14"/>
        <v>match</v>
      </c>
      <c r="M187">
        <f t="shared" si="15"/>
        <v>1</v>
      </c>
      <c r="P187" s="10">
        <f t="shared" si="16"/>
        <v>2.188014979914334</v>
      </c>
    </row>
    <row r="188" spans="1:16" ht="15.75">
      <c r="A188" s="1" t="s">
        <v>144</v>
      </c>
      <c r="B188" s="2">
        <v>1.5168123907069697</v>
      </c>
      <c r="C188" s="3">
        <v>1.9020060953146456</v>
      </c>
      <c r="D188">
        <f t="shared" si="12"/>
        <v>1.7094092430108077</v>
      </c>
      <c r="F188" t="s">
        <v>144</v>
      </c>
      <c r="G188" s="4">
        <v>1.1589985725266279</v>
      </c>
      <c r="H188" s="5">
        <v>1.4009676717889243</v>
      </c>
      <c r="I188">
        <f t="shared" si="13"/>
        <v>1.279983122157776</v>
      </c>
      <c r="K188" t="str">
        <f t="shared" si="14"/>
        <v>match</v>
      </c>
      <c r="M188">
        <f t="shared" si="15"/>
        <v>1</v>
      </c>
      <c r="P188" s="10">
        <f t="shared" si="16"/>
        <v>2.188014979914334</v>
      </c>
    </row>
    <row r="189" spans="1:16" ht="15.75">
      <c r="A189" s="1" t="s">
        <v>146</v>
      </c>
      <c r="B189" s="2">
        <v>1.5168123907069697</v>
      </c>
      <c r="C189" s="3">
        <v>1.9020060953146456</v>
      </c>
      <c r="D189">
        <f t="shared" si="12"/>
        <v>1.7094092430108077</v>
      </c>
      <c r="F189" t="s">
        <v>146</v>
      </c>
      <c r="G189" s="4">
        <v>1.1589985725266279</v>
      </c>
      <c r="H189" s="5">
        <v>1.4009676717889243</v>
      </c>
      <c r="I189">
        <f t="shared" si="13"/>
        <v>1.279983122157776</v>
      </c>
      <c r="K189" t="str">
        <f t="shared" si="14"/>
        <v>match</v>
      </c>
      <c r="M189">
        <f t="shared" si="15"/>
        <v>1</v>
      </c>
      <c r="P189" s="10">
        <f t="shared" si="16"/>
        <v>2.188014979914334</v>
      </c>
    </row>
    <row r="190" spans="1:16" ht="15.75">
      <c r="A190" s="1" t="s">
        <v>148</v>
      </c>
      <c r="B190" s="2">
        <v>1.5168123907069697</v>
      </c>
      <c r="C190" s="3">
        <v>1.9020060953146456</v>
      </c>
      <c r="D190">
        <f t="shared" si="12"/>
        <v>1.7094092430108077</v>
      </c>
      <c r="F190" t="s">
        <v>148</v>
      </c>
      <c r="G190" s="4">
        <v>1.1589985725266279</v>
      </c>
      <c r="H190" s="5">
        <v>1.4009676717889243</v>
      </c>
      <c r="I190">
        <f t="shared" si="13"/>
        <v>1.279983122157776</v>
      </c>
      <c r="K190" t="str">
        <f t="shared" si="14"/>
        <v>match</v>
      </c>
      <c r="M190">
        <f t="shared" si="15"/>
        <v>1</v>
      </c>
      <c r="P190" s="10">
        <f t="shared" si="16"/>
        <v>2.188014979914334</v>
      </c>
    </row>
    <row r="191" spans="1:16" ht="15.75">
      <c r="A191" s="1" t="s">
        <v>150</v>
      </c>
      <c r="B191" s="2">
        <v>1.5168123907069697</v>
      </c>
      <c r="C191" s="3">
        <v>1.9020060953146456</v>
      </c>
      <c r="D191">
        <f t="shared" si="12"/>
        <v>1.7094092430108077</v>
      </c>
      <c r="F191" t="s">
        <v>150</v>
      </c>
      <c r="G191" s="4">
        <v>1.1589985725266279</v>
      </c>
      <c r="H191" s="5">
        <v>1.4009676717889243</v>
      </c>
      <c r="I191">
        <f t="shared" si="13"/>
        <v>1.279983122157776</v>
      </c>
      <c r="K191" t="str">
        <f t="shared" si="14"/>
        <v>match</v>
      </c>
      <c r="M191">
        <f t="shared" si="15"/>
        <v>1</v>
      </c>
      <c r="P191" s="10">
        <f t="shared" si="16"/>
        <v>2.188014979914334</v>
      </c>
    </row>
    <row r="192" spans="1:16" ht="15.75">
      <c r="A192" s="1" t="s">
        <v>152</v>
      </c>
      <c r="B192" s="2">
        <v>1.5168123907069697</v>
      </c>
      <c r="C192" s="3">
        <v>1.9020060953146456</v>
      </c>
      <c r="D192">
        <f t="shared" si="12"/>
        <v>1.7094092430108077</v>
      </c>
      <c r="F192" t="s">
        <v>152</v>
      </c>
      <c r="G192" s="4">
        <v>1.1589985725266279</v>
      </c>
      <c r="H192" s="5">
        <v>1.4009676717889243</v>
      </c>
      <c r="I192">
        <f t="shared" si="13"/>
        <v>1.279983122157776</v>
      </c>
      <c r="K192" t="str">
        <f t="shared" si="14"/>
        <v>match</v>
      </c>
      <c r="M192">
        <f t="shared" si="15"/>
        <v>1</v>
      </c>
      <c r="P192" s="10">
        <f t="shared" si="16"/>
        <v>2.188014979914334</v>
      </c>
    </row>
    <row r="193" spans="1:16" ht="15.75">
      <c r="A193" s="1" t="s">
        <v>153</v>
      </c>
      <c r="B193" s="2">
        <v>1.5168123907069697</v>
      </c>
      <c r="C193" s="3">
        <v>1.9020060953146456</v>
      </c>
      <c r="D193">
        <f t="shared" si="12"/>
        <v>1.7094092430108077</v>
      </c>
      <c r="F193" t="s">
        <v>153</v>
      </c>
      <c r="G193" s="4">
        <v>1.1589985725266279</v>
      </c>
      <c r="H193" s="5">
        <v>1.4009676717889243</v>
      </c>
      <c r="I193">
        <f t="shared" si="13"/>
        <v>1.279983122157776</v>
      </c>
      <c r="K193" t="str">
        <f t="shared" si="14"/>
        <v>match</v>
      </c>
      <c r="M193">
        <f t="shared" si="15"/>
        <v>1</v>
      </c>
      <c r="P193" s="10">
        <f t="shared" si="16"/>
        <v>2.188014979914334</v>
      </c>
    </row>
    <row r="194" spans="1:16" ht="15.75">
      <c r="A194" s="1" t="s">
        <v>155</v>
      </c>
      <c r="B194" s="2">
        <v>1.5168123907069697</v>
      </c>
      <c r="C194" s="3">
        <v>1.9020060953146456</v>
      </c>
      <c r="D194">
        <f t="shared" ref="D194:D257" si="17">(B194+C194)/2</f>
        <v>1.7094092430108077</v>
      </c>
      <c r="F194" t="s">
        <v>155</v>
      </c>
      <c r="G194" s="4">
        <v>1.1589985725266279</v>
      </c>
      <c r="H194" s="5">
        <v>1.4009676717889243</v>
      </c>
      <c r="I194">
        <f t="shared" ref="I194:I257" si="18">(G194+H194)/2</f>
        <v>1.279983122157776</v>
      </c>
      <c r="K194" t="str">
        <f t="shared" ref="K194:K257" si="19">IF(A194=F194,"match")</f>
        <v>match</v>
      </c>
      <c r="M194">
        <f t="shared" ref="M194:M257" si="20">IF(AND(B194&gt;1,C194&gt;1,G194&gt;1,H194&gt;1),1,0)</f>
        <v>1</v>
      </c>
      <c r="P194" s="10">
        <f t="shared" ref="P194:P257" si="21">D194*I194</f>
        <v>2.188014979914334</v>
      </c>
    </row>
    <row r="195" spans="1:16" ht="15.75">
      <c r="A195" s="1" t="s">
        <v>160</v>
      </c>
      <c r="B195" s="2">
        <v>1.5168123907069697</v>
      </c>
      <c r="C195" s="3">
        <v>1.9020060953146456</v>
      </c>
      <c r="D195">
        <f t="shared" si="17"/>
        <v>1.7094092430108077</v>
      </c>
      <c r="F195" t="s">
        <v>160</v>
      </c>
      <c r="G195" s="4">
        <v>1.1589985725266279</v>
      </c>
      <c r="H195" s="5">
        <v>1.4009676717889243</v>
      </c>
      <c r="I195">
        <f t="shared" si="18"/>
        <v>1.279983122157776</v>
      </c>
      <c r="K195" t="str">
        <f t="shared" si="19"/>
        <v>match</v>
      </c>
      <c r="M195">
        <f t="shared" si="20"/>
        <v>1</v>
      </c>
      <c r="P195" s="10">
        <f t="shared" si="21"/>
        <v>2.188014979914334</v>
      </c>
    </row>
    <row r="196" spans="1:16" ht="15.75">
      <c r="A196" s="1" t="s">
        <v>165</v>
      </c>
      <c r="B196" s="2">
        <v>1.5168123907069697</v>
      </c>
      <c r="C196" s="3">
        <v>1.9020060953146456</v>
      </c>
      <c r="D196">
        <f t="shared" si="17"/>
        <v>1.7094092430108077</v>
      </c>
      <c r="F196" t="s">
        <v>165</v>
      </c>
      <c r="G196" s="4">
        <v>1.1589985725266279</v>
      </c>
      <c r="H196" s="5">
        <v>1.4009676717889243</v>
      </c>
      <c r="I196">
        <f t="shared" si="18"/>
        <v>1.279983122157776</v>
      </c>
      <c r="K196" t="str">
        <f t="shared" si="19"/>
        <v>match</v>
      </c>
      <c r="M196">
        <f t="shared" si="20"/>
        <v>1</v>
      </c>
      <c r="P196" s="10">
        <f t="shared" si="21"/>
        <v>2.188014979914334</v>
      </c>
    </row>
    <row r="197" spans="1:16" ht="15.75">
      <c r="A197" s="1" t="s">
        <v>166</v>
      </c>
      <c r="B197" s="2">
        <v>1.5168123907069697</v>
      </c>
      <c r="C197" s="3">
        <v>1.9020060953146456</v>
      </c>
      <c r="D197">
        <f t="shared" si="17"/>
        <v>1.7094092430108077</v>
      </c>
      <c r="F197" t="s">
        <v>166</v>
      </c>
      <c r="G197" s="4">
        <v>1.1589985725266279</v>
      </c>
      <c r="H197" s="5">
        <v>1.4009676717889243</v>
      </c>
      <c r="I197">
        <f t="shared" si="18"/>
        <v>1.279983122157776</v>
      </c>
      <c r="K197" t="str">
        <f t="shared" si="19"/>
        <v>match</v>
      </c>
      <c r="M197">
        <f t="shared" si="20"/>
        <v>1</v>
      </c>
      <c r="P197" s="10">
        <f t="shared" si="21"/>
        <v>2.188014979914334</v>
      </c>
    </row>
    <row r="198" spans="1:16" ht="15.75">
      <c r="A198" s="1" t="s">
        <v>168</v>
      </c>
      <c r="B198" s="2">
        <v>1.5168123907069697</v>
      </c>
      <c r="C198" s="3">
        <v>1.9020060953146456</v>
      </c>
      <c r="D198">
        <f t="shared" si="17"/>
        <v>1.7094092430108077</v>
      </c>
      <c r="F198" t="s">
        <v>168</v>
      </c>
      <c r="G198" s="4">
        <v>1.1589985725266279</v>
      </c>
      <c r="H198" s="5">
        <v>1.4009676717889243</v>
      </c>
      <c r="I198">
        <f t="shared" si="18"/>
        <v>1.279983122157776</v>
      </c>
      <c r="K198" t="str">
        <f t="shared" si="19"/>
        <v>match</v>
      </c>
      <c r="M198">
        <f t="shared" si="20"/>
        <v>1</v>
      </c>
      <c r="P198" s="10">
        <f t="shared" si="21"/>
        <v>2.188014979914334</v>
      </c>
    </row>
    <row r="199" spans="1:16" ht="15.75">
      <c r="A199" s="1" t="s">
        <v>174</v>
      </c>
      <c r="B199" s="2">
        <v>1.5168123907069697</v>
      </c>
      <c r="C199" s="3">
        <v>1.9020060953146456</v>
      </c>
      <c r="D199">
        <f t="shared" si="17"/>
        <v>1.7094092430108077</v>
      </c>
      <c r="F199" t="s">
        <v>174</v>
      </c>
      <c r="G199" s="4">
        <v>1.1589985725266279</v>
      </c>
      <c r="H199" s="5">
        <v>1.4009676717889243</v>
      </c>
      <c r="I199">
        <f t="shared" si="18"/>
        <v>1.279983122157776</v>
      </c>
      <c r="K199" t="str">
        <f t="shared" si="19"/>
        <v>match</v>
      </c>
      <c r="M199">
        <f t="shared" si="20"/>
        <v>1</v>
      </c>
      <c r="P199" s="10">
        <f t="shared" si="21"/>
        <v>2.188014979914334</v>
      </c>
    </row>
    <row r="200" spans="1:16" ht="15.75">
      <c r="A200" s="1" t="s">
        <v>175</v>
      </c>
      <c r="B200" s="2">
        <v>1.5168123907069697</v>
      </c>
      <c r="C200" s="3">
        <v>1.9020060953146456</v>
      </c>
      <c r="D200">
        <f t="shared" si="17"/>
        <v>1.7094092430108077</v>
      </c>
      <c r="F200" t="s">
        <v>175</v>
      </c>
      <c r="G200" s="4">
        <v>1.1589985725266279</v>
      </c>
      <c r="H200" s="5">
        <v>1.4009676717889243</v>
      </c>
      <c r="I200">
        <f t="shared" si="18"/>
        <v>1.279983122157776</v>
      </c>
      <c r="K200" t="str">
        <f t="shared" si="19"/>
        <v>match</v>
      </c>
      <c r="M200">
        <f t="shared" si="20"/>
        <v>1</v>
      </c>
      <c r="P200" s="10">
        <f t="shared" si="21"/>
        <v>2.188014979914334</v>
      </c>
    </row>
    <row r="201" spans="1:16" ht="15.75">
      <c r="A201" s="1" t="s">
        <v>176</v>
      </c>
      <c r="B201" s="2">
        <v>1.5168123907069697</v>
      </c>
      <c r="C201" s="3">
        <v>1.9020060953146456</v>
      </c>
      <c r="D201">
        <f t="shared" si="17"/>
        <v>1.7094092430108077</v>
      </c>
      <c r="F201" t="s">
        <v>176</v>
      </c>
      <c r="G201" s="4">
        <v>1.1589985725266279</v>
      </c>
      <c r="H201" s="5">
        <v>1.4009676717889243</v>
      </c>
      <c r="I201">
        <f t="shared" si="18"/>
        <v>1.279983122157776</v>
      </c>
      <c r="K201" t="str">
        <f t="shared" si="19"/>
        <v>match</v>
      </c>
      <c r="M201">
        <f t="shared" si="20"/>
        <v>1</v>
      </c>
      <c r="P201" s="10">
        <f t="shared" si="21"/>
        <v>2.188014979914334</v>
      </c>
    </row>
    <row r="202" spans="1:16" ht="15.75">
      <c r="A202" s="1" t="s">
        <v>177</v>
      </c>
      <c r="B202" s="2">
        <v>1.5168123907069697</v>
      </c>
      <c r="C202" s="3">
        <v>1.9020060953146456</v>
      </c>
      <c r="D202">
        <f t="shared" si="17"/>
        <v>1.7094092430108077</v>
      </c>
      <c r="F202" t="s">
        <v>177</v>
      </c>
      <c r="G202" s="4">
        <v>1.1589985725266279</v>
      </c>
      <c r="H202" s="5">
        <v>1.4009676717889243</v>
      </c>
      <c r="I202">
        <f t="shared" si="18"/>
        <v>1.279983122157776</v>
      </c>
      <c r="K202" t="str">
        <f t="shared" si="19"/>
        <v>match</v>
      </c>
      <c r="M202">
        <f t="shared" si="20"/>
        <v>1</v>
      </c>
      <c r="P202" s="10">
        <f t="shared" si="21"/>
        <v>2.188014979914334</v>
      </c>
    </row>
    <row r="203" spans="1:16" ht="15.75">
      <c r="A203" s="1" t="s">
        <v>180</v>
      </c>
      <c r="B203" s="2">
        <v>1.5168123907069697</v>
      </c>
      <c r="C203" s="3">
        <v>1.9020060953146456</v>
      </c>
      <c r="D203">
        <f t="shared" si="17"/>
        <v>1.7094092430108077</v>
      </c>
      <c r="F203" t="s">
        <v>180</v>
      </c>
      <c r="G203" s="4">
        <v>1.1589985725266279</v>
      </c>
      <c r="H203" s="5">
        <v>1.4009676717889243</v>
      </c>
      <c r="I203">
        <f t="shared" si="18"/>
        <v>1.279983122157776</v>
      </c>
      <c r="K203" t="str">
        <f t="shared" si="19"/>
        <v>match</v>
      </c>
      <c r="M203">
        <f t="shared" si="20"/>
        <v>1</v>
      </c>
      <c r="P203" s="10">
        <f t="shared" si="21"/>
        <v>2.188014979914334</v>
      </c>
    </row>
    <row r="204" spans="1:16" ht="15.75">
      <c r="A204" s="1" t="s">
        <v>182</v>
      </c>
      <c r="B204" s="2">
        <v>1.5168123907069697</v>
      </c>
      <c r="C204" s="3">
        <v>1.9020060953146456</v>
      </c>
      <c r="D204">
        <f t="shared" si="17"/>
        <v>1.7094092430108077</v>
      </c>
      <c r="F204" t="s">
        <v>182</v>
      </c>
      <c r="G204" s="4">
        <v>1.1589985725266279</v>
      </c>
      <c r="H204" s="5">
        <v>1.4009676717889243</v>
      </c>
      <c r="I204">
        <f t="shared" si="18"/>
        <v>1.279983122157776</v>
      </c>
      <c r="K204" t="str">
        <f t="shared" si="19"/>
        <v>match</v>
      </c>
      <c r="M204">
        <f t="shared" si="20"/>
        <v>1</v>
      </c>
      <c r="P204" s="10">
        <f t="shared" si="21"/>
        <v>2.188014979914334</v>
      </c>
    </row>
    <row r="205" spans="1:16" ht="15.75">
      <c r="A205" s="1" t="s">
        <v>183</v>
      </c>
      <c r="B205" s="2">
        <v>1.5168123907069697</v>
      </c>
      <c r="C205" s="3">
        <v>1.9020060953146456</v>
      </c>
      <c r="D205">
        <f t="shared" si="17"/>
        <v>1.7094092430108077</v>
      </c>
      <c r="F205" t="s">
        <v>183</v>
      </c>
      <c r="G205" s="4">
        <v>1.1589985725266279</v>
      </c>
      <c r="H205" s="5">
        <v>1.4009676717889243</v>
      </c>
      <c r="I205">
        <f t="shared" si="18"/>
        <v>1.279983122157776</v>
      </c>
      <c r="K205" t="str">
        <f t="shared" si="19"/>
        <v>match</v>
      </c>
      <c r="M205">
        <f t="shared" si="20"/>
        <v>1</v>
      </c>
      <c r="P205" s="10">
        <f t="shared" si="21"/>
        <v>2.188014979914334</v>
      </c>
    </row>
    <row r="206" spans="1:16" ht="15.75">
      <c r="A206" s="1" t="s">
        <v>191</v>
      </c>
      <c r="B206" s="2">
        <v>1.5168123907069697</v>
      </c>
      <c r="C206" s="3">
        <v>1.9020060953146456</v>
      </c>
      <c r="D206">
        <f t="shared" si="17"/>
        <v>1.7094092430108077</v>
      </c>
      <c r="F206" t="s">
        <v>191</v>
      </c>
      <c r="G206" s="4">
        <v>1.1589985725266279</v>
      </c>
      <c r="H206" s="5">
        <v>1.4009676717889243</v>
      </c>
      <c r="I206">
        <f t="shared" si="18"/>
        <v>1.279983122157776</v>
      </c>
      <c r="K206" t="str">
        <f t="shared" si="19"/>
        <v>match</v>
      </c>
      <c r="M206">
        <f t="shared" si="20"/>
        <v>1</v>
      </c>
      <c r="P206" s="10">
        <f t="shared" si="21"/>
        <v>2.188014979914334</v>
      </c>
    </row>
    <row r="207" spans="1:16" ht="15.75">
      <c r="A207" s="1" t="s">
        <v>195</v>
      </c>
      <c r="B207" s="2">
        <v>1.5168123907069697</v>
      </c>
      <c r="C207" s="3">
        <v>1.9020060953146456</v>
      </c>
      <c r="D207">
        <f t="shared" si="17"/>
        <v>1.7094092430108077</v>
      </c>
      <c r="F207" t="s">
        <v>195</v>
      </c>
      <c r="G207" s="4">
        <v>1.1589985725266279</v>
      </c>
      <c r="H207" s="5">
        <v>1.4009676717889243</v>
      </c>
      <c r="I207">
        <f t="shared" si="18"/>
        <v>1.279983122157776</v>
      </c>
      <c r="K207" t="str">
        <f t="shared" si="19"/>
        <v>match</v>
      </c>
      <c r="M207">
        <f t="shared" si="20"/>
        <v>1</v>
      </c>
      <c r="P207" s="10">
        <f t="shared" si="21"/>
        <v>2.188014979914334</v>
      </c>
    </row>
    <row r="208" spans="1:16" ht="15.75">
      <c r="A208" s="1" t="s">
        <v>197</v>
      </c>
      <c r="B208" s="2">
        <v>1.5168123907069697</v>
      </c>
      <c r="C208" s="3">
        <v>1.9020060953146456</v>
      </c>
      <c r="D208">
        <f t="shared" si="17"/>
        <v>1.7094092430108077</v>
      </c>
      <c r="F208" t="s">
        <v>197</v>
      </c>
      <c r="G208" s="4">
        <v>1.1589985725266279</v>
      </c>
      <c r="H208" s="5">
        <v>1.4009676717889243</v>
      </c>
      <c r="I208">
        <f t="shared" si="18"/>
        <v>1.279983122157776</v>
      </c>
      <c r="K208" t="str">
        <f t="shared" si="19"/>
        <v>match</v>
      </c>
      <c r="M208">
        <f t="shared" si="20"/>
        <v>1</v>
      </c>
      <c r="P208" s="10">
        <f t="shared" si="21"/>
        <v>2.188014979914334</v>
      </c>
    </row>
    <row r="209" spans="1:16" ht="15.75">
      <c r="A209" s="1" t="s">
        <v>198</v>
      </c>
      <c r="B209" s="2">
        <v>1.5168123907069697</v>
      </c>
      <c r="C209" s="3">
        <v>1.9020060953146456</v>
      </c>
      <c r="D209">
        <f t="shared" si="17"/>
        <v>1.7094092430108077</v>
      </c>
      <c r="F209" t="s">
        <v>198</v>
      </c>
      <c r="G209" s="4">
        <v>1.1589985725266279</v>
      </c>
      <c r="H209" s="5">
        <v>1.4009676717889243</v>
      </c>
      <c r="I209">
        <f t="shared" si="18"/>
        <v>1.279983122157776</v>
      </c>
      <c r="K209" t="str">
        <f t="shared" si="19"/>
        <v>match</v>
      </c>
      <c r="M209">
        <f t="shared" si="20"/>
        <v>1</v>
      </c>
      <c r="P209" s="10">
        <f t="shared" si="21"/>
        <v>2.188014979914334</v>
      </c>
    </row>
    <row r="210" spans="1:16" ht="15.75">
      <c r="A210" s="1" t="s">
        <v>199</v>
      </c>
      <c r="B210" s="2">
        <v>1.5168123907069697</v>
      </c>
      <c r="C210" s="3">
        <v>1.9020060953146456</v>
      </c>
      <c r="D210">
        <f t="shared" si="17"/>
        <v>1.7094092430108077</v>
      </c>
      <c r="F210" t="s">
        <v>199</v>
      </c>
      <c r="G210" s="4">
        <v>1.1589985725266279</v>
      </c>
      <c r="H210" s="5">
        <v>1.4009676717889243</v>
      </c>
      <c r="I210">
        <f t="shared" si="18"/>
        <v>1.279983122157776</v>
      </c>
      <c r="K210" t="str">
        <f t="shared" si="19"/>
        <v>match</v>
      </c>
      <c r="M210">
        <f t="shared" si="20"/>
        <v>1</v>
      </c>
      <c r="P210" s="10">
        <f t="shared" si="21"/>
        <v>2.188014979914334</v>
      </c>
    </row>
    <row r="211" spans="1:16" ht="15.75">
      <c r="A211" s="1" t="s">
        <v>200</v>
      </c>
      <c r="B211" s="2">
        <v>1.5168123907069697</v>
      </c>
      <c r="C211" s="3">
        <v>1.9020060953146456</v>
      </c>
      <c r="D211">
        <f t="shared" si="17"/>
        <v>1.7094092430108077</v>
      </c>
      <c r="F211" t="s">
        <v>200</v>
      </c>
      <c r="G211" s="4">
        <v>1.1589985725266279</v>
      </c>
      <c r="H211" s="5">
        <v>1.4009676717889243</v>
      </c>
      <c r="I211">
        <f t="shared" si="18"/>
        <v>1.279983122157776</v>
      </c>
      <c r="K211" t="str">
        <f t="shared" si="19"/>
        <v>match</v>
      </c>
      <c r="M211">
        <f t="shared" si="20"/>
        <v>1</v>
      </c>
      <c r="P211" s="10">
        <f t="shared" si="21"/>
        <v>2.188014979914334</v>
      </c>
    </row>
    <row r="212" spans="1:16" ht="15.75">
      <c r="A212" s="1" t="s">
        <v>201</v>
      </c>
      <c r="B212" s="2">
        <v>1.5168123907069697</v>
      </c>
      <c r="C212" s="3">
        <v>1.9020060953146456</v>
      </c>
      <c r="D212">
        <f t="shared" si="17"/>
        <v>1.7094092430108077</v>
      </c>
      <c r="F212" t="s">
        <v>201</v>
      </c>
      <c r="G212" s="4">
        <v>1.1589985725266279</v>
      </c>
      <c r="H212" s="5">
        <v>1.4009676717889243</v>
      </c>
      <c r="I212">
        <f t="shared" si="18"/>
        <v>1.279983122157776</v>
      </c>
      <c r="K212" t="str">
        <f t="shared" si="19"/>
        <v>match</v>
      </c>
      <c r="M212">
        <f t="shared" si="20"/>
        <v>1</v>
      </c>
      <c r="P212" s="10">
        <f t="shared" si="21"/>
        <v>2.188014979914334</v>
      </c>
    </row>
    <row r="213" spans="1:16" ht="15.75">
      <c r="A213" s="1" t="s">
        <v>203</v>
      </c>
      <c r="B213" s="2">
        <v>1.5168123907069697</v>
      </c>
      <c r="C213" s="3">
        <v>1.9020060953146456</v>
      </c>
      <c r="D213">
        <f t="shared" si="17"/>
        <v>1.7094092430108077</v>
      </c>
      <c r="F213" t="s">
        <v>203</v>
      </c>
      <c r="G213" s="4">
        <v>1.1589985725266279</v>
      </c>
      <c r="H213" s="5">
        <v>1.4009676717889243</v>
      </c>
      <c r="I213">
        <f t="shared" si="18"/>
        <v>1.279983122157776</v>
      </c>
      <c r="K213" t="str">
        <f t="shared" si="19"/>
        <v>match</v>
      </c>
      <c r="M213">
        <f t="shared" si="20"/>
        <v>1</v>
      </c>
      <c r="P213" s="10">
        <f t="shared" si="21"/>
        <v>2.188014979914334</v>
      </c>
    </row>
    <row r="214" spans="1:16" ht="15.75">
      <c r="A214" s="1" t="s">
        <v>204</v>
      </c>
      <c r="B214" s="2">
        <v>1.5168123907069697</v>
      </c>
      <c r="C214" s="3">
        <v>1.9020060953146456</v>
      </c>
      <c r="D214">
        <f t="shared" si="17"/>
        <v>1.7094092430108077</v>
      </c>
      <c r="F214" t="s">
        <v>204</v>
      </c>
      <c r="G214" s="4">
        <v>1.1589985725266279</v>
      </c>
      <c r="H214" s="5">
        <v>1.4009676717889243</v>
      </c>
      <c r="I214">
        <f t="shared" si="18"/>
        <v>1.279983122157776</v>
      </c>
      <c r="K214" t="str">
        <f t="shared" si="19"/>
        <v>match</v>
      </c>
      <c r="M214">
        <f t="shared" si="20"/>
        <v>1</v>
      </c>
      <c r="P214" s="10">
        <f t="shared" si="21"/>
        <v>2.188014979914334</v>
      </c>
    </row>
    <row r="215" spans="1:16" ht="15.75">
      <c r="A215" s="1" t="s">
        <v>205</v>
      </c>
      <c r="B215" s="2">
        <v>1.5168123907069697</v>
      </c>
      <c r="C215" s="3">
        <v>1.9020060953146456</v>
      </c>
      <c r="D215">
        <f t="shared" si="17"/>
        <v>1.7094092430108077</v>
      </c>
      <c r="F215" t="s">
        <v>205</v>
      </c>
      <c r="G215" s="4">
        <v>1.1589985725266279</v>
      </c>
      <c r="H215" s="5">
        <v>1.4009676717889243</v>
      </c>
      <c r="I215">
        <f t="shared" si="18"/>
        <v>1.279983122157776</v>
      </c>
      <c r="K215" t="str">
        <f t="shared" si="19"/>
        <v>match</v>
      </c>
      <c r="M215">
        <f t="shared" si="20"/>
        <v>1</v>
      </c>
      <c r="P215" s="10">
        <f t="shared" si="21"/>
        <v>2.188014979914334</v>
      </c>
    </row>
    <row r="216" spans="1:16" ht="15.75">
      <c r="A216" s="1" t="s">
        <v>207</v>
      </c>
      <c r="B216" s="2">
        <v>1.5168123907069697</v>
      </c>
      <c r="C216" s="3">
        <v>1.9020060953146456</v>
      </c>
      <c r="D216">
        <f t="shared" si="17"/>
        <v>1.7094092430108077</v>
      </c>
      <c r="F216" t="s">
        <v>207</v>
      </c>
      <c r="G216" s="4">
        <v>1.1589985725266279</v>
      </c>
      <c r="H216" s="5">
        <v>1.4009676717889243</v>
      </c>
      <c r="I216">
        <f t="shared" si="18"/>
        <v>1.279983122157776</v>
      </c>
      <c r="K216" t="str">
        <f t="shared" si="19"/>
        <v>match</v>
      </c>
      <c r="M216">
        <f t="shared" si="20"/>
        <v>1</v>
      </c>
      <c r="P216" s="10">
        <f t="shared" si="21"/>
        <v>2.188014979914334</v>
      </c>
    </row>
    <row r="217" spans="1:16" ht="15.75">
      <c r="A217" s="1" t="s">
        <v>208</v>
      </c>
      <c r="B217" s="2">
        <v>1.5168123907069697</v>
      </c>
      <c r="C217" s="3">
        <v>1.9020060953146456</v>
      </c>
      <c r="D217">
        <f t="shared" si="17"/>
        <v>1.7094092430108077</v>
      </c>
      <c r="F217" t="s">
        <v>208</v>
      </c>
      <c r="G217" s="4">
        <v>1.1589985725266279</v>
      </c>
      <c r="H217" s="5">
        <v>1.4009676717889243</v>
      </c>
      <c r="I217">
        <f t="shared" si="18"/>
        <v>1.279983122157776</v>
      </c>
      <c r="K217" t="str">
        <f t="shared" si="19"/>
        <v>match</v>
      </c>
      <c r="M217">
        <f t="shared" si="20"/>
        <v>1</v>
      </c>
      <c r="P217" s="10">
        <f t="shared" si="21"/>
        <v>2.188014979914334</v>
      </c>
    </row>
    <row r="218" spans="1:16" ht="15.75">
      <c r="A218" s="1" t="s">
        <v>209</v>
      </c>
      <c r="B218" s="2">
        <v>1.5168123907069697</v>
      </c>
      <c r="C218" s="3">
        <v>1.9020060953146456</v>
      </c>
      <c r="D218">
        <f t="shared" si="17"/>
        <v>1.7094092430108077</v>
      </c>
      <c r="F218" t="s">
        <v>209</v>
      </c>
      <c r="G218" s="4">
        <v>1.1589985725266279</v>
      </c>
      <c r="H218" s="5">
        <v>1.4009676717889243</v>
      </c>
      <c r="I218">
        <f t="shared" si="18"/>
        <v>1.279983122157776</v>
      </c>
      <c r="K218" t="str">
        <f t="shared" si="19"/>
        <v>match</v>
      </c>
      <c r="M218">
        <f t="shared" si="20"/>
        <v>1</v>
      </c>
      <c r="P218" s="10">
        <f t="shared" si="21"/>
        <v>2.188014979914334</v>
      </c>
    </row>
    <row r="219" spans="1:16" ht="15.75">
      <c r="A219" s="1" t="s">
        <v>210</v>
      </c>
      <c r="B219" s="2">
        <v>1.5168123907069697</v>
      </c>
      <c r="C219" s="3">
        <v>1.9020060953146456</v>
      </c>
      <c r="D219">
        <f t="shared" si="17"/>
        <v>1.7094092430108077</v>
      </c>
      <c r="F219" t="s">
        <v>210</v>
      </c>
      <c r="G219" s="4">
        <v>1.1589985725266279</v>
      </c>
      <c r="H219" s="5">
        <v>1.4009676717889243</v>
      </c>
      <c r="I219">
        <f t="shared" si="18"/>
        <v>1.279983122157776</v>
      </c>
      <c r="K219" t="str">
        <f t="shared" si="19"/>
        <v>match</v>
      </c>
      <c r="M219">
        <f t="shared" si="20"/>
        <v>1</v>
      </c>
      <c r="P219" s="10">
        <f t="shared" si="21"/>
        <v>2.188014979914334</v>
      </c>
    </row>
    <row r="220" spans="1:16" ht="15.75">
      <c r="A220" s="1" t="s">
        <v>212</v>
      </c>
      <c r="B220" s="2">
        <v>1.5168123907069697</v>
      </c>
      <c r="C220" s="3">
        <v>1.9020060953146456</v>
      </c>
      <c r="D220">
        <f t="shared" si="17"/>
        <v>1.7094092430108077</v>
      </c>
      <c r="F220" t="s">
        <v>212</v>
      </c>
      <c r="G220" s="4">
        <v>1.1589985725266279</v>
      </c>
      <c r="H220" s="5">
        <v>1.4009676717889243</v>
      </c>
      <c r="I220">
        <f t="shared" si="18"/>
        <v>1.279983122157776</v>
      </c>
      <c r="K220" t="str">
        <f t="shared" si="19"/>
        <v>match</v>
      </c>
      <c r="M220">
        <f t="shared" si="20"/>
        <v>1</v>
      </c>
      <c r="P220" s="10">
        <f t="shared" si="21"/>
        <v>2.188014979914334</v>
      </c>
    </row>
    <row r="221" spans="1:16" ht="15.75">
      <c r="A221" s="1" t="s">
        <v>214</v>
      </c>
      <c r="B221" s="2">
        <v>1.5168123907069697</v>
      </c>
      <c r="C221" s="3">
        <v>1.9020060953146456</v>
      </c>
      <c r="D221">
        <f t="shared" si="17"/>
        <v>1.7094092430108077</v>
      </c>
      <c r="F221" t="s">
        <v>214</v>
      </c>
      <c r="G221" s="4">
        <v>1.1589985725266279</v>
      </c>
      <c r="H221" s="5">
        <v>1.4009676717889243</v>
      </c>
      <c r="I221">
        <f t="shared" si="18"/>
        <v>1.279983122157776</v>
      </c>
      <c r="K221" t="str">
        <f t="shared" si="19"/>
        <v>match</v>
      </c>
      <c r="M221">
        <f t="shared" si="20"/>
        <v>1</v>
      </c>
      <c r="P221" s="10">
        <f t="shared" si="21"/>
        <v>2.188014979914334</v>
      </c>
    </row>
    <row r="222" spans="1:16" ht="15.75">
      <c r="A222" s="1" t="s">
        <v>218</v>
      </c>
      <c r="B222" s="2">
        <v>1.5168123907069697</v>
      </c>
      <c r="C222" s="3">
        <v>1.9020060953146456</v>
      </c>
      <c r="D222">
        <f t="shared" si="17"/>
        <v>1.7094092430108077</v>
      </c>
      <c r="F222" t="s">
        <v>218</v>
      </c>
      <c r="G222" s="4">
        <v>1.1589985725266279</v>
      </c>
      <c r="H222" s="5">
        <v>1.4009676717889243</v>
      </c>
      <c r="I222">
        <f t="shared" si="18"/>
        <v>1.279983122157776</v>
      </c>
      <c r="K222" t="str">
        <f t="shared" si="19"/>
        <v>match</v>
      </c>
      <c r="M222">
        <f t="shared" si="20"/>
        <v>1</v>
      </c>
      <c r="P222" s="10">
        <f t="shared" si="21"/>
        <v>2.188014979914334</v>
      </c>
    </row>
    <row r="223" spans="1:16" ht="15.75">
      <c r="A223" s="1" t="s">
        <v>220</v>
      </c>
      <c r="B223" s="2">
        <v>1.5168123907069697</v>
      </c>
      <c r="C223" s="3">
        <v>1.9020060953146456</v>
      </c>
      <c r="D223">
        <f t="shared" si="17"/>
        <v>1.7094092430108077</v>
      </c>
      <c r="F223" t="s">
        <v>220</v>
      </c>
      <c r="G223" s="4">
        <v>1.1589985725266279</v>
      </c>
      <c r="H223" s="5">
        <v>1.4009676717889243</v>
      </c>
      <c r="I223">
        <f t="shared" si="18"/>
        <v>1.279983122157776</v>
      </c>
      <c r="K223" t="str">
        <f t="shared" si="19"/>
        <v>match</v>
      </c>
      <c r="M223">
        <f t="shared" si="20"/>
        <v>1</v>
      </c>
      <c r="P223" s="10">
        <f t="shared" si="21"/>
        <v>2.188014979914334</v>
      </c>
    </row>
    <row r="224" spans="1:16" ht="15.75">
      <c r="A224" s="1" t="s">
        <v>221</v>
      </c>
      <c r="B224" s="2">
        <v>1.5168123907069697</v>
      </c>
      <c r="C224" s="3">
        <v>1.9020060953146456</v>
      </c>
      <c r="D224">
        <f t="shared" si="17"/>
        <v>1.7094092430108077</v>
      </c>
      <c r="F224" t="s">
        <v>221</v>
      </c>
      <c r="G224" s="4">
        <v>1.1589985725266279</v>
      </c>
      <c r="H224" s="5">
        <v>1.4009676717889243</v>
      </c>
      <c r="I224">
        <f t="shared" si="18"/>
        <v>1.279983122157776</v>
      </c>
      <c r="K224" t="str">
        <f t="shared" si="19"/>
        <v>match</v>
      </c>
      <c r="M224">
        <f t="shared" si="20"/>
        <v>1</v>
      </c>
      <c r="P224" s="10">
        <f t="shared" si="21"/>
        <v>2.188014979914334</v>
      </c>
    </row>
    <row r="225" spans="1:16" ht="15.75">
      <c r="A225" s="1" t="s">
        <v>222</v>
      </c>
      <c r="B225" s="2">
        <v>1.5168123907069697</v>
      </c>
      <c r="C225" s="3">
        <v>1.9020060953146456</v>
      </c>
      <c r="D225">
        <f t="shared" si="17"/>
        <v>1.7094092430108077</v>
      </c>
      <c r="F225" t="s">
        <v>222</v>
      </c>
      <c r="G225" s="4">
        <v>1.1589985725266279</v>
      </c>
      <c r="H225" s="5">
        <v>1.4009676717889243</v>
      </c>
      <c r="I225">
        <f t="shared" si="18"/>
        <v>1.279983122157776</v>
      </c>
      <c r="K225" t="str">
        <f t="shared" si="19"/>
        <v>match</v>
      </c>
      <c r="M225">
        <f t="shared" si="20"/>
        <v>1</v>
      </c>
      <c r="P225" s="10">
        <f t="shared" si="21"/>
        <v>2.188014979914334</v>
      </c>
    </row>
    <row r="226" spans="1:16" ht="15.75">
      <c r="A226" s="1" t="s">
        <v>379</v>
      </c>
      <c r="B226" s="2">
        <v>2.1249591690076435</v>
      </c>
      <c r="C226" s="3">
        <v>2.2074277909452458</v>
      </c>
      <c r="D226">
        <f t="shared" si="17"/>
        <v>2.1661934799764446</v>
      </c>
      <c r="F226" t="s">
        <v>379</v>
      </c>
      <c r="G226" s="6">
        <v>0.9460966299772543</v>
      </c>
      <c r="H226" s="7">
        <v>1.0650158541959993</v>
      </c>
      <c r="I226">
        <f t="shared" si="18"/>
        <v>1.0055562420866269</v>
      </c>
      <c r="K226" t="str">
        <f t="shared" si="19"/>
        <v>match</v>
      </c>
      <c r="M226">
        <f t="shared" si="20"/>
        <v>0</v>
      </c>
      <c r="O226">
        <f>IF(AND(D226&gt;0.95,I226&gt;0.95),1,0)</f>
        <v>1</v>
      </c>
      <c r="P226" s="10">
        <f t="shared" si="21"/>
        <v>2.1782293753576663</v>
      </c>
    </row>
    <row r="227" spans="1:16" ht="15.75">
      <c r="A227" s="1" t="s">
        <v>216</v>
      </c>
      <c r="B227" s="2">
        <v>1.4693549424400283</v>
      </c>
      <c r="C227" s="3">
        <v>1.8516924968169646</v>
      </c>
      <c r="D227">
        <f t="shared" si="17"/>
        <v>1.6605237196284963</v>
      </c>
      <c r="F227" t="s">
        <v>216</v>
      </c>
      <c r="G227" s="4">
        <v>1.1844112422944311</v>
      </c>
      <c r="H227" s="5">
        <v>1.4318059802525618</v>
      </c>
      <c r="I227">
        <f t="shared" si="18"/>
        <v>1.3081086112734965</v>
      </c>
      <c r="K227" t="str">
        <f t="shared" si="19"/>
        <v>match</v>
      </c>
      <c r="M227">
        <f t="shared" si="20"/>
        <v>1</v>
      </c>
      <c r="P227" s="10">
        <f t="shared" si="21"/>
        <v>2.172145376869933</v>
      </c>
    </row>
    <row r="228" spans="1:16" ht="15.75">
      <c r="A228" s="1" t="s">
        <v>13</v>
      </c>
      <c r="B228" s="2">
        <v>1.4720488115149946</v>
      </c>
      <c r="C228" s="3">
        <v>1.7330906389301635</v>
      </c>
      <c r="D228">
        <f t="shared" si="17"/>
        <v>1.602569725222579</v>
      </c>
      <c r="F228" t="s">
        <v>13</v>
      </c>
      <c r="G228" s="4">
        <v>1.2268871675551498</v>
      </c>
      <c r="H228" s="5">
        <v>1.4743229847040402</v>
      </c>
      <c r="I228">
        <f t="shared" si="18"/>
        <v>1.3506050761295949</v>
      </c>
      <c r="K228" t="str">
        <f t="shared" si="19"/>
        <v>match</v>
      </c>
      <c r="M228">
        <f t="shared" si="20"/>
        <v>1</v>
      </c>
      <c r="P228" s="10">
        <f t="shared" si="21"/>
        <v>2.1644388057372255</v>
      </c>
    </row>
    <row r="229" spans="1:16" ht="15.75">
      <c r="A229" s="1" t="s">
        <v>2</v>
      </c>
      <c r="B229" s="2">
        <v>1.7281300409480085</v>
      </c>
      <c r="C229" s="3">
        <v>1.9647624478370183</v>
      </c>
      <c r="D229">
        <f t="shared" si="17"/>
        <v>1.8464462443925134</v>
      </c>
      <c r="F229" t="s">
        <v>2</v>
      </c>
      <c r="G229" s="4">
        <v>1.0381621501059439</v>
      </c>
      <c r="H229" s="5">
        <v>1.2981286171744175</v>
      </c>
      <c r="I229">
        <f t="shared" si="18"/>
        <v>1.1681453836401807</v>
      </c>
      <c r="K229" t="str">
        <f t="shared" si="19"/>
        <v>match</v>
      </c>
      <c r="M229">
        <f t="shared" si="20"/>
        <v>1</v>
      </c>
      <c r="P229" s="10">
        <f t="shared" si="21"/>
        <v>2.1569176565268635</v>
      </c>
    </row>
    <row r="230" spans="1:16" ht="15.75">
      <c r="A230" s="1" t="s">
        <v>9</v>
      </c>
      <c r="B230" s="2">
        <v>1.7281300409480085</v>
      </c>
      <c r="C230" s="3">
        <v>1.9647624478370183</v>
      </c>
      <c r="D230">
        <f t="shared" si="17"/>
        <v>1.8464462443925134</v>
      </c>
      <c r="F230" t="s">
        <v>9</v>
      </c>
      <c r="G230" s="4">
        <v>1.0381621501059439</v>
      </c>
      <c r="H230" s="5">
        <v>1.2981286171744175</v>
      </c>
      <c r="I230">
        <f t="shared" si="18"/>
        <v>1.1681453836401807</v>
      </c>
      <c r="K230" t="str">
        <f t="shared" si="19"/>
        <v>match</v>
      </c>
      <c r="M230">
        <f t="shared" si="20"/>
        <v>1</v>
      </c>
      <c r="P230" s="10">
        <f t="shared" si="21"/>
        <v>2.1569176565268635</v>
      </c>
    </row>
    <row r="231" spans="1:16" ht="15.75">
      <c r="A231" s="1" t="s">
        <v>62</v>
      </c>
      <c r="B231" s="2">
        <v>1.7281300409480085</v>
      </c>
      <c r="C231" s="3">
        <v>1.9647624478370183</v>
      </c>
      <c r="D231">
        <f t="shared" si="17"/>
        <v>1.8464462443925134</v>
      </c>
      <c r="F231" t="s">
        <v>62</v>
      </c>
      <c r="G231" s="4">
        <v>1.0381621501059439</v>
      </c>
      <c r="H231" s="5">
        <v>1.2981286171744175</v>
      </c>
      <c r="I231">
        <f t="shared" si="18"/>
        <v>1.1681453836401807</v>
      </c>
      <c r="K231" t="str">
        <f t="shared" si="19"/>
        <v>match</v>
      </c>
      <c r="M231">
        <f t="shared" si="20"/>
        <v>1</v>
      </c>
      <c r="P231" s="10">
        <f t="shared" si="21"/>
        <v>2.1569176565268635</v>
      </c>
    </row>
    <row r="232" spans="1:16" ht="15.75">
      <c r="A232" s="1" t="s">
        <v>65</v>
      </c>
      <c r="B232" s="2">
        <v>1.7281300409480085</v>
      </c>
      <c r="C232" s="3">
        <v>1.9647624478370183</v>
      </c>
      <c r="D232">
        <f t="shared" si="17"/>
        <v>1.8464462443925134</v>
      </c>
      <c r="F232" t="s">
        <v>65</v>
      </c>
      <c r="G232" s="4">
        <v>1.0381621501059439</v>
      </c>
      <c r="H232" s="5">
        <v>1.2981286171744175</v>
      </c>
      <c r="I232">
        <f t="shared" si="18"/>
        <v>1.1681453836401807</v>
      </c>
      <c r="K232" t="str">
        <f t="shared" si="19"/>
        <v>match</v>
      </c>
      <c r="M232">
        <f t="shared" si="20"/>
        <v>1</v>
      </c>
      <c r="P232" s="10">
        <f t="shared" si="21"/>
        <v>2.1569176565268635</v>
      </c>
    </row>
    <row r="233" spans="1:16" ht="15.75">
      <c r="A233" s="1" t="s">
        <v>50</v>
      </c>
      <c r="B233" s="2">
        <v>1.5521913727993193</v>
      </c>
      <c r="C233" s="3">
        <v>1.7134196029857558</v>
      </c>
      <c r="D233">
        <f t="shared" si="17"/>
        <v>1.6328054878925375</v>
      </c>
      <c r="F233" t="s">
        <v>50</v>
      </c>
      <c r="G233" s="4">
        <v>1.2445459452725989</v>
      </c>
      <c r="H233" s="5">
        <v>1.3971916002483689</v>
      </c>
      <c r="I233">
        <f t="shared" si="18"/>
        <v>1.320868772760484</v>
      </c>
      <c r="K233" t="str">
        <f t="shared" si="19"/>
        <v>match</v>
      </c>
      <c r="M233">
        <f t="shared" si="20"/>
        <v>1</v>
      </c>
      <c r="P233" s="10">
        <f t="shared" si="21"/>
        <v>2.1567217809491992</v>
      </c>
    </row>
    <row r="234" spans="1:16" ht="15.75">
      <c r="A234" s="1" t="s">
        <v>131</v>
      </c>
      <c r="B234" s="2">
        <v>1.4755592811861475</v>
      </c>
      <c r="C234" s="3">
        <v>1.85530749789385</v>
      </c>
      <c r="D234">
        <f t="shared" si="17"/>
        <v>1.6654333895399986</v>
      </c>
      <c r="F234" t="s">
        <v>131</v>
      </c>
      <c r="G234" s="4">
        <v>1.1692095128906135</v>
      </c>
      <c r="H234" s="5">
        <v>1.4152900200416398</v>
      </c>
      <c r="I234">
        <f t="shared" si="18"/>
        <v>1.2922497664661265</v>
      </c>
      <c r="K234" t="str">
        <f t="shared" si="19"/>
        <v>match</v>
      </c>
      <c r="M234">
        <f t="shared" si="20"/>
        <v>1</v>
      </c>
      <c r="P234" s="10">
        <f t="shared" si="21"/>
        <v>2.1521559086979529</v>
      </c>
    </row>
    <row r="235" spans="1:16" ht="15.75">
      <c r="A235" s="1" t="s">
        <v>211</v>
      </c>
      <c r="B235" s="2">
        <v>1.4914666666666667</v>
      </c>
      <c r="C235" s="3">
        <v>1.8843468873695575</v>
      </c>
      <c r="D235">
        <f t="shared" si="17"/>
        <v>1.687906777018112</v>
      </c>
      <c r="F235" t="s">
        <v>211</v>
      </c>
      <c r="G235" s="4">
        <v>1.1552867279283472</v>
      </c>
      <c r="H235" s="5">
        <v>1.3917828742652991</v>
      </c>
      <c r="I235">
        <f t="shared" si="18"/>
        <v>1.2735348010968233</v>
      </c>
      <c r="K235" t="str">
        <f t="shared" si="19"/>
        <v>match</v>
      </c>
      <c r="M235">
        <f t="shared" si="20"/>
        <v>1</v>
      </c>
      <c r="P235" s="10">
        <f t="shared" si="21"/>
        <v>2.1496080215397413</v>
      </c>
    </row>
    <row r="236" spans="1:16" ht="15.75">
      <c r="A236" s="1" t="s">
        <v>288</v>
      </c>
      <c r="B236" s="2">
        <v>1.6411569417731444</v>
      </c>
      <c r="C236" s="3">
        <v>1.8527834692009242</v>
      </c>
      <c r="D236">
        <f t="shared" si="17"/>
        <v>1.7469702054870342</v>
      </c>
      <c r="F236" t="s">
        <v>288</v>
      </c>
      <c r="G236" s="4">
        <v>1.1004026496947656</v>
      </c>
      <c r="H236" s="5">
        <v>1.348864179298962</v>
      </c>
      <c r="I236">
        <f t="shared" si="18"/>
        <v>1.2246334144968638</v>
      </c>
      <c r="K236" t="str">
        <f t="shared" si="19"/>
        <v>match</v>
      </c>
      <c r="M236">
        <f t="shared" si="20"/>
        <v>1</v>
      </c>
      <c r="P236" s="10">
        <f t="shared" si="21"/>
        <v>2.1393980877698744</v>
      </c>
    </row>
    <row r="237" spans="1:16" ht="15.75">
      <c r="A237" s="1" t="s">
        <v>194</v>
      </c>
      <c r="B237" s="2">
        <v>1.2624540628828094</v>
      </c>
      <c r="C237" s="3">
        <v>1.5268073577641523</v>
      </c>
      <c r="D237">
        <f t="shared" si="17"/>
        <v>1.3946307103234807</v>
      </c>
      <c r="F237" t="s">
        <v>194</v>
      </c>
      <c r="G237" s="4">
        <v>1.4252455188517272</v>
      </c>
      <c r="H237" s="5">
        <v>1.6209594303382366</v>
      </c>
      <c r="I237">
        <f t="shared" si="18"/>
        <v>1.5231024745949819</v>
      </c>
      <c r="K237" t="str">
        <f t="shared" si="19"/>
        <v>match</v>
      </c>
      <c r="M237">
        <f t="shared" si="20"/>
        <v>1</v>
      </c>
      <c r="P237" s="10">
        <f t="shared" si="21"/>
        <v>2.1241654860398511</v>
      </c>
    </row>
    <row r="238" spans="1:16" ht="15.75">
      <c r="A238" s="1" t="s">
        <v>171</v>
      </c>
      <c r="B238" s="2">
        <v>1.5147539535294636</v>
      </c>
      <c r="C238" s="3">
        <v>1.9158421672555948</v>
      </c>
      <c r="D238">
        <f t="shared" si="17"/>
        <v>1.7152980603925292</v>
      </c>
      <c r="F238" t="s">
        <v>171</v>
      </c>
      <c r="G238" s="4">
        <v>1.1066730561878519</v>
      </c>
      <c r="H238" s="5">
        <v>1.3597137014314928</v>
      </c>
      <c r="I238">
        <f t="shared" si="18"/>
        <v>1.2331933788096725</v>
      </c>
      <c r="K238" t="str">
        <f t="shared" si="19"/>
        <v>match</v>
      </c>
      <c r="M238">
        <f t="shared" si="20"/>
        <v>1</v>
      </c>
      <c r="P238" s="10">
        <f t="shared" si="21"/>
        <v>2.1152942107611405</v>
      </c>
    </row>
    <row r="239" spans="1:16" ht="15.75">
      <c r="A239" s="1" t="s">
        <v>312</v>
      </c>
      <c r="B239" s="2">
        <v>1.6064021641118125</v>
      </c>
      <c r="C239" s="3">
        <v>1.6289550856613675</v>
      </c>
      <c r="D239">
        <f t="shared" si="17"/>
        <v>1.61767862488659</v>
      </c>
      <c r="F239" t="s">
        <v>312</v>
      </c>
      <c r="G239" s="4">
        <v>1.228659205617731</v>
      </c>
      <c r="H239" s="5">
        <v>1.3553810828827495</v>
      </c>
      <c r="I239">
        <f t="shared" si="18"/>
        <v>1.2920201442502401</v>
      </c>
      <c r="K239" t="str">
        <f t="shared" si="19"/>
        <v>match</v>
      </c>
      <c r="M239">
        <f t="shared" si="20"/>
        <v>1</v>
      </c>
      <c r="P239" s="10">
        <f t="shared" si="21"/>
        <v>2.0900733702765022</v>
      </c>
    </row>
    <row r="240" spans="1:16" ht="15.75">
      <c r="A240" s="1" t="s">
        <v>338</v>
      </c>
      <c r="B240" s="2">
        <v>1.9716933518035287</v>
      </c>
      <c r="C240" s="3">
        <v>2.0571961768340352</v>
      </c>
      <c r="D240">
        <f t="shared" si="17"/>
        <v>2.0144447643187817</v>
      </c>
      <c r="F240" t="s">
        <v>338</v>
      </c>
      <c r="G240" s="6">
        <v>0.91864528607029872</v>
      </c>
      <c r="H240" s="7">
        <v>1.1373266575452139</v>
      </c>
      <c r="I240">
        <f t="shared" si="18"/>
        <v>1.0279859718077562</v>
      </c>
      <c r="K240" t="str">
        <f t="shared" si="19"/>
        <v>match</v>
      </c>
      <c r="M240">
        <f t="shared" si="20"/>
        <v>0</v>
      </c>
      <c r="P240" s="10">
        <f t="shared" si="21"/>
        <v>2.0708209587012893</v>
      </c>
    </row>
    <row r="241" spans="1:16" ht="15.75">
      <c r="A241" s="1" t="s">
        <v>162</v>
      </c>
      <c r="B241" s="2">
        <v>1.663744441991738</v>
      </c>
      <c r="C241" s="3">
        <v>2.0248271527341295</v>
      </c>
      <c r="D241">
        <f t="shared" si="17"/>
        <v>1.8442857973629336</v>
      </c>
      <c r="F241" t="s">
        <v>162</v>
      </c>
      <c r="G241" s="4">
        <v>1.0189235144088418</v>
      </c>
      <c r="H241" s="5">
        <v>1.2261424256964633</v>
      </c>
      <c r="I241">
        <f t="shared" si="18"/>
        <v>1.1225329700526525</v>
      </c>
      <c r="K241" t="str">
        <f t="shared" si="19"/>
        <v>match</v>
      </c>
      <c r="M241">
        <f t="shared" si="20"/>
        <v>1</v>
      </c>
      <c r="P241" s="10">
        <f t="shared" si="21"/>
        <v>2.0702716137397386</v>
      </c>
    </row>
    <row r="242" spans="1:16" ht="15.75">
      <c r="A242" s="1" t="s">
        <v>321</v>
      </c>
      <c r="B242" s="2">
        <v>1.7257588898525587</v>
      </c>
      <c r="C242" s="3">
        <v>1.999425628103461</v>
      </c>
      <c r="D242">
        <f t="shared" si="17"/>
        <v>1.86259225897801</v>
      </c>
      <c r="F242" t="s">
        <v>321</v>
      </c>
      <c r="G242" s="6">
        <v>0.9973170070357209</v>
      </c>
      <c r="H242" s="7">
        <v>1.2225255330164257</v>
      </c>
      <c r="I242">
        <f t="shared" si="18"/>
        <v>1.1099212700260734</v>
      </c>
      <c r="K242" t="str">
        <f t="shared" si="19"/>
        <v>match</v>
      </c>
      <c r="M242">
        <f t="shared" si="20"/>
        <v>0</v>
      </c>
      <c r="P242" s="10">
        <f t="shared" si="21"/>
        <v>2.0673307656256057</v>
      </c>
    </row>
    <row r="243" spans="1:16" ht="15.75">
      <c r="A243" s="1" t="s">
        <v>342</v>
      </c>
      <c r="B243" s="2">
        <v>1.9479504354406931</v>
      </c>
      <c r="C243" s="3">
        <v>2.0649022467454787</v>
      </c>
      <c r="D243">
        <f t="shared" si="17"/>
        <v>2.006426341093086</v>
      </c>
      <c r="F243" t="s">
        <v>342</v>
      </c>
      <c r="G243" s="6">
        <v>0.91172496696702665</v>
      </c>
      <c r="H243" s="7">
        <v>1.1358113096350841</v>
      </c>
      <c r="I243">
        <f t="shared" si="18"/>
        <v>1.0237681383010555</v>
      </c>
      <c r="K243" t="str">
        <f t="shared" si="19"/>
        <v>match</v>
      </c>
      <c r="M243">
        <f t="shared" si="20"/>
        <v>0</v>
      </c>
      <c r="O243">
        <f>IF(AND(D243&gt;0.95,I243&gt;0.95),1,0)</f>
        <v>1</v>
      </c>
      <c r="P243" s="10">
        <f t="shared" si="21"/>
        <v>2.0541153598590673</v>
      </c>
    </row>
    <row r="244" spans="1:16" ht="15.75">
      <c r="A244" s="1" t="s">
        <v>343</v>
      </c>
      <c r="B244" s="2">
        <v>1.9479504354406931</v>
      </c>
      <c r="C244" s="3">
        <v>2.0649022467454787</v>
      </c>
      <c r="D244">
        <f t="shared" si="17"/>
        <v>2.006426341093086</v>
      </c>
      <c r="F244" t="s">
        <v>343</v>
      </c>
      <c r="G244" s="6">
        <v>0.91172496696702665</v>
      </c>
      <c r="H244" s="7">
        <v>1.1358113096350841</v>
      </c>
      <c r="I244">
        <f t="shared" si="18"/>
        <v>1.0237681383010555</v>
      </c>
      <c r="K244" t="str">
        <f t="shared" si="19"/>
        <v>match</v>
      </c>
      <c r="M244">
        <f t="shared" si="20"/>
        <v>0</v>
      </c>
      <c r="P244" s="10">
        <f t="shared" si="21"/>
        <v>2.0541153598590673</v>
      </c>
    </row>
    <row r="245" spans="1:16" ht="15.75">
      <c r="A245" s="1" t="s">
        <v>344</v>
      </c>
      <c r="B245" s="2">
        <v>1.9479504354406931</v>
      </c>
      <c r="C245" s="3">
        <v>2.0649022467454787</v>
      </c>
      <c r="D245">
        <f t="shared" si="17"/>
        <v>2.006426341093086</v>
      </c>
      <c r="F245" t="s">
        <v>344</v>
      </c>
      <c r="G245" s="6">
        <v>0.91172496696702665</v>
      </c>
      <c r="H245" s="7">
        <v>1.1358113096350841</v>
      </c>
      <c r="I245">
        <f t="shared" si="18"/>
        <v>1.0237681383010555</v>
      </c>
      <c r="K245" t="str">
        <f t="shared" si="19"/>
        <v>match</v>
      </c>
      <c r="M245">
        <f t="shared" si="20"/>
        <v>0</v>
      </c>
      <c r="P245" s="10">
        <f t="shared" si="21"/>
        <v>2.0541153598590673</v>
      </c>
    </row>
    <row r="246" spans="1:16" ht="15.75">
      <c r="A246" s="1" t="s">
        <v>345</v>
      </c>
      <c r="B246" s="2">
        <v>1.9479504354406931</v>
      </c>
      <c r="C246" s="3">
        <v>2.0649022467454787</v>
      </c>
      <c r="D246">
        <f t="shared" si="17"/>
        <v>2.006426341093086</v>
      </c>
      <c r="F246" t="s">
        <v>345</v>
      </c>
      <c r="G246" s="6">
        <v>0.91172496696702665</v>
      </c>
      <c r="H246" s="7">
        <v>1.1358113096350841</v>
      </c>
      <c r="I246">
        <f t="shared" si="18"/>
        <v>1.0237681383010555</v>
      </c>
      <c r="K246" t="str">
        <f t="shared" si="19"/>
        <v>match</v>
      </c>
      <c r="M246">
        <f t="shared" si="20"/>
        <v>0</v>
      </c>
      <c r="P246" s="10">
        <f t="shared" si="21"/>
        <v>2.0541153598590673</v>
      </c>
    </row>
    <row r="247" spans="1:16" ht="15.75">
      <c r="A247" s="1" t="s">
        <v>346</v>
      </c>
      <c r="B247" s="2">
        <v>1.9479504354406931</v>
      </c>
      <c r="C247" s="3">
        <v>2.0649022467454787</v>
      </c>
      <c r="D247">
        <f t="shared" si="17"/>
        <v>2.006426341093086</v>
      </c>
      <c r="F247" t="s">
        <v>346</v>
      </c>
      <c r="G247" s="6">
        <v>0.91172496696702665</v>
      </c>
      <c r="H247" s="7">
        <v>1.1358113096350841</v>
      </c>
      <c r="I247">
        <f t="shared" si="18"/>
        <v>1.0237681383010555</v>
      </c>
      <c r="K247" t="str">
        <f t="shared" si="19"/>
        <v>match</v>
      </c>
      <c r="M247">
        <f t="shared" si="20"/>
        <v>0</v>
      </c>
      <c r="O247">
        <f>IF(AND(D247&gt;0.95,I247&gt;0.95),1,0)</f>
        <v>1</v>
      </c>
      <c r="P247" s="10">
        <f t="shared" si="21"/>
        <v>2.0541153598590673</v>
      </c>
    </row>
    <row r="248" spans="1:16" ht="15.75">
      <c r="A248" s="1" t="s">
        <v>347</v>
      </c>
      <c r="B248" s="2">
        <v>1.9479504354406931</v>
      </c>
      <c r="C248" s="3">
        <v>2.0649022467454787</v>
      </c>
      <c r="D248">
        <f t="shared" si="17"/>
        <v>2.006426341093086</v>
      </c>
      <c r="F248" t="s">
        <v>347</v>
      </c>
      <c r="G248" s="6">
        <v>0.91172496696702665</v>
      </c>
      <c r="H248" s="7">
        <v>1.1358113096350841</v>
      </c>
      <c r="I248">
        <f t="shared" si="18"/>
        <v>1.0237681383010555</v>
      </c>
      <c r="K248" t="str">
        <f t="shared" si="19"/>
        <v>match</v>
      </c>
      <c r="M248">
        <f t="shared" si="20"/>
        <v>0</v>
      </c>
      <c r="O248">
        <f>IF(AND(D248&gt;0.95,I248&gt;0.95),1,0)</f>
        <v>1</v>
      </c>
      <c r="P248" s="10">
        <f t="shared" si="21"/>
        <v>2.0541153598590673</v>
      </c>
    </row>
    <row r="249" spans="1:16" ht="15.75">
      <c r="A249" s="1" t="s">
        <v>348</v>
      </c>
      <c r="B249" s="2">
        <v>1.9479504354406931</v>
      </c>
      <c r="C249" s="3">
        <v>2.0649022467454787</v>
      </c>
      <c r="D249">
        <f t="shared" si="17"/>
        <v>2.006426341093086</v>
      </c>
      <c r="F249" t="s">
        <v>348</v>
      </c>
      <c r="G249" s="6">
        <v>0.91172496696702665</v>
      </c>
      <c r="H249" s="7">
        <v>1.1358113096350841</v>
      </c>
      <c r="I249">
        <f t="shared" si="18"/>
        <v>1.0237681383010555</v>
      </c>
      <c r="K249" t="str">
        <f t="shared" si="19"/>
        <v>match</v>
      </c>
      <c r="M249">
        <f t="shared" si="20"/>
        <v>0</v>
      </c>
      <c r="P249" s="10">
        <f t="shared" si="21"/>
        <v>2.0541153598590673</v>
      </c>
    </row>
    <row r="250" spans="1:16" ht="15.75">
      <c r="A250" s="1" t="s">
        <v>349</v>
      </c>
      <c r="B250" s="2">
        <v>1.9479504354406931</v>
      </c>
      <c r="C250" s="3">
        <v>2.0649022467454787</v>
      </c>
      <c r="D250">
        <f t="shared" si="17"/>
        <v>2.006426341093086</v>
      </c>
      <c r="F250" t="s">
        <v>349</v>
      </c>
      <c r="G250" s="6">
        <v>0.91172496696702665</v>
      </c>
      <c r="H250" s="7">
        <v>1.1358113096350841</v>
      </c>
      <c r="I250">
        <f t="shared" si="18"/>
        <v>1.0237681383010555</v>
      </c>
      <c r="K250" t="str">
        <f t="shared" si="19"/>
        <v>match</v>
      </c>
      <c r="M250">
        <f t="shared" si="20"/>
        <v>0</v>
      </c>
      <c r="O250">
        <f>IF(AND(D250&gt;0.95,I250&gt;0.95),1,0)</f>
        <v>1</v>
      </c>
      <c r="P250" s="10">
        <f t="shared" si="21"/>
        <v>2.0541153598590673</v>
      </c>
    </row>
    <row r="251" spans="1:16" ht="15.75">
      <c r="A251" s="1" t="s">
        <v>350</v>
      </c>
      <c r="B251" s="2">
        <v>1.9479504354406931</v>
      </c>
      <c r="C251" s="3">
        <v>2.0649022467454787</v>
      </c>
      <c r="D251">
        <f t="shared" si="17"/>
        <v>2.006426341093086</v>
      </c>
      <c r="F251" t="s">
        <v>350</v>
      </c>
      <c r="G251" s="6">
        <v>0.91172496696702665</v>
      </c>
      <c r="H251" s="7">
        <v>1.1358113096350841</v>
      </c>
      <c r="I251">
        <f t="shared" si="18"/>
        <v>1.0237681383010555</v>
      </c>
      <c r="K251" t="str">
        <f t="shared" si="19"/>
        <v>match</v>
      </c>
      <c r="M251">
        <f t="shared" si="20"/>
        <v>0</v>
      </c>
      <c r="P251" s="10">
        <f t="shared" si="21"/>
        <v>2.0541153598590673</v>
      </c>
    </row>
    <row r="252" spans="1:16" ht="15.75">
      <c r="A252" s="1" t="s">
        <v>351</v>
      </c>
      <c r="B252" s="2">
        <v>1.9479504354406931</v>
      </c>
      <c r="C252" s="3">
        <v>2.0649022467454787</v>
      </c>
      <c r="D252">
        <f t="shared" si="17"/>
        <v>2.006426341093086</v>
      </c>
      <c r="F252" t="s">
        <v>351</v>
      </c>
      <c r="G252" s="6">
        <v>0.91172496696702665</v>
      </c>
      <c r="H252" s="7">
        <v>1.1358113096350841</v>
      </c>
      <c r="I252">
        <f t="shared" si="18"/>
        <v>1.0237681383010555</v>
      </c>
      <c r="K252" t="str">
        <f t="shared" si="19"/>
        <v>match</v>
      </c>
      <c r="M252">
        <f t="shared" si="20"/>
        <v>0</v>
      </c>
      <c r="P252" s="10">
        <f t="shared" si="21"/>
        <v>2.0541153598590673</v>
      </c>
    </row>
    <row r="253" spans="1:16" ht="15.75">
      <c r="A253" s="1" t="s">
        <v>352</v>
      </c>
      <c r="B253" s="2">
        <v>1.9479504354406931</v>
      </c>
      <c r="C253" s="3">
        <v>2.0649022467454787</v>
      </c>
      <c r="D253">
        <f t="shared" si="17"/>
        <v>2.006426341093086</v>
      </c>
      <c r="F253" t="s">
        <v>352</v>
      </c>
      <c r="G253" s="6">
        <v>0.91172496696702665</v>
      </c>
      <c r="H253" s="7">
        <v>1.1358113096350841</v>
      </c>
      <c r="I253">
        <f t="shared" si="18"/>
        <v>1.0237681383010555</v>
      </c>
      <c r="K253" t="str">
        <f t="shared" si="19"/>
        <v>match</v>
      </c>
      <c r="M253">
        <f t="shared" si="20"/>
        <v>0</v>
      </c>
      <c r="P253" s="10">
        <f t="shared" si="21"/>
        <v>2.0541153598590673</v>
      </c>
    </row>
    <row r="254" spans="1:16" ht="15.75">
      <c r="A254" s="1" t="s">
        <v>353</v>
      </c>
      <c r="B254" s="2">
        <v>1.9479504354406931</v>
      </c>
      <c r="C254" s="3">
        <v>2.0649022467454787</v>
      </c>
      <c r="D254">
        <f t="shared" si="17"/>
        <v>2.006426341093086</v>
      </c>
      <c r="F254" t="s">
        <v>353</v>
      </c>
      <c r="G254" s="6">
        <v>0.91172496696702665</v>
      </c>
      <c r="H254" s="7">
        <v>1.1358113096350841</v>
      </c>
      <c r="I254">
        <f t="shared" si="18"/>
        <v>1.0237681383010555</v>
      </c>
      <c r="K254" t="str">
        <f t="shared" si="19"/>
        <v>match</v>
      </c>
      <c r="M254">
        <f t="shared" si="20"/>
        <v>0</v>
      </c>
      <c r="P254" s="10">
        <f t="shared" si="21"/>
        <v>2.0541153598590673</v>
      </c>
    </row>
    <row r="255" spans="1:16" ht="15.75">
      <c r="A255" s="1" t="s">
        <v>354</v>
      </c>
      <c r="B255" s="2">
        <v>1.9479504354406931</v>
      </c>
      <c r="C255" s="3">
        <v>2.0649022467454787</v>
      </c>
      <c r="D255">
        <f t="shared" si="17"/>
        <v>2.006426341093086</v>
      </c>
      <c r="F255" t="s">
        <v>354</v>
      </c>
      <c r="G255" s="6">
        <v>0.91172496696702665</v>
      </c>
      <c r="H255" s="7">
        <v>1.1358113096350841</v>
      </c>
      <c r="I255">
        <f t="shared" si="18"/>
        <v>1.0237681383010555</v>
      </c>
      <c r="K255" t="str">
        <f t="shared" si="19"/>
        <v>match</v>
      </c>
      <c r="M255">
        <f t="shared" si="20"/>
        <v>0</v>
      </c>
      <c r="P255" s="10">
        <f t="shared" si="21"/>
        <v>2.0541153598590673</v>
      </c>
    </row>
    <row r="256" spans="1:16" ht="15.75">
      <c r="A256" s="1" t="s">
        <v>355</v>
      </c>
      <c r="B256" s="2">
        <v>1.9479504354406931</v>
      </c>
      <c r="C256" s="3">
        <v>2.0649022467454787</v>
      </c>
      <c r="D256">
        <f t="shared" si="17"/>
        <v>2.006426341093086</v>
      </c>
      <c r="F256" t="s">
        <v>355</v>
      </c>
      <c r="G256" s="6">
        <v>0.91172496696702665</v>
      </c>
      <c r="H256" s="7">
        <v>1.1358113096350841</v>
      </c>
      <c r="I256">
        <f t="shared" si="18"/>
        <v>1.0237681383010555</v>
      </c>
      <c r="K256" t="str">
        <f t="shared" si="19"/>
        <v>match</v>
      </c>
      <c r="M256">
        <f t="shared" si="20"/>
        <v>0</v>
      </c>
      <c r="P256" s="10">
        <f t="shared" si="21"/>
        <v>2.0541153598590673</v>
      </c>
    </row>
    <row r="257" spans="1:16" ht="15.75">
      <c r="A257" s="1" t="s">
        <v>356</v>
      </c>
      <c r="B257" s="2">
        <v>1.9479504354406931</v>
      </c>
      <c r="C257" s="3">
        <v>2.0649022467454787</v>
      </c>
      <c r="D257">
        <f t="shared" si="17"/>
        <v>2.006426341093086</v>
      </c>
      <c r="F257" t="s">
        <v>356</v>
      </c>
      <c r="G257" s="6">
        <v>0.91172496696702665</v>
      </c>
      <c r="H257" s="7">
        <v>1.1358113096350841</v>
      </c>
      <c r="I257">
        <f t="shared" si="18"/>
        <v>1.0237681383010555</v>
      </c>
      <c r="K257" t="str">
        <f t="shared" si="19"/>
        <v>match</v>
      </c>
      <c r="M257">
        <f t="shared" si="20"/>
        <v>0</v>
      </c>
      <c r="O257">
        <f>IF(AND(D257&gt;0.95,I257&gt;0.95),1,0)</f>
        <v>1</v>
      </c>
      <c r="P257" s="10">
        <f t="shared" si="21"/>
        <v>2.0541153598590673</v>
      </c>
    </row>
    <row r="258" spans="1:16" ht="15.75">
      <c r="A258" s="1" t="s">
        <v>357</v>
      </c>
      <c r="B258" s="2">
        <v>1.9479504354406931</v>
      </c>
      <c r="C258" s="3">
        <v>2.0649022467454787</v>
      </c>
      <c r="D258">
        <f t="shared" ref="D258:D321" si="22">(B258+C258)/2</f>
        <v>2.006426341093086</v>
      </c>
      <c r="F258" t="s">
        <v>357</v>
      </c>
      <c r="G258" s="6">
        <v>0.91172496696702665</v>
      </c>
      <c r="H258" s="7">
        <v>1.1358113096350841</v>
      </c>
      <c r="I258">
        <f t="shared" ref="I258:I321" si="23">(G258+H258)/2</f>
        <v>1.0237681383010555</v>
      </c>
      <c r="K258" t="str">
        <f t="shared" ref="K258:K321" si="24">IF(A258=F258,"match")</f>
        <v>match</v>
      </c>
      <c r="M258">
        <f t="shared" ref="M258:M321" si="25">IF(AND(B258&gt;1,C258&gt;1,G258&gt;1,H258&gt;1),1,0)</f>
        <v>0</v>
      </c>
      <c r="P258" s="10">
        <f t="shared" ref="P258:P321" si="26">D258*I258</f>
        <v>2.0541153598590673</v>
      </c>
    </row>
    <row r="259" spans="1:16" ht="15.75">
      <c r="A259" s="1" t="s">
        <v>358</v>
      </c>
      <c r="B259" s="2">
        <v>1.9479504354406931</v>
      </c>
      <c r="C259" s="3">
        <v>2.0649022467454787</v>
      </c>
      <c r="D259">
        <f t="shared" si="22"/>
        <v>2.006426341093086</v>
      </c>
      <c r="F259" t="s">
        <v>358</v>
      </c>
      <c r="G259" s="6">
        <v>0.91172496696702665</v>
      </c>
      <c r="H259" s="7">
        <v>1.1358113096350841</v>
      </c>
      <c r="I259">
        <f t="shared" si="23"/>
        <v>1.0237681383010555</v>
      </c>
      <c r="K259" t="str">
        <f t="shared" si="24"/>
        <v>match</v>
      </c>
      <c r="M259">
        <f t="shared" si="25"/>
        <v>0</v>
      </c>
      <c r="P259" s="10">
        <f t="shared" si="26"/>
        <v>2.0541153598590673</v>
      </c>
    </row>
    <row r="260" spans="1:16" ht="15.75">
      <c r="A260" s="1" t="s">
        <v>359</v>
      </c>
      <c r="B260" s="2">
        <v>1.9479504354406931</v>
      </c>
      <c r="C260" s="3">
        <v>2.0649022467454787</v>
      </c>
      <c r="D260">
        <f t="shared" si="22"/>
        <v>2.006426341093086</v>
      </c>
      <c r="F260" t="s">
        <v>359</v>
      </c>
      <c r="G260" s="6">
        <v>0.91172496696702665</v>
      </c>
      <c r="H260" s="7">
        <v>1.1358113096350841</v>
      </c>
      <c r="I260">
        <f t="shared" si="23"/>
        <v>1.0237681383010555</v>
      </c>
      <c r="K260" t="str">
        <f t="shared" si="24"/>
        <v>match</v>
      </c>
      <c r="M260">
        <f t="shared" si="25"/>
        <v>0</v>
      </c>
      <c r="P260" s="10">
        <f t="shared" si="26"/>
        <v>2.0541153598590673</v>
      </c>
    </row>
    <row r="261" spans="1:16" ht="15.75">
      <c r="A261" s="1" t="s">
        <v>360</v>
      </c>
      <c r="B261" s="2">
        <v>1.9479504354406931</v>
      </c>
      <c r="C261" s="3">
        <v>2.0649022467454787</v>
      </c>
      <c r="D261">
        <f t="shared" si="22"/>
        <v>2.006426341093086</v>
      </c>
      <c r="F261" t="s">
        <v>360</v>
      </c>
      <c r="G261" s="6">
        <v>0.91172496696702665</v>
      </c>
      <c r="H261" s="7">
        <v>1.1358113096350841</v>
      </c>
      <c r="I261">
        <f t="shared" si="23"/>
        <v>1.0237681383010555</v>
      </c>
      <c r="K261" t="str">
        <f t="shared" si="24"/>
        <v>match</v>
      </c>
      <c r="M261">
        <f t="shared" si="25"/>
        <v>0</v>
      </c>
      <c r="P261" s="10">
        <f t="shared" si="26"/>
        <v>2.0541153598590673</v>
      </c>
    </row>
    <row r="262" spans="1:16" ht="15.75">
      <c r="A262" s="1" t="s">
        <v>361</v>
      </c>
      <c r="B262" s="2">
        <v>1.9479504354406931</v>
      </c>
      <c r="C262" s="3">
        <v>2.0649022467454787</v>
      </c>
      <c r="D262">
        <f t="shared" si="22"/>
        <v>2.006426341093086</v>
      </c>
      <c r="F262" t="s">
        <v>361</v>
      </c>
      <c r="G262" s="6">
        <v>0.91172496696702665</v>
      </c>
      <c r="H262" s="7">
        <v>1.1358113096350841</v>
      </c>
      <c r="I262">
        <f t="shared" si="23"/>
        <v>1.0237681383010555</v>
      </c>
      <c r="K262" t="str">
        <f t="shared" si="24"/>
        <v>match</v>
      </c>
      <c r="M262">
        <f t="shared" si="25"/>
        <v>0</v>
      </c>
      <c r="P262" s="10">
        <f t="shared" si="26"/>
        <v>2.0541153598590673</v>
      </c>
    </row>
    <row r="263" spans="1:16" ht="15.75">
      <c r="A263" s="1" t="s">
        <v>362</v>
      </c>
      <c r="B263" s="2">
        <v>1.9479504354406931</v>
      </c>
      <c r="C263" s="3">
        <v>2.0649022467454787</v>
      </c>
      <c r="D263">
        <f t="shared" si="22"/>
        <v>2.006426341093086</v>
      </c>
      <c r="F263" t="s">
        <v>362</v>
      </c>
      <c r="G263" s="6">
        <v>0.91172496696702665</v>
      </c>
      <c r="H263" s="7">
        <v>1.1358113096350841</v>
      </c>
      <c r="I263">
        <f t="shared" si="23"/>
        <v>1.0237681383010555</v>
      </c>
      <c r="K263" t="str">
        <f t="shared" si="24"/>
        <v>match</v>
      </c>
      <c r="M263">
        <f t="shared" si="25"/>
        <v>0</v>
      </c>
      <c r="P263" s="10">
        <f t="shared" si="26"/>
        <v>2.0541153598590673</v>
      </c>
    </row>
    <row r="264" spans="1:16" ht="15.75">
      <c r="A264" s="1" t="s">
        <v>363</v>
      </c>
      <c r="B264" s="2">
        <v>1.9479504354406931</v>
      </c>
      <c r="C264" s="3">
        <v>2.0649022467454787</v>
      </c>
      <c r="D264">
        <f t="shared" si="22"/>
        <v>2.006426341093086</v>
      </c>
      <c r="F264" t="s">
        <v>363</v>
      </c>
      <c r="G264" s="6">
        <v>0.91172496696702665</v>
      </c>
      <c r="H264" s="7">
        <v>1.1358113096350841</v>
      </c>
      <c r="I264">
        <f t="shared" si="23"/>
        <v>1.0237681383010555</v>
      </c>
      <c r="K264" t="str">
        <f t="shared" si="24"/>
        <v>match</v>
      </c>
      <c r="M264">
        <f t="shared" si="25"/>
        <v>0</v>
      </c>
      <c r="O264">
        <f>IF(AND(D264&gt;0.95,I264&gt;0.95),1,0)</f>
        <v>1</v>
      </c>
      <c r="P264" s="10">
        <f t="shared" si="26"/>
        <v>2.0541153598590673</v>
      </c>
    </row>
    <row r="265" spans="1:16" ht="15.75">
      <c r="A265" s="1" t="s">
        <v>364</v>
      </c>
      <c r="B265" s="2">
        <v>1.9479504354406931</v>
      </c>
      <c r="C265" s="3">
        <v>2.0649022467454787</v>
      </c>
      <c r="D265">
        <f t="shared" si="22"/>
        <v>2.006426341093086</v>
      </c>
      <c r="F265" t="s">
        <v>364</v>
      </c>
      <c r="G265" s="6">
        <v>0.91172496696702665</v>
      </c>
      <c r="H265" s="7">
        <v>1.1358113096350841</v>
      </c>
      <c r="I265">
        <f t="shared" si="23"/>
        <v>1.0237681383010555</v>
      </c>
      <c r="K265" t="str">
        <f t="shared" si="24"/>
        <v>match</v>
      </c>
      <c r="M265">
        <f t="shared" si="25"/>
        <v>0</v>
      </c>
      <c r="P265" s="10">
        <f t="shared" si="26"/>
        <v>2.0541153598590673</v>
      </c>
    </row>
    <row r="266" spans="1:16" ht="15.75">
      <c r="A266" s="1" t="s">
        <v>365</v>
      </c>
      <c r="B266" s="2">
        <v>1.9479504354406931</v>
      </c>
      <c r="C266" s="3">
        <v>2.0649022467454787</v>
      </c>
      <c r="D266">
        <f t="shared" si="22"/>
        <v>2.006426341093086</v>
      </c>
      <c r="F266" t="s">
        <v>365</v>
      </c>
      <c r="G266" s="6">
        <v>0.91172496696702665</v>
      </c>
      <c r="H266" s="7">
        <v>1.1358113096350841</v>
      </c>
      <c r="I266">
        <f t="shared" si="23"/>
        <v>1.0237681383010555</v>
      </c>
      <c r="K266" t="str">
        <f t="shared" si="24"/>
        <v>match</v>
      </c>
      <c r="M266">
        <f t="shared" si="25"/>
        <v>0</v>
      </c>
      <c r="P266" s="10">
        <f t="shared" si="26"/>
        <v>2.0541153598590673</v>
      </c>
    </row>
    <row r="267" spans="1:16" ht="15.75">
      <c r="A267" s="1" t="s">
        <v>366</v>
      </c>
      <c r="B267" s="2">
        <v>1.9479504354406931</v>
      </c>
      <c r="C267" s="3">
        <v>2.0649022467454787</v>
      </c>
      <c r="D267">
        <f t="shared" si="22"/>
        <v>2.006426341093086</v>
      </c>
      <c r="F267" t="s">
        <v>366</v>
      </c>
      <c r="G267" s="6">
        <v>0.91172496696702665</v>
      </c>
      <c r="H267" s="7">
        <v>1.1358113096350841</v>
      </c>
      <c r="I267">
        <f t="shared" si="23"/>
        <v>1.0237681383010555</v>
      </c>
      <c r="K267" t="str">
        <f t="shared" si="24"/>
        <v>match</v>
      </c>
      <c r="M267">
        <f t="shared" si="25"/>
        <v>0</v>
      </c>
      <c r="P267" s="10">
        <f t="shared" si="26"/>
        <v>2.0541153598590673</v>
      </c>
    </row>
    <row r="268" spans="1:16" ht="15.75">
      <c r="A268" s="1" t="s">
        <v>367</v>
      </c>
      <c r="B268" s="2">
        <v>1.9479504354406931</v>
      </c>
      <c r="C268" s="3">
        <v>2.0649022467454787</v>
      </c>
      <c r="D268">
        <f t="shared" si="22"/>
        <v>2.006426341093086</v>
      </c>
      <c r="F268" t="s">
        <v>367</v>
      </c>
      <c r="G268" s="6">
        <v>0.91172496696702665</v>
      </c>
      <c r="H268" s="7">
        <v>1.1358113096350841</v>
      </c>
      <c r="I268">
        <f t="shared" si="23"/>
        <v>1.0237681383010555</v>
      </c>
      <c r="K268" t="str">
        <f t="shared" si="24"/>
        <v>match</v>
      </c>
      <c r="M268">
        <f t="shared" si="25"/>
        <v>0</v>
      </c>
      <c r="P268" s="10">
        <f t="shared" si="26"/>
        <v>2.0541153598590673</v>
      </c>
    </row>
    <row r="269" spans="1:16" ht="15.75">
      <c r="A269" s="1" t="s">
        <v>368</v>
      </c>
      <c r="B269" s="2">
        <v>1.9479504354406931</v>
      </c>
      <c r="C269" s="3">
        <v>2.0649022467454787</v>
      </c>
      <c r="D269">
        <f t="shared" si="22"/>
        <v>2.006426341093086</v>
      </c>
      <c r="F269" t="s">
        <v>368</v>
      </c>
      <c r="G269" s="6">
        <v>0.91172496696702665</v>
      </c>
      <c r="H269" s="7">
        <v>1.1358113096350841</v>
      </c>
      <c r="I269">
        <f t="shared" si="23"/>
        <v>1.0237681383010555</v>
      </c>
      <c r="K269" t="str">
        <f t="shared" si="24"/>
        <v>match</v>
      </c>
      <c r="M269">
        <f t="shared" si="25"/>
        <v>0</v>
      </c>
      <c r="P269" s="10">
        <f t="shared" si="26"/>
        <v>2.0541153598590673</v>
      </c>
    </row>
    <row r="270" spans="1:16" ht="15.75">
      <c r="A270" s="1" t="s">
        <v>369</v>
      </c>
      <c r="B270" s="2">
        <v>1.9479504354406931</v>
      </c>
      <c r="C270" s="3">
        <v>2.0649022467454787</v>
      </c>
      <c r="D270">
        <f t="shared" si="22"/>
        <v>2.006426341093086</v>
      </c>
      <c r="F270" t="s">
        <v>369</v>
      </c>
      <c r="G270" s="6">
        <v>0.91172496696702665</v>
      </c>
      <c r="H270" s="7">
        <v>1.1358113096350841</v>
      </c>
      <c r="I270">
        <f t="shared" si="23"/>
        <v>1.0237681383010555</v>
      </c>
      <c r="K270" t="str">
        <f t="shared" si="24"/>
        <v>match</v>
      </c>
      <c r="M270">
        <f t="shared" si="25"/>
        <v>0</v>
      </c>
      <c r="O270">
        <f>IF(AND(D270&gt;0.95,I270&gt;0.95),1,0)</f>
        <v>1</v>
      </c>
      <c r="P270" s="10">
        <f t="shared" si="26"/>
        <v>2.0541153598590673</v>
      </c>
    </row>
    <row r="271" spans="1:16" ht="15.75">
      <c r="A271" s="1" t="s">
        <v>370</v>
      </c>
      <c r="B271" s="2">
        <v>1.9479504354406931</v>
      </c>
      <c r="C271" s="3">
        <v>2.0649022467454787</v>
      </c>
      <c r="D271">
        <f t="shared" si="22"/>
        <v>2.006426341093086</v>
      </c>
      <c r="F271" t="s">
        <v>370</v>
      </c>
      <c r="G271" s="6">
        <v>0.91172496696702665</v>
      </c>
      <c r="H271" s="7">
        <v>1.1358113096350841</v>
      </c>
      <c r="I271">
        <f t="shared" si="23"/>
        <v>1.0237681383010555</v>
      </c>
      <c r="K271" t="str">
        <f t="shared" si="24"/>
        <v>match</v>
      </c>
      <c r="M271">
        <f t="shared" si="25"/>
        <v>0</v>
      </c>
      <c r="O271">
        <f>IF(AND(D271&gt;0.95,I271&gt;0.95),1,0)</f>
        <v>1</v>
      </c>
      <c r="P271" s="10">
        <f t="shared" si="26"/>
        <v>2.0541153598590673</v>
      </c>
    </row>
    <row r="272" spans="1:16" ht="15.75">
      <c r="A272" s="1" t="s">
        <v>371</v>
      </c>
      <c r="B272" s="2">
        <v>1.9479504354406931</v>
      </c>
      <c r="C272" s="3">
        <v>2.0649022467454787</v>
      </c>
      <c r="D272">
        <f t="shared" si="22"/>
        <v>2.006426341093086</v>
      </c>
      <c r="F272" t="s">
        <v>371</v>
      </c>
      <c r="G272" s="6">
        <v>0.91172496696702665</v>
      </c>
      <c r="H272" s="7">
        <v>1.1358113096350841</v>
      </c>
      <c r="I272">
        <f t="shared" si="23"/>
        <v>1.0237681383010555</v>
      </c>
      <c r="K272" t="str">
        <f t="shared" si="24"/>
        <v>match</v>
      </c>
      <c r="M272">
        <f t="shared" si="25"/>
        <v>0</v>
      </c>
      <c r="O272">
        <f>IF(AND(D272&gt;0.95,I272&gt;0.95),1,0)</f>
        <v>1</v>
      </c>
      <c r="P272" s="10">
        <f t="shared" si="26"/>
        <v>2.0541153598590673</v>
      </c>
    </row>
    <row r="273" spans="1:16" ht="15.75">
      <c r="A273" s="1" t="s">
        <v>74</v>
      </c>
      <c r="B273" s="2">
        <v>1.7302678400944298</v>
      </c>
      <c r="C273" s="3">
        <v>1.9447565940123823</v>
      </c>
      <c r="D273">
        <f t="shared" si="22"/>
        <v>1.8375122170534062</v>
      </c>
      <c r="F273" t="s">
        <v>74</v>
      </c>
      <c r="G273" s="4">
        <v>1.0032481250660188</v>
      </c>
      <c r="H273" s="5">
        <v>1.2288771189995469</v>
      </c>
      <c r="I273">
        <f t="shared" si="23"/>
        <v>1.1160626220327829</v>
      </c>
      <c r="K273" t="str">
        <f t="shared" si="24"/>
        <v>match</v>
      </c>
      <c r="M273">
        <f t="shared" si="25"/>
        <v>1</v>
      </c>
      <c r="P273" s="10">
        <f t="shared" si="26"/>
        <v>2.0507787029818965</v>
      </c>
    </row>
    <row r="274" spans="1:16" ht="15.75">
      <c r="A274" s="1" t="s">
        <v>324</v>
      </c>
      <c r="B274" s="2">
        <v>1.8115266778426498</v>
      </c>
      <c r="C274" s="3">
        <v>1.9505999489405157</v>
      </c>
      <c r="D274">
        <f t="shared" si="22"/>
        <v>1.8810633133915826</v>
      </c>
      <c r="F274" t="s">
        <v>324</v>
      </c>
      <c r="G274" s="6">
        <v>0.94554474504864727</v>
      </c>
      <c r="H274" s="7">
        <v>1.2082793641195488</v>
      </c>
      <c r="I274">
        <f t="shared" si="23"/>
        <v>1.076912054584098</v>
      </c>
      <c r="K274" t="str">
        <f t="shared" si="24"/>
        <v>match</v>
      </c>
      <c r="M274">
        <f t="shared" si="25"/>
        <v>0</v>
      </c>
      <c r="P274" s="10">
        <f t="shared" si="26"/>
        <v>2.0257397576273002</v>
      </c>
    </row>
    <row r="275" spans="1:16" ht="15.75">
      <c r="A275" s="1" t="s">
        <v>313</v>
      </c>
      <c r="B275" s="2">
        <v>1.5431969949916529</v>
      </c>
      <c r="C275" s="3">
        <v>1.521942734814022</v>
      </c>
      <c r="D275">
        <f t="shared" si="22"/>
        <v>1.5325698649028374</v>
      </c>
      <c r="F275" t="s">
        <v>313</v>
      </c>
      <c r="G275" s="4">
        <v>1.2333380103830505</v>
      </c>
      <c r="H275" s="5">
        <v>1.3862530971827109</v>
      </c>
      <c r="I275">
        <f t="shared" si="23"/>
        <v>1.3097955537828807</v>
      </c>
      <c r="K275" t="str">
        <f t="shared" si="24"/>
        <v>match</v>
      </c>
      <c r="M275">
        <f t="shared" si="25"/>
        <v>1</v>
      </c>
      <c r="P275" s="10">
        <f t="shared" si="26"/>
        <v>2.0073531949113668</v>
      </c>
    </row>
    <row r="276" spans="1:16" ht="15.75">
      <c r="A276" s="1" t="s">
        <v>76</v>
      </c>
      <c r="B276" s="2">
        <v>1.5570783107420931</v>
      </c>
      <c r="C276" s="3">
        <v>1.7643227985281515</v>
      </c>
      <c r="D276">
        <f t="shared" si="22"/>
        <v>1.6607005546351223</v>
      </c>
      <c r="F276" t="s">
        <v>76</v>
      </c>
      <c r="G276" s="4">
        <v>1.1050201694977979</v>
      </c>
      <c r="H276" s="5">
        <v>1.3078675430473734</v>
      </c>
      <c r="I276">
        <f t="shared" si="23"/>
        <v>1.2064438562725857</v>
      </c>
      <c r="K276" t="str">
        <f t="shared" si="24"/>
        <v>match</v>
      </c>
      <c r="M276">
        <f t="shared" si="25"/>
        <v>1</v>
      </c>
      <c r="P276" s="10">
        <f t="shared" si="26"/>
        <v>2.0035419812480186</v>
      </c>
    </row>
    <row r="277" spans="1:16" ht="15.75">
      <c r="A277" s="1" t="s">
        <v>390</v>
      </c>
      <c r="B277" s="2">
        <v>1.8775364788252424</v>
      </c>
      <c r="C277" s="3">
        <v>2.230048520925247</v>
      </c>
      <c r="D277">
        <f t="shared" si="22"/>
        <v>2.0537924998752448</v>
      </c>
      <c r="F277" t="s">
        <v>390</v>
      </c>
      <c r="G277" s="6">
        <v>0.86839145106861637</v>
      </c>
      <c r="H277" s="7">
        <v>1.0695441596499764</v>
      </c>
      <c r="I277">
        <f t="shared" si="23"/>
        <v>0.96896780535929639</v>
      </c>
      <c r="K277" t="str">
        <f t="shared" si="24"/>
        <v>match</v>
      </c>
      <c r="M277">
        <f t="shared" si="25"/>
        <v>0</v>
      </c>
      <c r="P277" s="10">
        <f t="shared" si="26"/>
        <v>1.9900588112674991</v>
      </c>
    </row>
    <row r="278" spans="1:16" ht="15.75">
      <c r="A278" s="1" t="s">
        <v>391</v>
      </c>
      <c r="B278" s="2">
        <v>1.8775364788252424</v>
      </c>
      <c r="C278" s="3">
        <v>2.230048520925247</v>
      </c>
      <c r="D278">
        <f t="shared" si="22"/>
        <v>2.0537924998752448</v>
      </c>
      <c r="F278" t="s">
        <v>391</v>
      </c>
      <c r="G278" s="6">
        <v>0.86839145106861637</v>
      </c>
      <c r="H278" s="7">
        <v>1.0695441596499764</v>
      </c>
      <c r="I278">
        <f t="shared" si="23"/>
        <v>0.96896780535929639</v>
      </c>
      <c r="K278" t="str">
        <f t="shared" si="24"/>
        <v>match</v>
      </c>
      <c r="M278">
        <f t="shared" si="25"/>
        <v>0</v>
      </c>
      <c r="O278">
        <f>IF(AND(D278&gt;0.95,I278&gt;0.95),1,0)</f>
        <v>1</v>
      </c>
      <c r="P278" s="10">
        <f t="shared" si="26"/>
        <v>1.9900588112674991</v>
      </c>
    </row>
    <row r="279" spans="1:16" ht="15.75">
      <c r="A279" s="1" t="s">
        <v>392</v>
      </c>
      <c r="B279" s="2">
        <v>1.8775364788252424</v>
      </c>
      <c r="C279" s="3">
        <v>2.230048520925247</v>
      </c>
      <c r="D279">
        <f t="shared" si="22"/>
        <v>2.0537924998752448</v>
      </c>
      <c r="F279" t="s">
        <v>392</v>
      </c>
      <c r="G279" s="6">
        <v>0.86839145106861637</v>
      </c>
      <c r="H279" s="7">
        <v>1.0695441596499764</v>
      </c>
      <c r="I279">
        <f t="shared" si="23"/>
        <v>0.96896780535929639</v>
      </c>
      <c r="K279" t="str">
        <f t="shared" si="24"/>
        <v>match</v>
      </c>
      <c r="M279">
        <f t="shared" si="25"/>
        <v>0</v>
      </c>
      <c r="O279">
        <f>IF(AND(D279&gt;0.95,I279&gt;0.95),1,0)</f>
        <v>1</v>
      </c>
      <c r="P279" s="10">
        <f t="shared" si="26"/>
        <v>1.9900588112674991</v>
      </c>
    </row>
    <row r="280" spans="1:16" ht="15.75">
      <c r="A280" s="1" t="s">
        <v>393</v>
      </c>
      <c r="B280" s="2">
        <v>1.8775364788252424</v>
      </c>
      <c r="C280" s="3">
        <v>2.230048520925247</v>
      </c>
      <c r="D280">
        <f t="shared" si="22"/>
        <v>2.0537924998752448</v>
      </c>
      <c r="F280" t="s">
        <v>393</v>
      </c>
      <c r="G280" s="6">
        <v>0.86839145106861637</v>
      </c>
      <c r="H280" s="7">
        <v>1.0695441596499764</v>
      </c>
      <c r="I280">
        <f t="shared" si="23"/>
        <v>0.96896780535929639</v>
      </c>
      <c r="K280" t="str">
        <f t="shared" si="24"/>
        <v>match</v>
      </c>
      <c r="M280">
        <f t="shared" si="25"/>
        <v>0</v>
      </c>
      <c r="P280" s="10">
        <f t="shared" si="26"/>
        <v>1.9900588112674991</v>
      </c>
    </row>
    <row r="281" spans="1:16" ht="15.75">
      <c r="A281" s="1" t="s">
        <v>394</v>
      </c>
      <c r="B281" s="2">
        <v>1.8775364788252424</v>
      </c>
      <c r="C281" s="3">
        <v>2.230048520925247</v>
      </c>
      <c r="D281">
        <f t="shared" si="22"/>
        <v>2.0537924998752448</v>
      </c>
      <c r="F281" t="s">
        <v>394</v>
      </c>
      <c r="G281" s="6">
        <v>0.86839145106861637</v>
      </c>
      <c r="H281" s="7">
        <v>1.0695441596499764</v>
      </c>
      <c r="I281">
        <f t="shared" si="23"/>
        <v>0.96896780535929639</v>
      </c>
      <c r="K281" t="str">
        <f t="shared" si="24"/>
        <v>match</v>
      </c>
      <c r="M281">
        <f t="shared" si="25"/>
        <v>0</v>
      </c>
      <c r="P281" s="10">
        <f t="shared" si="26"/>
        <v>1.9900588112674991</v>
      </c>
    </row>
    <row r="282" spans="1:16" ht="15.75">
      <c r="A282" s="1" t="s">
        <v>395</v>
      </c>
      <c r="B282" s="2">
        <v>1.8775364788252424</v>
      </c>
      <c r="C282" s="3">
        <v>2.230048520925247</v>
      </c>
      <c r="D282">
        <f t="shared" si="22"/>
        <v>2.0537924998752448</v>
      </c>
      <c r="F282" t="s">
        <v>395</v>
      </c>
      <c r="G282" s="6">
        <v>0.86839145106861637</v>
      </c>
      <c r="H282" s="7">
        <v>1.0695441596499764</v>
      </c>
      <c r="I282">
        <f t="shared" si="23"/>
        <v>0.96896780535929639</v>
      </c>
      <c r="K282" t="str">
        <f t="shared" si="24"/>
        <v>match</v>
      </c>
      <c r="M282">
        <f t="shared" si="25"/>
        <v>0</v>
      </c>
      <c r="P282" s="10">
        <f t="shared" si="26"/>
        <v>1.9900588112674991</v>
      </c>
    </row>
    <row r="283" spans="1:16" ht="15.75">
      <c r="A283" s="1" t="s">
        <v>396</v>
      </c>
      <c r="B283" s="2">
        <v>1.8775364788252424</v>
      </c>
      <c r="C283" s="3">
        <v>2.230048520925247</v>
      </c>
      <c r="D283">
        <f t="shared" si="22"/>
        <v>2.0537924998752448</v>
      </c>
      <c r="F283" t="s">
        <v>396</v>
      </c>
      <c r="G283" s="6">
        <v>0.86839145106861637</v>
      </c>
      <c r="H283" s="7">
        <v>1.0695441596499764</v>
      </c>
      <c r="I283">
        <f t="shared" si="23"/>
        <v>0.96896780535929639</v>
      </c>
      <c r="K283" t="str">
        <f t="shared" si="24"/>
        <v>match</v>
      </c>
      <c r="M283">
        <f t="shared" si="25"/>
        <v>0</v>
      </c>
      <c r="P283" s="10">
        <f t="shared" si="26"/>
        <v>1.9900588112674991</v>
      </c>
    </row>
    <row r="284" spans="1:16" ht="15.75">
      <c r="A284" s="1" t="s">
        <v>397</v>
      </c>
      <c r="B284" s="2">
        <v>1.8775364788252424</v>
      </c>
      <c r="C284" s="3">
        <v>2.230048520925247</v>
      </c>
      <c r="D284">
        <f t="shared" si="22"/>
        <v>2.0537924998752448</v>
      </c>
      <c r="F284" t="s">
        <v>397</v>
      </c>
      <c r="G284" s="6">
        <v>0.86839145106861637</v>
      </c>
      <c r="H284" s="7">
        <v>1.0695441596499764</v>
      </c>
      <c r="I284">
        <f t="shared" si="23"/>
        <v>0.96896780535929639</v>
      </c>
      <c r="K284" t="str">
        <f t="shared" si="24"/>
        <v>match</v>
      </c>
      <c r="M284">
        <f t="shared" si="25"/>
        <v>0</v>
      </c>
      <c r="O284">
        <f>IF(AND(D284&gt;0.95,I284&gt;0.95),1,0)</f>
        <v>1</v>
      </c>
      <c r="P284" s="10">
        <f t="shared" si="26"/>
        <v>1.9900588112674991</v>
      </c>
    </row>
    <row r="285" spans="1:16" ht="15.75">
      <c r="A285" s="1" t="s">
        <v>398</v>
      </c>
      <c r="B285" s="2">
        <v>1.8775364788252424</v>
      </c>
      <c r="C285" s="3">
        <v>2.230048520925247</v>
      </c>
      <c r="D285">
        <f t="shared" si="22"/>
        <v>2.0537924998752448</v>
      </c>
      <c r="F285" t="s">
        <v>398</v>
      </c>
      <c r="G285" s="6">
        <v>0.86839145106861637</v>
      </c>
      <c r="H285" s="7">
        <v>1.0695441596499764</v>
      </c>
      <c r="I285">
        <f t="shared" si="23"/>
        <v>0.96896780535929639</v>
      </c>
      <c r="K285" t="str">
        <f t="shared" si="24"/>
        <v>match</v>
      </c>
      <c r="M285">
        <f t="shared" si="25"/>
        <v>0</v>
      </c>
      <c r="O285">
        <f>IF(AND(D285&gt;0.95,I285&gt;0.95),1,0)</f>
        <v>1</v>
      </c>
      <c r="P285" s="10">
        <f t="shared" si="26"/>
        <v>1.9900588112674991</v>
      </c>
    </row>
    <row r="286" spans="1:16" ht="15.75">
      <c r="A286" s="1" t="s">
        <v>399</v>
      </c>
      <c r="B286" s="2">
        <v>1.8775364788252424</v>
      </c>
      <c r="C286" s="3">
        <v>2.230048520925247</v>
      </c>
      <c r="D286">
        <f t="shared" si="22"/>
        <v>2.0537924998752448</v>
      </c>
      <c r="F286" t="s">
        <v>399</v>
      </c>
      <c r="G286" s="6">
        <v>0.86839145106861637</v>
      </c>
      <c r="H286" s="7">
        <v>1.0695441596499764</v>
      </c>
      <c r="I286">
        <f t="shared" si="23"/>
        <v>0.96896780535929639</v>
      </c>
      <c r="K286" t="str">
        <f t="shared" si="24"/>
        <v>match</v>
      </c>
      <c r="M286">
        <f t="shared" si="25"/>
        <v>0</v>
      </c>
      <c r="O286">
        <f>IF(AND(D286&gt;0.95,I286&gt;0.95),1,0)</f>
        <v>1</v>
      </c>
      <c r="P286" s="10">
        <f t="shared" si="26"/>
        <v>1.9900588112674991</v>
      </c>
    </row>
    <row r="287" spans="1:16" ht="15.75">
      <c r="A287" s="1" t="s">
        <v>400</v>
      </c>
      <c r="B287" s="2">
        <v>1.8775364788252424</v>
      </c>
      <c r="C287" s="3">
        <v>2.230048520925247</v>
      </c>
      <c r="D287">
        <f t="shared" si="22"/>
        <v>2.0537924998752448</v>
      </c>
      <c r="F287" t="s">
        <v>400</v>
      </c>
      <c r="G287" s="6">
        <v>0.86839145106861637</v>
      </c>
      <c r="H287" s="7">
        <v>1.0695441596499764</v>
      </c>
      <c r="I287">
        <f t="shared" si="23"/>
        <v>0.96896780535929639</v>
      </c>
      <c r="K287" t="str">
        <f t="shared" si="24"/>
        <v>match</v>
      </c>
      <c r="M287">
        <f t="shared" si="25"/>
        <v>0</v>
      </c>
      <c r="O287">
        <f>IF(AND(D287&gt;0.95,I287&gt;0.95),1,0)</f>
        <v>1</v>
      </c>
      <c r="P287" s="10">
        <f t="shared" si="26"/>
        <v>1.9900588112674991</v>
      </c>
    </row>
    <row r="288" spans="1:16" ht="15.75">
      <c r="A288" s="1" t="s">
        <v>401</v>
      </c>
      <c r="B288" s="2">
        <v>1.8775364788252424</v>
      </c>
      <c r="C288" s="3">
        <v>2.230048520925247</v>
      </c>
      <c r="D288">
        <f t="shared" si="22"/>
        <v>2.0537924998752448</v>
      </c>
      <c r="F288" t="s">
        <v>401</v>
      </c>
      <c r="G288" s="6">
        <v>0.86839145106861637</v>
      </c>
      <c r="H288" s="7">
        <v>1.0695441596499764</v>
      </c>
      <c r="I288">
        <f t="shared" si="23"/>
        <v>0.96896780535929639</v>
      </c>
      <c r="K288" t="str">
        <f t="shared" si="24"/>
        <v>match</v>
      </c>
      <c r="M288">
        <f t="shared" si="25"/>
        <v>0</v>
      </c>
      <c r="O288">
        <f>IF(AND(D288&gt;0.95,I288&gt;0.95),1,0)</f>
        <v>1</v>
      </c>
      <c r="P288" s="10">
        <f t="shared" si="26"/>
        <v>1.9900588112674991</v>
      </c>
    </row>
    <row r="289" spans="1:16" ht="15.75">
      <c r="A289" s="1" t="s">
        <v>56</v>
      </c>
      <c r="B289" s="2">
        <v>1.470628462011899</v>
      </c>
      <c r="C289" s="3">
        <v>1.6608735487380641</v>
      </c>
      <c r="D289">
        <f t="shared" si="22"/>
        <v>1.5657510053749815</v>
      </c>
      <c r="F289" t="s">
        <v>56</v>
      </c>
      <c r="G289" s="4">
        <v>1.1778794554595267</v>
      </c>
      <c r="H289" s="5">
        <v>1.3638362260792167</v>
      </c>
      <c r="I289">
        <f t="shared" si="23"/>
        <v>1.2708578407693718</v>
      </c>
      <c r="K289" t="str">
        <f t="shared" si="24"/>
        <v>match</v>
      </c>
      <c r="M289">
        <f t="shared" si="25"/>
        <v>1</v>
      </c>
      <c r="P289" s="10">
        <f t="shared" si="26"/>
        <v>1.989846941873322</v>
      </c>
    </row>
    <row r="290" spans="1:16" ht="15.75">
      <c r="A290" s="1" t="s">
        <v>26</v>
      </c>
      <c r="B290" s="2">
        <v>1.397639061136374</v>
      </c>
      <c r="C290" s="3">
        <v>1.6372447809130535</v>
      </c>
      <c r="D290">
        <f t="shared" si="22"/>
        <v>1.5174419210247136</v>
      </c>
      <c r="F290" t="s">
        <v>26</v>
      </c>
      <c r="G290" s="4">
        <v>1.1899398196045288</v>
      </c>
      <c r="H290" s="5">
        <v>1.4314534533438008</v>
      </c>
      <c r="I290">
        <f t="shared" si="23"/>
        <v>1.3106966364741648</v>
      </c>
      <c r="K290" t="str">
        <f t="shared" si="24"/>
        <v>match</v>
      </c>
      <c r="M290">
        <f t="shared" si="25"/>
        <v>1</v>
      </c>
      <c r="P290" s="10">
        <f t="shared" si="26"/>
        <v>1.9889060219319874</v>
      </c>
    </row>
    <row r="291" spans="1:16" ht="15.75">
      <c r="A291" s="1" t="s">
        <v>320</v>
      </c>
      <c r="B291" s="2">
        <v>1.5924251870324189</v>
      </c>
      <c r="C291" s="3">
        <v>1.9061381546888916</v>
      </c>
      <c r="D291">
        <f t="shared" si="22"/>
        <v>1.7492816708606553</v>
      </c>
      <c r="F291" t="s">
        <v>320</v>
      </c>
      <c r="G291" s="6">
        <v>0.96419619185345862</v>
      </c>
      <c r="H291" s="7">
        <v>1.2974970163650335</v>
      </c>
      <c r="I291">
        <f t="shared" si="23"/>
        <v>1.130846604109246</v>
      </c>
      <c r="K291" t="str">
        <f t="shared" si="24"/>
        <v>match</v>
      </c>
      <c r="M291">
        <f t="shared" si="25"/>
        <v>0</v>
      </c>
      <c r="O291">
        <f>IF(AND(D291&gt;0.95,I291&gt;0.95),1,0)</f>
        <v>1</v>
      </c>
      <c r="P291" s="10">
        <f t="shared" si="26"/>
        <v>1.9781692371233199</v>
      </c>
    </row>
    <row r="292" spans="1:16" ht="15.75">
      <c r="A292" s="1" t="s">
        <v>374</v>
      </c>
      <c r="B292" s="2">
        <v>1.8209585939426547</v>
      </c>
      <c r="C292" s="3">
        <v>2.0662485219967652</v>
      </c>
      <c r="D292">
        <f t="shared" si="22"/>
        <v>1.94360355796971</v>
      </c>
      <c r="F292" t="s">
        <v>374</v>
      </c>
      <c r="G292" s="6">
        <v>0.88316454520115206</v>
      </c>
      <c r="H292" s="7">
        <v>1.147734626237144</v>
      </c>
      <c r="I292">
        <f t="shared" si="23"/>
        <v>1.0154495857191481</v>
      </c>
      <c r="K292" t="str">
        <f t="shared" si="24"/>
        <v>match</v>
      </c>
      <c r="M292">
        <f t="shared" si="25"/>
        <v>0</v>
      </c>
      <c r="O292">
        <f>IF(AND(D292&gt;0.95,I292&gt;0.95),1,0)</f>
        <v>1</v>
      </c>
      <c r="P292" s="10">
        <f t="shared" si="26"/>
        <v>1.9736314277426044</v>
      </c>
    </row>
    <row r="293" spans="1:16" ht="15.75">
      <c r="A293" s="1" t="s">
        <v>151</v>
      </c>
      <c r="B293" s="2">
        <v>1.4113068805806237</v>
      </c>
      <c r="C293" s="3">
        <v>1.7460256286732825</v>
      </c>
      <c r="D293">
        <f t="shared" si="22"/>
        <v>1.578666254626953</v>
      </c>
      <c r="F293" t="s">
        <v>151</v>
      </c>
      <c r="G293" s="4">
        <v>1.1341133870183213</v>
      </c>
      <c r="H293" s="5">
        <v>1.3408969186274859</v>
      </c>
      <c r="I293">
        <f t="shared" si="23"/>
        <v>1.2375051528229037</v>
      </c>
      <c r="K293" t="str">
        <f t="shared" si="24"/>
        <v>match</v>
      </c>
      <c r="M293">
        <f t="shared" si="25"/>
        <v>1</v>
      </c>
      <c r="P293" s="10">
        <f t="shared" si="26"/>
        <v>1.9536076246884886</v>
      </c>
    </row>
    <row r="294" spans="1:16" ht="15.75">
      <c r="A294" s="1" t="s">
        <v>340</v>
      </c>
      <c r="B294" s="2">
        <v>1.8000680000937932</v>
      </c>
      <c r="C294" s="3">
        <v>1.9745670272134217</v>
      </c>
      <c r="D294">
        <f t="shared" si="22"/>
        <v>1.8873175136536076</v>
      </c>
      <c r="F294" t="s">
        <v>340</v>
      </c>
      <c r="G294" s="6">
        <v>0.90602680673991698</v>
      </c>
      <c r="H294" s="7">
        <v>1.1453528682583147</v>
      </c>
      <c r="I294">
        <f t="shared" si="23"/>
        <v>1.0256898374991159</v>
      </c>
      <c r="K294" t="str">
        <f t="shared" si="24"/>
        <v>match</v>
      </c>
      <c r="M294">
        <f t="shared" si="25"/>
        <v>0</v>
      </c>
      <c r="P294" s="10">
        <f t="shared" si="26"/>
        <v>1.9358023938886042</v>
      </c>
    </row>
    <row r="295" spans="1:16" ht="15.75">
      <c r="A295" s="1" t="s">
        <v>202</v>
      </c>
      <c r="B295" s="2">
        <v>1.3046054750402576</v>
      </c>
      <c r="C295" s="3">
        <v>1.5722813392161952</v>
      </c>
      <c r="D295">
        <f t="shared" si="22"/>
        <v>1.4384434071282264</v>
      </c>
      <c r="F295" t="s">
        <v>202</v>
      </c>
      <c r="G295" s="4">
        <v>1.237164960537626</v>
      </c>
      <c r="H295" s="5">
        <v>1.433964234434147</v>
      </c>
      <c r="I295">
        <f t="shared" si="23"/>
        <v>1.3355645974858865</v>
      </c>
      <c r="K295" t="str">
        <f t="shared" si="24"/>
        <v>match</v>
      </c>
      <c r="M295">
        <f t="shared" si="25"/>
        <v>1</v>
      </c>
      <c r="P295" s="10">
        <f t="shared" si="26"/>
        <v>1.921134090047437</v>
      </c>
    </row>
    <row r="296" spans="1:16" ht="15.75">
      <c r="A296" s="1" t="s">
        <v>8</v>
      </c>
      <c r="B296" s="2">
        <v>1.4482837224322322</v>
      </c>
      <c r="C296" s="3">
        <v>1.6660293703668949</v>
      </c>
      <c r="D296">
        <f t="shared" si="22"/>
        <v>1.5571565463995636</v>
      </c>
      <c r="F296" t="s">
        <v>8</v>
      </c>
      <c r="G296" s="4">
        <v>1.1290468775420086</v>
      </c>
      <c r="H296" s="5">
        <v>1.3346194545022638</v>
      </c>
      <c r="I296">
        <f t="shared" si="23"/>
        <v>1.2318331660221362</v>
      </c>
      <c r="K296" t="str">
        <f t="shared" si="24"/>
        <v>match</v>
      </c>
      <c r="M296">
        <f t="shared" si="25"/>
        <v>1</v>
      </c>
      <c r="P296" s="10">
        <f t="shared" si="26"/>
        <v>1.9181570785434698</v>
      </c>
    </row>
    <row r="297" spans="1:16" ht="15.75">
      <c r="A297" s="1" t="s">
        <v>282</v>
      </c>
      <c r="B297" s="2">
        <v>1.3209240001165197</v>
      </c>
      <c r="C297" s="3">
        <v>1.6001117056735672</v>
      </c>
      <c r="D297">
        <f t="shared" si="22"/>
        <v>1.4605178528950433</v>
      </c>
      <c r="F297" t="s">
        <v>282</v>
      </c>
      <c r="G297" s="4">
        <v>1.1515871933277471</v>
      </c>
      <c r="H297" s="5">
        <v>1.4720651023610554</v>
      </c>
      <c r="I297">
        <f t="shared" si="23"/>
        <v>1.3118261478444011</v>
      </c>
      <c r="K297" t="str">
        <f t="shared" si="24"/>
        <v>match</v>
      </c>
      <c r="M297">
        <f t="shared" si="25"/>
        <v>1</v>
      </c>
      <c r="O297">
        <f>IF(AND(D297&gt;0.95,I297&gt;0.95),1,0)</f>
        <v>1</v>
      </c>
      <c r="P297" s="10">
        <f t="shared" si="26"/>
        <v>1.9159455088212805</v>
      </c>
    </row>
    <row r="298" spans="1:16" ht="15.75">
      <c r="A298" s="1" t="s">
        <v>145</v>
      </c>
      <c r="B298" s="2">
        <v>1.3631953213265102</v>
      </c>
      <c r="C298" s="3">
        <v>1.691562994797557</v>
      </c>
      <c r="D298">
        <f t="shared" si="22"/>
        <v>1.5273791580620335</v>
      </c>
      <c r="F298" t="s">
        <v>145</v>
      </c>
      <c r="G298" s="4">
        <v>1.1515954510323507</v>
      </c>
      <c r="H298" s="5">
        <v>1.3570361298224127</v>
      </c>
      <c r="I298">
        <f t="shared" si="23"/>
        <v>1.2543157904273818</v>
      </c>
      <c r="K298" t="str">
        <f t="shared" si="24"/>
        <v>match</v>
      </c>
      <c r="M298">
        <f t="shared" si="25"/>
        <v>1</v>
      </c>
      <c r="P298" s="10">
        <f t="shared" si="26"/>
        <v>1.9158157959268884</v>
      </c>
    </row>
    <row r="299" spans="1:16" ht="15.75">
      <c r="A299" s="1" t="s">
        <v>64</v>
      </c>
      <c r="B299" s="2">
        <v>1.4253486634567492</v>
      </c>
      <c r="C299" s="3">
        <v>1.5854870142276682</v>
      </c>
      <c r="D299">
        <f t="shared" si="22"/>
        <v>1.5054178388422086</v>
      </c>
      <c r="F299" t="s">
        <v>64</v>
      </c>
      <c r="G299" s="4">
        <v>1.1789399163574865</v>
      </c>
      <c r="H299" s="5">
        <v>1.3433687762895503</v>
      </c>
      <c r="I299">
        <f t="shared" si="23"/>
        <v>1.2611543463235184</v>
      </c>
      <c r="K299" t="str">
        <f t="shared" si="24"/>
        <v>match</v>
      </c>
      <c r="M299">
        <f t="shared" si="25"/>
        <v>1</v>
      </c>
      <c r="P299" s="10">
        <f t="shared" si="26"/>
        <v>1.8985642504888094</v>
      </c>
    </row>
    <row r="300" spans="1:16" ht="15.75">
      <c r="A300" s="1" t="s">
        <v>108</v>
      </c>
      <c r="B300" s="2">
        <v>1.232579518293804</v>
      </c>
      <c r="C300" s="3">
        <v>1.4105002605523711</v>
      </c>
      <c r="D300">
        <f t="shared" si="22"/>
        <v>1.3215398894230876</v>
      </c>
      <c r="F300" t="s">
        <v>108</v>
      </c>
      <c r="G300" s="4">
        <v>1.3562883931458132</v>
      </c>
      <c r="H300" s="5">
        <v>1.5027916100799759</v>
      </c>
      <c r="I300">
        <f t="shared" si="23"/>
        <v>1.4295400016128945</v>
      </c>
      <c r="K300" t="str">
        <f t="shared" si="24"/>
        <v>match</v>
      </c>
      <c r="M300">
        <f t="shared" si="25"/>
        <v>1</v>
      </c>
      <c r="P300" s="10">
        <f t="shared" si="26"/>
        <v>1.8891941356573851</v>
      </c>
    </row>
    <row r="301" spans="1:16" ht="15.75">
      <c r="A301" s="1" t="s">
        <v>121</v>
      </c>
      <c r="B301" s="2">
        <v>1.232579518293804</v>
      </c>
      <c r="C301" s="3">
        <v>1.4105002605523711</v>
      </c>
      <c r="D301">
        <f t="shared" si="22"/>
        <v>1.3215398894230876</v>
      </c>
      <c r="F301" t="s">
        <v>121</v>
      </c>
      <c r="G301" s="4">
        <v>1.3562883931458132</v>
      </c>
      <c r="H301" s="5">
        <v>1.5027916100799759</v>
      </c>
      <c r="I301">
        <f t="shared" si="23"/>
        <v>1.4295400016128945</v>
      </c>
      <c r="K301" t="str">
        <f t="shared" si="24"/>
        <v>match</v>
      </c>
      <c r="M301">
        <f t="shared" si="25"/>
        <v>1</v>
      </c>
      <c r="P301" s="10">
        <f t="shared" si="26"/>
        <v>1.8891941356573851</v>
      </c>
    </row>
    <row r="302" spans="1:16" ht="15.75">
      <c r="A302" s="1" t="s">
        <v>71</v>
      </c>
      <c r="B302" s="2">
        <v>1.3182574916759155</v>
      </c>
      <c r="C302" s="3">
        <v>1.3617679156056748</v>
      </c>
      <c r="D302">
        <f t="shared" si="22"/>
        <v>1.3400127036407952</v>
      </c>
      <c r="F302" t="s">
        <v>71</v>
      </c>
      <c r="G302" s="4">
        <v>1.3230909090909091</v>
      </c>
      <c r="H302" s="5">
        <v>1.4730841560883874</v>
      </c>
      <c r="I302">
        <f t="shared" si="23"/>
        <v>1.3980875325896482</v>
      </c>
      <c r="K302" t="str">
        <f t="shared" si="24"/>
        <v>match</v>
      </c>
      <c r="M302">
        <f t="shared" si="25"/>
        <v>1</v>
      </c>
      <c r="P302" s="10">
        <f t="shared" si="26"/>
        <v>1.8734550544719428</v>
      </c>
    </row>
    <row r="303" spans="1:16" ht="15.75">
      <c r="A303" s="1" t="s">
        <v>80</v>
      </c>
      <c r="B303" s="2">
        <v>1.4288304623753401</v>
      </c>
      <c r="C303" s="3">
        <v>1.4750402576489532</v>
      </c>
      <c r="D303">
        <f t="shared" si="22"/>
        <v>1.4519353600121465</v>
      </c>
      <c r="F303" t="s">
        <v>80</v>
      </c>
      <c r="G303" s="4">
        <v>1.2120190096581327</v>
      </c>
      <c r="H303" s="5">
        <v>1.3674889310562934</v>
      </c>
      <c r="I303">
        <f t="shared" si="23"/>
        <v>1.289753970357213</v>
      </c>
      <c r="K303" t="str">
        <f t="shared" si="24"/>
        <v>match</v>
      </c>
      <c r="M303">
        <f t="shared" si="25"/>
        <v>1</v>
      </c>
      <c r="P303" s="10">
        <f t="shared" si="26"/>
        <v>1.8726393952776954</v>
      </c>
    </row>
    <row r="304" spans="1:16" ht="15.75">
      <c r="A304" s="1" t="s">
        <v>83</v>
      </c>
      <c r="B304" s="2">
        <v>1.5323819337779248</v>
      </c>
      <c r="C304" s="3">
        <v>1.7567977621316644</v>
      </c>
      <c r="D304">
        <f t="shared" si="22"/>
        <v>1.6445898479547947</v>
      </c>
      <c r="F304" t="s">
        <v>83</v>
      </c>
      <c r="G304" s="4">
        <v>1.0313164367001542</v>
      </c>
      <c r="H304" s="5">
        <v>1.2431193258046449</v>
      </c>
      <c r="I304">
        <f t="shared" si="23"/>
        <v>1.1372178812523996</v>
      </c>
      <c r="K304" t="str">
        <f t="shared" si="24"/>
        <v>match</v>
      </c>
      <c r="M304">
        <f t="shared" si="25"/>
        <v>1</v>
      </c>
      <c r="P304" s="10">
        <f t="shared" si="26"/>
        <v>1.8702569824203576</v>
      </c>
    </row>
    <row r="305" spans="1:16" ht="15.75">
      <c r="A305" s="1" t="s">
        <v>389</v>
      </c>
      <c r="B305" s="2">
        <v>2.0809707956682022</v>
      </c>
      <c r="C305" s="3">
        <v>1.7465548440979954</v>
      </c>
      <c r="D305">
        <f t="shared" si="22"/>
        <v>1.9137628198830989</v>
      </c>
      <c r="F305" t="s">
        <v>389</v>
      </c>
      <c r="G305" s="8">
        <v>0.96080472562280628</v>
      </c>
      <c r="H305" s="9">
        <v>0.99087348938987818</v>
      </c>
      <c r="I305">
        <f t="shared" si="23"/>
        <v>0.97583910750634217</v>
      </c>
      <c r="K305" t="str">
        <f t="shared" si="24"/>
        <v>match</v>
      </c>
      <c r="M305">
        <f t="shared" si="25"/>
        <v>0</v>
      </c>
      <c r="P305" s="10">
        <f t="shared" si="26"/>
        <v>1.8675246021335439</v>
      </c>
    </row>
    <row r="306" spans="1:16" ht="15.75">
      <c r="A306" s="1" t="s">
        <v>382</v>
      </c>
      <c r="B306" s="2">
        <v>2.1271979684939395</v>
      </c>
      <c r="C306" s="3">
        <v>1.6165483328733787</v>
      </c>
      <c r="D306">
        <f t="shared" si="22"/>
        <v>1.8718731506836592</v>
      </c>
      <c r="F306" t="s">
        <v>382</v>
      </c>
      <c r="G306" s="6">
        <v>1.0323072819071413</v>
      </c>
      <c r="H306" s="7">
        <v>0.95612630988423319</v>
      </c>
      <c r="I306">
        <f t="shared" si="23"/>
        <v>0.99421679589568723</v>
      </c>
      <c r="K306" t="str">
        <f t="shared" si="24"/>
        <v>match</v>
      </c>
      <c r="M306">
        <f t="shared" si="25"/>
        <v>0</v>
      </c>
      <c r="O306">
        <f>IF(AND(D306&gt;0.95,I306&gt;0.95),1,0)</f>
        <v>1</v>
      </c>
      <c r="P306" s="10">
        <f t="shared" si="26"/>
        <v>1.8610477261958727</v>
      </c>
    </row>
    <row r="307" spans="1:16" ht="15.75">
      <c r="A307" s="1" t="s">
        <v>309</v>
      </c>
      <c r="B307" s="2">
        <v>1.3464949928469241</v>
      </c>
      <c r="C307" s="3">
        <v>1.3792380952380952</v>
      </c>
      <c r="D307">
        <f t="shared" si="22"/>
        <v>1.3628665440425096</v>
      </c>
      <c r="F307" t="s">
        <v>309</v>
      </c>
      <c r="G307" s="4">
        <v>1.3179544191217343</v>
      </c>
      <c r="H307" s="5">
        <v>1.4095567206863679</v>
      </c>
      <c r="I307">
        <f t="shared" si="23"/>
        <v>1.3637555699040511</v>
      </c>
      <c r="K307" t="str">
        <f t="shared" si="24"/>
        <v>match</v>
      </c>
      <c r="M307">
        <f t="shared" si="25"/>
        <v>1</v>
      </c>
      <c r="P307" s="10">
        <f t="shared" si="26"/>
        <v>1.8586168404738572</v>
      </c>
    </row>
    <row r="308" spans="1:16" ht="15.75">
      <c r="A308" s="1" t="s">
        <v>206</v>
      </c>
      <c r="B308" s="2">
        <v>1.3156946053817433</v>
      </c>
      <c r="C308" s="3">
        <v>1.642296152488528</v>
      </c>
      <c r="D308">
        <f t="shared" si="22"/>
        <v>1.4789953789351356</v>
      </c>
      <c r="F308" t="s">
        <v>206</v>
      </c>
      <c r="G308" s="4">
        <v>1.1507945205479453</v>
      </c>
      <c r="H308" s="5">
        <v>1.3558847372687743</v>
      </c>
      <c r="I308">
        <f t="shared" si="23"/>
        <v>1.2533396289083598</v>
      </c>
      <c r="K308" t="str">
        <f t="shared" si="24"/>
        <v>match</v>
      </c>
      <c r="M308">
        <f t="shared" si="25"/>
        <v>1</v>
      </c>
      <c r="P308" s="10">
        <f t="shared" si="26"/>
        <v>1.8536835193917418</v>
      </c>
    </row>
    <row r="309" spans="1:16" ht="15.75">
      <c r="A309" s="1" t="s">
        <v>85</v>
      </c>
      <c r="B309" s="2">
        <v>1.2175311620426217</v>
      </c>
      <c r="C309" s="3">
        <v>1.3866385372714487</v>
      </c>
      <c r="D309">
        <f t="shared" si="22"/>
        <v>1.3020848496570352</v>
      </c>
      <c r="F309" t="s">
        <v>85</v>
      </c>
      <c r="G309" s="4">
        <v>1.3575528007346189</v>
      </c>
      <c r="H309" s="5">
        <v>1.4735073460456392</v>
      </c>
      <c r="I309">
        <f t="shared" si="23"/>
        <v>1.415530073390129</v>
      </c>
      <c r="K309" t="str">
        <f t="shared" si="24"/>
        <v>match</v>
      </c>
      <c r="M309">
        <f t="shared" si="25"/>
        <v>1</v>
      </c>
      <c r="P309" s="10">
        <f t="shared" si="26"/>
        <v>1.8431402627951983</v>
      </c>
    </row>
    <row r="310" spans="1:16" ht="15.75">
      <c r="A310" s="1" t="s">
        <v>110</v>
      </c>
      <c r="B310" s="2">
        <v>1.2175311620426217</v>
      </c>
      <c r="C310" s="3">
        <v>1.3866385372714487</v>
      </c>
      <c r="D310">
        <f t="shared" si="22"/>
        <v>1.3020848496570352</v>
      </c>
      <c r="F310" t="s">
        <v>110</v>
      </c>
      <c r="G310" s="4">
        <v>1.3575528007346189</v>
      </c>
      <c r="H310" s="5">
        <v>1.4735073460456392</v>
      </c>
      <c r="I310">
        <f t="shared" si="23"/>
        <v>1.415530073390129</v>
      </c>
      <c r="K310" t="str">
        <f t="shared" si="24"/>
        <v>match</v>
      </c>
      <c r="M310">
        <f t="shared" si="25"/>
        <v>1</v>
      </c>
      <c r="P310" s="10">
        <f t="shared" si="26"/>
        <v>1.8431402627951983</v>
      </c>
    </row>
    <row r="311" spans="1:16" ht="15.75">
      <c r="A311" s="1" t="s">
        <v>157</v>
      </c>
      <c r="B311" s="2">
        <v>1.2775694497589347</v>
      </c>
      <c r="C311" s="3">
        <v>1.6050524721410797</v>
      </c>
      <c r="D311">
        <f t="shared" si="22"/>
        <v>1.4413109609500072</v>
      </c>
      <c r="F311" t="s">
        <v>157</v>
      </c>
      <c r="G311" s="4">
        <v>1.1626798405269545</v>
      </c>
      <c r="H311" s="5">
        <v>1.3846038053949903</v>
      </c>
      <c r="I311">
        <f t="shared" si="23"/>
        <v>1.2736418229609723</v>
      </c>
      <c r="K311" t="str">
        <f t="shared" si="24"/>
        <v>match</v>
      </c>
      <c r="M311">
        <f t="shared" si="25"/>
        <v>1</v>
      </c>
      <c r="P311" s="10">
        <f t="shared" si="26"/>
        <v>1.8357139197579979</v>
      </c>
    </row>
    <row r="312" spans="1:16" ht="15.75">
      <c r="A312" s="1" t="s">
        <v>178</v>
      </c>
      <c r="B312" s="2">
        <v>1.2775694497589347</v>
      </c>
      <c r="C312" s="3">
        <v>1.6050524721410797</v>
      </c>
      <c r="D312">
        <f t="shared" si="22"/>
        <v>1.4413109609500072</v>
      </c>
      <c r="F312" t="s">
        <v>178</v>
      </c>
      <c r="G312" s="4">
        <v>1.1626798405269545</v>
      </c>
      <c r="H312" s="5">
        <v>1.3846038053949903</v>
      </c>
      <c r="I312">
        <f t="shared" si="23"/>
        <v>1.2736418229609723</v>
      </c>
      <c r="K312" t="str">
        <f t="shared" si="24"/>
        <v>match</v>
      </c>
      <c r="M312">
        <f t="shared" si="25"/>
        <v>1</v>
      </c>
      <c r="P312" s="10">
        <f t="shared" si="26"/>
        <v>1.8357139197579979</v>
      </c>
    </row>
    <row r="313" spans="1:16" ht="15.75">
      <c r="A313" s="1" t="s">
        <v>242</v>
      </c>
      <c r="B313" s="2">
        <v>1.5530183228962406</v>
      </c>
      <c r="C313" s="3">
        <v>1.7952918083547593</v>
      </c>
      <c r="D313">
        <f t="shared" si="22"/>
        <v>1.6741550656255</v>
      </c>
      <c r="F313" t="s">
        <v>242</v>
      </c>
      <c r="G313" s="4">
        <v>1.0089312189394029</v>
      </c>
      <c r="H313" s="5">
        <v>1.1791786011272289</v>
      </c>
      <c r="I313">
        <f t="shared" si="23"/>
        <v>1.0940549100333159</v>
      </c>
      <c r="K313" t="str">
        <f t="shared" si="24"/>
        <v>match</v>
      </c>
      <c r="M313">
        <f t="shared" si="25"/>
        <v>1</v>
      </c>
      <c r="O313">
        <f t="shared" ref="O313:O319" si="27">IF(AND(D313&gt;0.95,I313&gt;0.95),1,0)</f>
        <v>1</v>
      </c>
      <c r="P313" s="10">
        <f t="shared" si="26"/>
        <v>1.8316175697047266</v>
      </c>
    </row>
    <row r="314" spans="1:16" ht="15.75">
      <c r="A314" s="1" t="s">
        <v>243</v>
      </c>
      <c r="B314" s="2">
        <v>1.5530183228962406</v>
      </c>
      <c r="C314" s="3">
        <v>1.7952918083547593</v>
      </c>
      <c r="D314">
        <f t="shared" si="22"/>
        <v>1.6741550656255</v>
      </c>
      <c r="F314" t="s">
        <v>243</v>
      </c>
      <c r="G314" s="4">
        <v>1.0089312189394029</v>
      </c>
      <c r="H314" s="5">
        <v>1.1791786011272289</v>
      </c>
      <c r="I314">
        <f t="shared" si="23"/>
        <v>1.0940549100333159</v>
      </c>
      <c r="K314" t="str">
        <f t="shared" si="24"/>
        <v>match</v>
      </c>
      <c r="M314">
        <f t="shared" si="25"/>
        <v>1</v>
      </c>
      <c r="O314">
        <f t="shared" si="27"/>
        <v>1</v>
      </c>
      <c r="P314" s="10">
        <f t="shared" si="26"/>
        <v>1.8316175697047266</v>
      </c>
    </row>
    <row r="315" spans="1:16" ht="15.75">
      <c r="A315" s="1" t="s">
        <v>246</v>
      </c>
      <c r="B315" s="2">
        <v>1.5530183228962406</v>
      </c>
      <c r="C315" s="3">
        <v>1.7952918083547593</v>
      </c>
      <c r="D315">
        <f t="shared" si="22"/>
        <v>1.6741550656255</v>
      </c>
      <c r="F315" t="s">
        <v>246</v>
      </c>
      <c r="G315" s="4">
        <v>1.0089312189394029</v>
      </c>
      <c r="H315" s="5">
        <v>1.1791786011272289</v>
      </c>
      <c r="I315">
        <f t="shared" si="23"/>
        <v>1.0940549100333159</v>
      </c>
      <c r="K315" t="str">
        <f t="shared" si="24"/>
        <v>match</v>
      </c>
      <c r="M315">
        <f t="shared" si="25"/>
        <v>1</v>
      </c>
      <c r="O315">
        <f t="shared" si="27"/>
        <v>1</v>
      </c>
      <c r="P315" s="10">
        <f t="shared" si="26"/>
        <v>1.8316175697047266</v>
      </c>
    </row>
    <row r="316" spans="1:16" ht="15.75">
      <c r="A316" s="1" t="s">
        <v>250</v>
      </c>
      <c r="B316" s="2">
        <v>1.5530183228962406</v>
      </c>
      <c r="C316" s="3">
        <v>1.7952918083547593</v>
      </c>
      <c r="D316">
        <f t="shared" si="22"/>
        <v>1.6741550656255</v>
      </c>
      <c r="F316" t="s">
        <v>250</v>
      </c>
      <c r="G316" s="4">
        <v>1.0089312189394029</v>
      </c>
      <c r="H316" s="5">
        <v>1.1791786011272289</v>
      </c>
      <c r="I316">
        <f t="shared" si="23"/>
        <v>1.0940549100333159</v>
      </c>
      <c r="K316" t="str">
        <f t="shared" si="24"/>
        <v>match</v>
      </c>
      <c r="M316">
        <f t="shared" si="25"/>
        <v>1</v>
      </c>
      <c r="O316">
        <f t="shared" si="27"/>
        <v>1</v>
      </c>
      <c r="P316" s="10">
        <f t="shared" si="26"/>
        <v>1.8316175697047266</v>
      </c>
    </row>
    <row r="317" spans="1:16" ht="15.75">
      <c r="A317" s="1" t="s">
        <v>251</v>
      </c>
      <c r="B317" s="2">
        <v>1.5530183228962406</v>
      </c>
      <c r="C317" s="3">
        <v>1.7952918083547593</v>
      </c>
      <c r="D317">
        <f t="shared" si="22"/>
        <v>1.6741550656255</v>
      </c>
      <c r="F317" t="s">
        <v>251</v>
      </c>
      <c r="G317" s="4">
        <v>1.0089312189394029</v>
      </c>
      <c r="H317" s="5">
        <v>1.1791786011272289</v>
      </c>
      <c r="I317">
        <f t="shared" si="23"/>
        <v>1.0940549100333159</v>
      </c>
      <c r="K317" t="str">
        <f t="shared" si="24"/>
        <v>match</v>
      </c>
      <c r="M317">
        <f t="shared" si="25"/>
        <v>1</v>
      </c>
      <c r="O317">
        <f t="shared" si="27"/>
        <v>1</v>
      </c>
      <c r="P317" s="10">
        <f t="shared" si="26"/>
        <v>1.8316175697047266</v>
      </c>
    </row>
    <row r="318" spans="1:16" ht="15.75">
      <c r="A318" s="1" t="s">
        <v>252</v>
      </c>
      <c r="B318" s="2">
        <v>1.5530183228962406</v>
      </c>
      <c r="C318" s="3">
        <v>1.7952918083547593</v>
      </c>
      <c r="D318">
        <f t="shared" si="22"/>
        <v>1.6741550656255</v>
      </c>
      <c r="F318" t="s">
        <v>252</v>
      </c>
      <c r="G318" s="4">
        <v>1.0089312189394029</v>
      </c>
      <c r="H318" s="5">
        <v>1.1791786011272289</v>
      </c>
      <c r="I318">
        <f t="shared" si="23"/>
        <v>1.0940549100333159</v>
      </c>
      <c r="K318" t="str">
        <f t="shared" si="24"/>
        <v>match</v>
      </c>
      <c r="M318">
        <f t="shared" si="25"/>
        <v>1</v>
      </c>
      <c r="O318">
        <f t="shared" si="27"/>
        <v>1</v>
      </c>
      <c r="P318" s="10">
        <f t="shared" si="26"/>
        <v>1.8316175697047266</v>
      </c>
    </row>
    <row r="319" spans="1:16" ht="15.75">
      <c r="A319" s="1" t="s">
        <v>304</v>
      </c>
      <c r="B319" s="2">
        <v>1.2623103127903377</v>
      </c>
      <c r="C319" s="3">
        <v>1.3271991911021233</v>
      </c>
      <c r="D319">
        <f t="shared" si="22"/>
        <v>1.2947547519462304</v>
      </c>
      <c r="F319" t="s">
        <v>304</v>
      </c>
      <c r="G319" s="4">
        <v>1.3498583569405098</v>
      </c>
      <c r="H319" s="5">
        <v>1.4757204895380971</v>
      </c>
      <c r="I319">
        <f t="shared" si="23"/>
        <v>1.4127894232393035</v>
      </c>
      <c r="K319" t="str">
        <f t="shared" si="24"/>
        <v>match</v>
      </c>
      <c r="M319">
        <f t="shared" si="25"/>
        <v>1</v>
      </c>
      <c r="O319">
        <f t="shared" si="27"/>
        <v>1</v>
      </c>
      <c r="P319" s="10">
        <f t="shared" si="26"/>
        <v>1.8292158192384622</v>
      </c>
    </row>
    <row r="320" spans="1:16" ht="15.75">
      <c r="A320" s="1" t="s">
        <v>317</v>
      </c>
      <c r="B320" s="2">
        <v>1.3438463362580033</v>
      </c>
      <c r="C320" s="3">
        <v>1.3785276073619632</v>
      </c>
      <c r="D320">
        <f t="shared" si="22"/>
        <v>1.3611869718099832</v>
      </c>
      <c r="F320" t="s">
        <v>317</v>
      </c>
      <c r="G320" s="4">
        <v>1.3089409608587512</v>
      </c>
      <c r="H320" s="5">
        <v>1.3740107224917029</v>
      </c>
      <c r="I320">
        <f t="shared" si="23"/>
        <v>1.341475841675227</v>
      </c>
      <c r="K320" t="str">
        <f t="shared" si="24"/>
        <v>match</v>
      </c>
      <c r="M320">
        <f t="shared" si="25"/>
        <v>1</v>
      </c>
      <c r="P320" s="10">
        <f t="shared" si="26"/>
        <v>1.8259994386861507</v>
      </c>
    </row>
    <row r="321" spans="1:16" ht="15.75">
      <c r="A321" s="1" t="s">
        <v>328</v>
      </c>
      <c r="B321" s="2">
        <v>1.8968693153155907</v>
      </c>
      <c r="C321" s="3">
        <v>1.4959428322331547</v>
      </c>
      <c r="D321">
        <f t="shared" si="22"/>
        <v>1.6964060737743727</v>
      </c>
      <c r="F321" t="s">
        <v>328</v>
      </c>
      <c r="G321" s="6">
        <v>1.1558441558441559</v>
      </c>
      <c r="H321" s="7">
        <v>0.97327247255926042</v>
      </c>
      <c r="I321">
        <f t="shared" si="23"/>
        <v>1.0645583142017081</v>
      </c>
      <c r="K321" t="str">
        <f t="shared" si="24"/>
        <v>match</v>
      </c>
      <c r="M321">
        <f t="shared" si="25"/>
        <v>0</v>
      </c>
      <c r="O321">
        <f>IF(AND(D321&gt;0.95,I321&gt;0.95),1,0)</f>
        <v>1</v>
      </c>
      <c r="P321" s="10">
        <f t="shared" si="26"/>
        <v>1.8059231900987847</v>
      </c>
    </row>
    <row r="322" spans="1:16" ht="15.75">
      <c r="A322" s="1" t="s">
        <v>325</v>
      </c>
      <c r="B322" s="2">
        <v>1.5445660751502397</v>
      </c>
      <c r="C322" s="3">
        <v>1.822954221242381</v>
      </c>
      <c r="D322">
        <f t="shared" ref="D322:D385" si="28">(B322+C322)/2</f>
        <v>1.6837601481963103</v>
      </c>
      <c r="F322" t="s">
        <v>325</v>
      </c>
      <c r="G322" s="6">
        <v>0.93835223042396132</v>
      </c>
      <c r="H322" s="7">
        <v>1.2055170020818875</v>
      </c>
      <c r="I322">
        <f t="shared" ref="I322:I385" si="29">(G322+H322)/2</f>
        <v>1.0719346162529244</v>
      </c>
      <c r="K322" t="str">
        <f t="shared" ref="K322:K385" si="30">IF(A322=F322,"match")</f>
        <v>match</v>
      </c>
      <c r="M322">
        <f t="shared" ref="M322:M385" si="31">IF(AND(B322&gt;1,C322&gt;1,G322&gt;1,H322&gt;1),1,0)</f>
        <v>0</v>
      </c>
      <c r="P322" s="10">
        <f t="shared" ref="P322:P385" si="32">D322*I322</f>
        <v>1.804880788318779</v>
      </c>
    </row>
    <row r="323" spans="1:16" ht="15.75">
      <c r="A323" s="1" t="s">
        <v>315</v>
      </c>
      <c r="B323" s="2">
        <v>1.3181409295352324</v>
      </c>
      <c r="C323" s="3">
        <v>1.3954710877476748</v>
      </c>
      <c r="D323">
        <f t="shared" si="28"/>
        <v>1.3568060086414535</v>
      </c>
      <c r="F323" t="s">
        <v>315</v>
      </c>
      <c r="G323" s="4">
        <v>1.222148833113166</v>
      </c>
      <c r="H323" s="5">
        <v>1.4361069836552749</v>
      </c>
      <c r="I323">
        <f t="shared" si="29"/>
        <v>1.3291279083842205</v>
      </c>
      <c r="K323" t="str">
        <f t="shared" si="30"/>
        <v>match</v>
      </c>
      <c r="M323">
        <f t="shared" si="31"/>
        <v>1</v>
      </c>
      <c r="P323" s="10">
        <f t="shared" si="32"/>
        <v>1.8033687323487577</v>
      </c>
    </row>
    <row r="324" spans="1:16" ht="15.75">
      <c r="A324" s="1" t="s">
        <v>402</v>
      </c>
      <c r="B324" s="2">
        <v>1.7525138547677541</v>
      </c>
      <c r="C324" s="3">
        <v>1.9346253320285196</v>
      </c>
      <c r="D324">
        <f t="shared" si="28"/>
        <v>1.8435695933981369</v>
      </c>
      <c r="F324" t="s">
        <v>402</v>
      </c>
      <c r="G324" s="6">
        <v>0.85933378858406584</v>
      </c>
      <c r="H324" s="7">
        <v>1.077486638834289</v>
      </c>
      <c r="I324">
        <f t="shared" si="29"/>
        <v>0.96841021370917746</v>
      </c>
      <c r="K324" t="str">
        <f t="shared" si="30"/>
        <v>match</v>
      </c>
      <c r="M324">
        <f t="shared" si="31"/>
        <v>0</v>
      </c>
      <c r="O324">
        <f>IF(AND(D324&gt;0.95,I324&gt;0.95),1,0)</f>
        <v>1</v>
      </c>
      <c r="P324" s="10">
        <f t="shared" si="32"/>
        <v>1.7853316239304311</v>
      </c>
    </row>
    <row r="325" spans="1:16" ht="15.75">
      <c r="A325" s="1" t="s">
        <v>314</v>
      </c>
      <c r="B325" s="2">
        <v>1.3256976931763187</v>
      </c>
      <c r="C325" s="3">
        <v>1.3006034570931779</v>
      </c>
      <c r="D325">
        <f t="shared" si="28"/>
        <v>1.3131505751347483</v>
      </c>
      <c r="F325" t="s">
        <v>314</v>
      </c>
      <c r="G325" s="4">
        <v>1.2556959169862396</v>
      </c>
      <c r="H325" s="5">
        <v>1.4630980163360561</v>
      </c>
      <c r="I325">
        <f t="shared" si="29"/>
        <v>1.3593969666611478</v>
      </c>
      <c r="K325" t="str">
        <f t="shared" si="30"/>
        <v>match</v>
      </c>
      <c r="M325">
        <f t="shared" si="31"/>
        <v>1</v>
      </c>
      <c r="P325" s="10">
        <f t="shared" si="32"/>
        <v>1.7850929086075185</v>
      </c>
    </row>
    <row r="326" spans="1:16" ht="15.75">
      <c r="A326" s="1" t="s">
        <v>192</v>
      </c>
      <c r="B326" s="2">
        <v>1.2039800995024876</v>
      </c>
      <c r="C326" s="3">
        <v>1.4780103706548877</v>
      </c>
      <c r="D326">
        <f t="shared" si="28"/>
        <v>1.3409952350786876</v>
      </c>
      <c r="F326" t="s">
        <v>192</v>
      </c>
      <c r="G326" s="4">
        <v>1.2265426880811496</v>
      </c>
      <c r="H326" s="5">
        <v>1.4195787313658037</v>
      </c>
      <c r="I326">
        <f t="shared" si="29"/>
        <v>1.3230607097234768</v>
      </c>
      <c r="K326" t="str">
        <f t="shared" si="30"/>
        <v>match</v>
      </c>
      <c r="M326">
        <f t="shared" si="31"/>
        <v>1</v>
      </c>
      <c r="P326" s="10">
        <f t="shared" si="32"/>
        <v>1.7742181074590089</v>
      </c>
    </row>
    <row r="327" spans="1:16" ht="15.75">
      <c r="A327" s="1" t="s">
        <v>248</v>
      </c>
      <c r="B327" s="2">
        <v>1.4812012151098639</v>
      </c>
      <c r="C327" s="3">
        <v>1.5142247510668563</v>
      </c>
      <c r="D327">
        <f t="shared" si="28"/>
        <v>1.49771298308836</v>
      </c>
      <c r="F327" t="s">
        <v>248</v>
      </c>
      <c r="G327" s="4">
        <v>1.1664046663632979</v>
      </c>
      <c r="H327" s="5">
        <v>1.1991571797548033</v>
      </c>
      <c r="I327">
        <f t="shared" si="29"/>
        <v>1.1827809230590507</v>
      </c>
      <c r="K327" t="str">
        <f t="shared" si="30"/>
        <v>match</v>
      </c>
      <c r="M327">
        <f t="shared" si="31"/>
        <v>1</v>
      </c>
      <c r="O327">
        <f>IF(AND(D327&gt;0.95,I327&gt;0.95),1,0)</f>
        <v>1</v>
      </c>
      <c r="P327" s="10">
        <f t="shared" si="32"/>
        <v>1.7714663446147747</v>
      </c>
    </row>
    <row r="328" spans="1:16" ht="15.75">
      <c r="A328" s="1" t="s">
        <v>372</v>
      </c>
      <c r="B328" s="2">
        <v>1.5967781218468391</v>
      </c>
      <c r="C328" s="3">
        <v>1.8699154935581155</v>
      </c>
      <c r="D328">
        <f t="shared" si="28"/>
        <v>1.7333468077024774</v>
      </c>
      <c r="F328" t="s">
        <v>372</v>
      </c>
      <c r="G328" s="6">
        <v>0.88610837926959285</v>
      </c>
      <c r="H328" s="7">
        <v>1.1570079565384781</v>
      </c>
      <c r="I328">
        <f t="shared" si="29"/>
        <v>1.0215581679040355</v>
      </c>
      <c r="K328" t="str">
        <f t="shared" si="30"/>
        <v>match</v>
      </c>
      <c r="M328">
        <f t="shared" si="31"/>
        <v>0</v>
      </c>
      <c r="P328" s="10">
        <f t="shared" si="32"/>
        <v>1.7707145892188514</v>
      </c>
    </row>
    <row r="329" spans="1:16" ht="15.75">
      <c r="A329" s="1" t="s">
        <v>179</v>
      </c>
      <c r="B329" s="2">
        <v>1.2286780383795308</v>
      </c>
      <c r="C329" s="3">
        <v>1.3938885783491708</v>
      </c>
      <c r="D329">
        <f t="shared" si="28"/>
        <v>1.3112833083643509</v>
      </c>
      <c r="F329" t="s">
        <v>179</v>
      </c>
      <c r="G329" s="4">
        <v>1.2959449120122417</v>
      </c>
      <c r="H329" s="5">
        <v>1.404106001885409</v>
      </c>
      <c r="I329">
        <f t="shared" si="29"/>
        <v>1.3500254569488255</v>
      </c>
      <c r="K329" t="str">
        <f t="shared" si="30"/>
        <v>match</v>
      </c>
      <c r="M329">
        <f t="shared" si="31"/>
        <v>1</v>
      </c>
      <c r="P329" s="10">
        <f t="shared" si="32"/>
        <v>1.7702658475639506</v>
      </c>
    </row>
    <row r="330" spans="1:16" ht="15.75">
      <c r="A330" s="1" t="s">
        <v>327</v>
      </c>
      <c r="B330" s="2">
        <v>1.5303967879074161</v>
      </c>
      <c r="C330" s="3">
        <v>1.7844533364716959</v>
      </c>
      <c r="D330">
        <f t="shared" si="28"/>
        <v>1.6574250621895561</v>
      </c>
      <c r="F330" t="s">
        <v>327</v>
      </c>
      <c r="G330" s="6">
        <v>0.93249797378137422</v>
      </c>
      <c r="H330" s="7">
        <v>1.1984225333244021</v>
      </c>
      <c r="I330">
        <f t="shared" si="29"/>
        <v>1.0654602535528881</v>
      </c>
      <c r="K330" t="str">
        <f t="shared" si="30"/>
        <v>match</v>
      </c>
      <c r="M330">
        <f t="shared" si="31"/>
        <v>0</v>
      </c>
      <c r="P330" s="10">
        <f t="shared" si="32"/>
        <v>1.7659205270053957</v>
      </c>
    </row>
    <row r="331" spans="1:16" ht="15.75">
      <c r="A331" s="1" t="s">
        <v>414</v>
      </c>
      <c r="B331" s="2">
        <v>1.6586159140506966</v>
      </c>
      <c r="C331" s="3">
        <v>1.9674555428934886</v>
      </c>
      <c r="D331">
        <f t="shared" si="28"/>
        <v>1.8130357284720926</v>
      </c>
      <c r="F331" t="s">
        <v>414</v>
      </c>
      <c r="G331" s="6">
        <v>0.82644524669073405</v>
      </c>
      <c r="H331" s="7">
        <v>1.0955259507757815</v>
      </c>
      <c r="I331">
        <f t="shared" si="29"/>
        <v>0.96098559873325784</v>
      </c>
      <c r="K331" t="str">
        <f t="shared" si="30"/>
        <v>match</v>
      </c>
      <c r="M331">
        <f t="shared" si="31"/>
        <v>0</v>
      </c>
      <c r="O331">
        <f>IF(AND(D331&gt;0.95,I331&gt;0.95),1,0)</f>
        <v>1</v>
      </c>
      <c r="P331" s="10">
        <f t="shared" si="32"/>
        <v>1.7423012250505423</v>
      </c>
    </row>
    <row r="332" spans="1:16" ht="15.75">
      <c r="A332" s="1" t="s">
        <v>415</v>
      </c>
      <c r="B332" s="2">
        <v>1.6586159140506966</v>
      </c>
      <c r="C332" s="3">
        <v>1.9674555428934886</v>
      </c>
      <c r="D332">
        <f t="shared" si="28"/>
        <v>1.8130357284720926</v>
      </c>
      <c r="F332" t="s">
        <v>415</v>
      </c>
      <c r="G332" s="6">
        <v>0.82644524669073405</v>
      </c>
      <c r="H332" s="7">
        <v>1.0955259507757815</v>
      </c>
      <c r="I332">
        <f t="shared" si="29"/>
        <v>0.96098559873325784</v>
      </c>
      <c r="K332" t="str">
        <f t="shared" si="30"/>
        <v>match</v>
      </c>
      <c r="M332">
        <f t="shared" si="31"/>
        <v>0</v>
      </c>
      <c r="O332">
        <f>IF(AND(D332&gt;0.95,I332&gt;0.95),1,0)</f>
        <v>1</v>
      </c>
      <c r="P332" s="10">
        <f t="shared" si="32"/>
        <v>1.7423012250505423</v>
      </c>
    </row>
    <row r="333" spans="1:16" ht="15.75">
      <c r="A333" s="1" t="s">
        <v>303</v>
      </c>
      <c r="B333" s="2">
        <v>1.4035423647678316</v>
      </c>
      <c r="C333" s="3">
        <v>1.3991220939684603</v>
      </c>
      <c r="D333">
        <f t="shared" si="28"/>
        <v>1.4013322293681458</v>
      </c>
      <c r="F333" t="s">
        <v>303</v>
      </c>
      <c r="G333" s="4">
        <v>1.1831564048124559</v>
      </c>
      <c r="H333" s="5">
        <v>1.2500456954852861</v>
      </c>
      <c r="I333">
        <f t="shared" si="29"/>
        <v>1.2166010501488711</v>
      </c>
      <c r="K333" t="str">
        <f t="shared" si="30"/>
        <v>match</v>
      </c>
      <c r="M333">
        <f t="shared" si="31"/>
        <v>1</v>
      </c>
      <c r="O333">
        <f>IF(AND(D333&gt;0.95,I333&gt;0.95),1,0)</f>
        <v>1</v>
      </c>
      <c r="P333" s="10">
        <f t="shared" si="32"/>
        <v>1.7048622618567448</v>
      </c>
    </row>
    <row r="334" spans="1:16" ht="15.75">
      <c r="A334" s="1" t="s">
        <v>307</v>
      </c>
      <c r="B334" s="2">
        <v>1.4035423647678316</v>
      </c>
      <c r="C334" s="3">
        <v>1.3991220939684603</v>
      </c>
      <c r="D334">
        <f t="shared" si="28"/>
        <v>1.4013322293681458</v>
      </c>
      <c r="F334" t="s">
        <v>307</v>
      </c>
      <c r="G334" s="4">
        <v>1.1831564048124559</v>
      </c>
      <c r="H334" s="5">
        <v>1.2500456954852861</v>
      </c>
      <c r="I334">
        <f t="shared" si="29"/>
        <v>1.2166010501488711</v>
      </c>
      <c r="K334" t="str">
        <f t="shared" si="30"/>
        <v>match</v>
      </c>
      <c r="M334">
        <f t="shared" si="31"/>
        <v>1</v>
      </c>
      <c r="P334" s="10">
        <f t="shared" si="32"/>
        <v>1.7048622618567448</v>
      </c>
    </row>
    <row r="335" spans="1:16" ht="15.75">
      <c r="A335" s="1" t="s">
        <v>332</v>
      </c>
      <c r="B335" s="2">
        <v>1.4974225766179372</v>
      </c>
      <c r="C335" s="3">
        <v>1.7204524803455497</v>
      </c>
      <c r="D335">
        <f t="shared" si="28"/>
        <v>1.6089375284817433</v>
      </c>
      <c r="F335" t="s">
        <v>332</v>
      </c>
      <c r="G335" s="6">
        <v>0.979112033384261</v>
      </c>
      <c r="H335" s="7">
        <v>1.1357606381803316</v>
      </c>
      <c r="I335">
        <f t="shared" si="29"/>
        <v>1.0574363357822962</v>
      </c>
      <c r="K335" t="str">
        <f t="shared" si="30"/>
        <v>match</v>
      </c>
      <c r="M335">
        <f t="shared" si="31"/>
        <v>0</v>
      </c>
      <c r="P335" s="10">
        <f t="shared" si="32"/>
        <v>1.7013490046203585</v>
      </c>
    </row>
    <row r="336" spans="1:16" ht="15.75">
      <c r="A336" s="1" t="s">
        <v>159</v>
      </c>
      <c r="B336" s="2">
        <v>1.2008507106546322</v>
      </c>
      <c r="C336" s="3">
        <v>1.4324813554413149</v>
      </c>
      <c r="D336">
        <f t="shared" si="28"/>
        <v>1.3166660330479736</v>
      </c>
      <c r="F336" t="s">
        <v>159</v>
      </c>
      <c r="G336" s="4">
        <v>1.1796614283113889</v>
      </c>
      <c r="H336" s="5">
        <v>1.3895421566174631</v>
      </c>
      <c r="I336">
        <f t="shared" si="29"/>
        <v>1.284601792464426</v>
      </c>
      <c r="K336" t="str">
        <f t="shared" si="30"/>
        <v>match</v>
      </c>
      <c r="M336">
        <f t="shared" si="31"/>
        <v>1</v>
      </c>
      <c r="P336" s="10">
        <f t="shared" si="32"/>
        <v>1.6913915461304521</v>
      </c>
    </row>
    <row r="337" spans="1:16" ht="15.75">
      <c r="A337" s="1" t="s">
        <v>323</v>
      </c>
      <c r="B337" s="2">
        <v>1.8781987924350512</v>
      </c>
      <c r="C337" s="3">
        <v>1.2285953256484361</v>
      </c>
      <c r="D337">
        <f t="shared" si="28"/>
        <v>1.5533970590417436</v>
      </c>
      <c r="F337" t="s">
        <v>323</v>
      </c>
      <c r="G337" s="6">
        <v>1.278056428162698</v>
      </c>
      <c r="H337" s="7">
        <v>0.89201414632776765</v>
      </c>
      <c r="I337">
        <f t="shared" si="29"/>
        <v>1.0850352872452329</v>
      </c>
      <c r="K337" t="str">
        <f t="shared" si="30"/>
        <v>match</v>
      </c>
      <c r="M337">
        <f t="shared" si="31"/>
        <v>0</v>
      </c>
      <c r="P337" s="10">
        <f t="shared" si="32"/>
        <v>1.6854906241632583</v>
      </c>
    </row>
    <row r="338" spans="1:16" ht="15.75">
      <c r="A338" s="1" t="s">
        <v>189</v>
      </c>
      <c r="B338" s="2">
        <v>1.0642164452774836</v>
      </c>
      <c r="C338" s="3">
        <v>1.2606331766438239</v>
      </c>
      <c r="D338">
        <f t="shared" si="28"/>
        <v>1.1624248109606539</v>
      </c>
      <c r="F338" t="s">
        <v>189</v>
      </c>
      <c r="G338" s="4">
        <v>1.391661279896574</v>
      </c>
      <c r="H338" s="5">
        <v>1.5068186616001689</v>
      </c>
      <c r="I338">
        <f t="shared" si="29"/>
        <v>1.4492399707483714</v>
      </c>
      <c r="K338" t="str">
        <f t="shared" si="30"/>
        <v>match</v>
      </c>
      <c r="M338">
        <f t="shared" si="31"/>
        <v>1</v>
      </c>
      <c r="P338" s="10">
        <f t="shared" si="32"/>
        <v>1.6846324990337991</v>
      </c>
    </row>
    <row r="339" spans="1:16" ht="15.75">
      <c r="A339" s="1" t="s">
        <v>305</v>
      </c>
      <c r="B339" s="2">
        <v>1.4135252888804697</v>
      </c>
      <c r="C339" s="3">
        <v>1.4355503995875225</v>
      </c>
      <c r="D339">
        <f t="shared" si="28"/>
        <v>1.424537844233996</v>
      </c>
      <c r="F339" t="s">
        <v>305</v>
      </c>
      <c r="G339" s="4">
        <v>1.1260673950968689</v>
      </c>
      <c r="H339" s="5">
        <v>1.2352360382597964</v>
      </c>
      <c r="I339">
        <f t="shared" si="29"/>
        <v>1.1806517166783328</v>
      </c>
      <c r="K339" t="str">
        <f t="shared" si="30"/>
        <v>match</v>
      </c>
      <c r="M339">
        <f t="shared" si="31"/>
        <v>1</v>
      </c>
      <c r="P339" s="10">
        <f t="shared" si="32"/>
        <v>1.6818830512681189</v>
      </c>
    </row>
    <row r="340" spans="1:16" ht="15.75">
      <c r="A340" s="1" t="s">
        <v>57</v>
      </c>
      <c r="B340" s="2">
        <v>1.3996050745218966</v>
      </c>
      <c r="C340" s="3">
        <v>1.5609366135437619</v>
      </c>
      <c r="D340">
        <f t="shared" si="28"/>
        <v>1.4802708440328294</v>
      </c>
      <c r="F340" t="s">
        <v>57</v>
      </c>
      <c r="G340" s="4">
        <v>1.054450803505028</v>
      </c>
      <c r="H340" s="5">
        <v>1.2127749927497204</v>
      </c>
      <c r="I340">
        <f t="shared" si="29"/>
        <v>1.1336128981273741</v>
      </c>
      <c r="K340" t="str">
        <f t="shared" si="30"/>
        <v>match</v>
      </c>
      <c r="M340">
        <f t="shared" si="31"/>
        <v>1</v>
      </c>
      <c r="P340" s="10">
        <f t="shared" si="32"/>
        <v>1.6780541215175098</v>
      </c>
    </row>
    <row r="341" spans="1:16" ht="15.75">
      <c r="A341" s="1" t="s">
        <v>154</v>
      </c>
      <c r="B341" s="2">
        <v>1.3024125282167043</v>
      </c>
      <c r="C341" s="3">
        <v>1.571462829736211</v>
      </c>
      <c r="D341">
        <f t="shared" si="28"/>
        <v>1.4369376789764576</v>
      </c>
      <c r="F341" t="s">
        <v>154</v>
      </c>
      <c r="G341" s="4">
        <v>1.0790201944652207</v>
      </c>
      <c r="H341" s="5">
        <v>1.2514727355118072</v>
      </c>
      <c r="I341">
        <f t="shared" si="29"/>
        <v>1.1652464649885139</v>
      </c>
      <c r="K341" t="str">
        <f t="shared" si="30"/>
        <v>match</v>
      </c>
      <c r="M341">
        <f t="shared" si="31"/>
        <v>1</v>
      </c>
      <c r="P341" s="10">
        <f t="shared" si="32"/>
        <v>1.6743865508361173</v>
      </c>
    </row>
    <row r="342" spans="1:16" ht="15.75">
      <c r="A342" s="1" t="s">
        <v>81</v>
      </c>
      <c r="B342" s="2">
        <v>1.2957125684519835</v>
      </c>
      <c r="C342" s="3">
        <v>1.3864290355518425</v>
      </c>
      <c r="D342">
        <f t="shared" si="28"/>
        <v>1.3410708020019131</v>
      </c>
      <c r="F342" t="s">
        <v>81</v>
      </c>
      <c r="G342" s="4">
        <v>1.1211885390873717</v>
      </c>
      <c r="H342" s="5">
        <v>1.2978680203045685</v>
      </c>
      <c r="I342">
        <f t="shared" si="29"/>
        <v>1.2095282796959701</v>
      </c>
      <c r="K342" t="str">
        <f t="shared" si="30"/>
        <v>match</v>
      </c>
      <c r="M342">
        <f t="shared" si="31"/>
        <v>1</v>
      </c>
      <c r="P342" s="10">
        <f t="shared" si="32"/>
        <v>1.622063060095869</v>
      </c>
    </row>
    <row r="343" spans="1:16" ht="15.75">
      <c r="A343" s="1" t="s">
        <v>375</v>
      </c>
      <c r="B343" s="2">
        <v>1.5171555063641395</v>
      </c>
      <c r="C343" s="3">
        <v>1.6897217159573001</v>
      </c>
      <c r="D343">
        <f t="shared" si="28"/>
        <v>1.60343861116072</v>
      </c>
      <c r="F343" t="s">
        <v>375</v>
      </c>
      <c r="G343" s="6">
        <v>0.92043185595236676</v>
      </c>
      <c r="H343" s="7">
        <v>1.1009493359194467</v>
      </c>
      <c r="I343">
        <f t="shared" si="29"/>
        <v>1.0106905959359067</v>
      </c>
      <c r="K343" t="str">
        <f t="shared" si="30"/>
        <v>match</v>
      </c>
      <c r="M343">
        <f t="shared" si="31"/>
        <v>0</v>
      </c>
      <c r="P343" s="10">
        <f t="shared" si="32"/>
        <v>1.6205803254606705</v>
      </c>
    </row>
    <row r="344" spans="1:16" ht="15.75">
      <c r="A344" s="1" t="s">
        <v>376</v>
      </c>
      <c r="B344" s="2">
        <v>1.5171555063641395</v>
      </c>
      <c r="C344" s="3">
        <v>1.6897217159573001</v>
      </c>
      <c r="D344">
        <f t="shared" si="28"/>
        <v>1.60343861116072</v>
      </c>
      <c r="F344" t="s">
        <v>376</v>
      </c>
      <c r="G344" s="6">
        <v>0.92043185595236676</v>
      </c>
      <c r="H344" s="7">
        <v>1.1009493359194467</v>
      </c>
      <c r="I344">
        <f t="shared" si="29"/>
        <v>1.0106905959359067</v>
      </c>
      <c r="K344" t="str">
        <f t="shared" si="30"/>
        <v>match</v>
      </c>
      <c r="M344">
        <f t="shared" si="31"/>
        <v>0</v>
      </c>
      <c r="P344" s="10">
        <f t="shared" si="32"/>
        <v>1.6205803254606705</v>
      </c>
    </row>
    <row r="345" spans="1:16" ht="15.75">
      <c r="A345" s="1" t="s">
        <v>239</v>
      </c>
      <c r="B345" s="2">
        <v>1.0709749719835637</v>
      </c>
      <c r="C345" s="3">
        <v>1.1284013605442176</v>
      </c>
      <c r="D345">
        <f t="shared" si="28"/>
        <v>1.0996881662638907</v>
      </c>
      <c r="F345" t="s">
        <v>239</v>
      </c>
      <c r="G345" s="4">
        <v>1.4159456941301745</v>
      </c>
      <c r="H345" s="5">
        <v>1.5103571733015089</v>
      </c>
      <c r="I345">
        <f t="shared" si="29"/>
        <v>1.4631514337158418</v>
      </c>
      <c r="K345" t="str">
        <f t="shared" si="30"/>
        <v>match</v>
      </c>
      <c r="M345">
        <f t="shared" si="31"/>
        <v>1</v>
      </c>
      <c r="P345" s="10">
        <f t="shared" si="32"/>
        <v>1.6090103171093566</v>
      </c>
    </row>
    <row r="346" spans="1:16" ht="15.75">
      <c r="A346" s="1" t="s">
        <v>170</v>
      </c>
      <c r="B346" s="2">
        <v>1.1734313908024576</v>
      </c>
      <c r="C346" s="3">
        <v>1.407230959994779</v>
      </c>
      <c r="D346">
        <f t="shared" si="28"/>
        <v>1.2903311753986184</v>
      </c>
      <c r="F346" t="s">
        <v>170</v>
      </c>
      <c r="G346" s="4">
        <v>1.1635860011718957</v>
      </c>
      <c r="H346" s="5">
        <v>1.310925905618306</v>
      </c>
      <c r="I346">
        <f t="shared" si="29"/>
        <v>1.2372559533951009</v>
      </c>
      <c r="K346" t="str">
        <f t="shared" si="30"/>
        <v>match</v>
      </c>
      <c r="M346">
        <f t="shared" si="31"/>
        <v>1</v>
      </c>
      <c r="P346" s="10">
        <f t="shared" si="32"/>
        <v>1.5964699286132387</v>
      </c>
    </row>
    <row r="347" spans="1:16" ht="15.75">
      <c r="A347" s="1" t="s">
        <v>181</v>
      </c>
      <c r="B347" s="2">
        <v>1.2191890806904857</v>
      </c>
      <c r="C347" s="3">
        <v>1.490326209223847</v>
      </c>
      <c r="D347">
        <f t="shared" si="28"/>
        <v>1.3547576449571663</v>
      </c>
      <c r="F347" t="s">
        <v>181</v>
      </c>
      <c r="G347" s="4">
        <v>1.0680725623582767</v>
      </c>
      <c r="H347" s="5">
        <v>1.2877056385784251</v>
      </c>
      <c r="I347">
        <f t="shared" si="29"/>
        <v>1.1778891004683509</v>
      </c>
      <c r="K347" t="str">
        <f t="shared" si="30"/>
        <v>match</v>
      </c>
      <c r="M347">
        <f t="shared" si="31"/>
        <v>1</v>
      </c>
      <c r="P347" s="10">
        <f t="shared" si="32"/>
        <v>1.5957542637712181</v>
      </c>
    </row>
    <row r="348" spans="1:16" ht="15.75">
      <c r="A348" s="1" t="s">
        <v>326</v>
      </c>
      <c r="B348" s="2">
        <v>1.3610606897640281</v>
      </c>
      <c r="C348" s="3">
        <v>1.6141048208506048</v>
      </c>
      <c r="D348">
        <f t="shared" si="28"/>
        <v>1.4875827553073164</v>
      </c>
      <c r="F348" t="s">
        <v>326</v>
      </c>
      <c r="G348" s="6">
        <v>0.95311327831957993</v>
      </c>
      <c r="H348" s="7">
        <v>1.1882642846142</v>
      </c>
      <c r="I348">
        <f t="shared" si="29"/>
        <v>1.0706887814668899</v>
      </c>
      <c r="K348" t="str">
        <f t="shared" si="30"/>
        <v>match</v>
      </c>
      <c r="M348">
        <f t="shared" si="31"/>
        <v>0</v>
      </c>
      <c r="O348">
        <f>IF(AND(D348&gt;0.95,I348&gt;0.95),1,0)</f>
        <v>1</v>
      </c>
      <c r="P348" s="10">
        <f t="shared" si="32"/>
        <v>1.5927381676111494</v>
      </c>
    </row>
    <row r="349" spans="1:16" ht="15.75">
      <c r="A349" s="1" t="s">
        <v>339</v>
      </c>
      <c r="B349" s="2">
        <v>1.4962824700575517</v>
      </c>
      <c r="C349" s="3">
        <v>1.5979004216767276</v>
      </c>
      <c r="D349">
        <f t="shared" si="28"/>
        <v>1.5470914458671396</v>
      </c>
      <c r="F349" t="s">
        <v>339</v>
      </c>
      <c r="G349" s="6">
        <v>0.97771541304287424</v>
      </c>
      <c r="H349" s="7">
        <v>1.078177391943411</v>
      </c>
      <c r="I349">
        <f t="shared" si="29"/>
        <v>1.0279464024931426</v>
      </c>
      <c r="K349" t="str">
        <f t="shared" si="30"/>
        <v>match</v>
      </c>
      <c r="M349">
        <f t="shared" si="31"/>
        <v>0</v>
      </c>
      <c r="P349" s="10">
        <f t="shared" si="32"/>
        <v>1.5903270861070407</v>
      </c>
    </row>
    <row r="350" spans="1:16" ht="15.75">
      <c r="A350" s="1" t="s">
        <v>112</v>
      </c>
      <c r="B350" s="2">
        <v>1.1666666666666667</v>
      </c>
      <c r="C350" s="3">
        <v>1.3244491826581379</v>
      </c>
      <c r="D350">
        <f t="shared" si="28"/>
        <v>1.2455579246624024</v>
      </c>
      <c r="F350" t="s">
        <v>112</v>
      </c>
      <c r="G350" s="4">
        <v>1.2035126017066879</v>
      </c>
      <c r="H350" s="5">
        <v>1.3127331931347941</v>
      </c>
      <c r="I350">
        <f t="shared" si="29"/>
        <v>1.258122897420741</v>
      </c>
      <c r="K350" t="str">
        <f t="shared" si="30"/>
        <v>match</v>
      </c>
      <c r="M350">
        <f t="shared" si="31"/>
        <v>1</v>
      </c>
      <c r="P350" s="10">
        <f t="shared" si="32"/>
        <v>1.5670649450816267</v>
      </c>
    </row>
    <row r="351" spans="1:16" ht="15.75">
      <c r="A351" s="1" t="s">
        <v>331</v>
      </c>
      <c r="B351" s="2">
        <v>1.4742990654205608</v>
      </c>
      <c r="C351" s="3">
        <v>1.4629648393960888</v>
      </c>
      <c r="D351">
        <f t="shared" si="28"/>
        <v>1.4686319524083249</v>
      </c>
      <c r="F351" t="s">
        <v>331</v>
      </c>
      <c r="G351" s="6">
        <v>0.98787170963974491</v>
      </c>
      <c r="H351" s="7">
        <v>1.1353487810765146</v>
      </c>
      <c r="I351">
        <f t="shared" si="29"/>
        <v>1.0616102453581298</v>
      </c>
      <c r="K351" t="str">
        <f t="shared" si="30"/>
        <v>match</v>
      </c>
      <c r="M351">
        <f t="shared" si="31"/>
        <v>0</v>
      </c>
      <c r="P351" s="10">
        <f t="shared" si="32"/>
        <v>1.559114727336991</v>
      </c>
    </row>
    <row r="352" spans="1:16" ht="15.75">
      <c r="A352" s="1" t="s">
        <v>90</v>
      </c>
      <c r="B352" s="2">
        <v>1.134563259596048</v>
      </c>
      <c r="C352" s="3">
        <v>1.3574764937822263</v>
      </c>
      <c r="D352">
        <f t="shared" si="28"/>
        <v>1.2460198766891373</v>
      </c>
      <c r="F352" t="s">
        <v>90</v>
      </c>
      <c r="G352" s="4">
        <v>1.1599505695250376</v>
      </c>
      <c r="H352" s="5">
        <v>1.3417819022117889</v>
      </c>
      <c r="I352">
        <f t="shared" si="29"/>
        <v>1.2508662358684133</v>
      </c>
      <c r="K352" t="str">
        <f t="shared" si="30"/>
        <v>match</v>
      </c>
      <c r="M352">
        <f t="shared" si="31"/>
        <v>1</v>
      </c>
      <c r="P352" s="10">
        <f t="shared" si="32"/>
        <v>1.5586041929713657</v>
      </c>
    </row>
    <row r="353" spans="1:16" ht="15.75">
      <c r="A353" s="1" t="s">
        <v>111</v>
      </c>
      <c r="B353" s="2">
        <v>1.1562162611078814</v>
      </c>
      <c r="C353" s="3">
        <v>1.394991594690163</v>
      </c>
      <c r="D353">
        <f t="shared" si="28"/>
        <v>1.2756039278990223</v>
      </c>
      <c r="F353" t="s">
        <v>111</v>
      </c>
      <c r="G353" s="4">
        <v>1.1455198850023958</v>
      </c>
      <c r="H353" s="5">
        <v>1.2893655569575204</v>
      </c>
      <c r="I353">
        <f t="shared" si="29"/>
        <v>1.2174427209799581</v>
      </c>
      <c r="K353" t="str">
        <f t="shared" si="30"/>
        <v>match</v>
      </c>
      <c r="M353">
        <f t="shared" si="31"/>
        <v>1</v>
      </c>
      <c r="P353" s="10">
        <f t="shared" si="32"/>
        <v>1.5529747168741079</v>
      </c>
    </row>
    <row r="354" spans="1:16" ht="15.75">
      <c r="A354" s="1" t="s">
        <v>120</v>
      </c>
      <c r="B354" s="2">
        <v>1.1562162611078814</v>
      </c>
      <c r="C354" s="3">
        <v>1.394991594690163</v>
      </c>
      <c r="D354">
        <f t="shared" si="28"/>
        <v>1.2756039278990223</v>
      </c>
      <c r="F354" t="s">
        <v>120</v>
      </c>
      <c r="G354" s="4">
        <v>1.1455198850023958</v>
      </c>
      <c r="H354" s="5">
        <v>1.2893655569575204</v>
      </c>
      <c r="I354">
        <f t="shared" si="29"/>
        <v>1.2174427209799581</v>
      </c>
      <c r="K354" t="str">
        <f t="shared" si="30"/>
        <v>match</v>
      </c>
      <c r="M354">
        <f t="shared" si="31"/>
        <v>1</v>
      </c>
      <c r="P354" s="10">
        <f t="shared" si="32"/>
        <v>1.5529747168741079</v>
      </c>
    </row>
    <row r="355" spans="1:16" ht="15.75">
      <c r="A355" s="1" t="s">
        <v>124</v>
      </c>
      <c r="B355" s="2">
        <v>1.1562162611078814</v>
      </c>
      <c r="C355" s="3">
        <v>1.394991594690163</v>
      </c>
      <c r="D355">
        <f t="shared" si="28"/>
        <v>1.2756039278990223</v>
      </c>
      <c r="F355" t="s">
        <v>124</v>
      </c>
      <c r="G355" s="4">
        <v>1.1455198850023958</v>
      </c>
      <c r="H355" s="5">
        <v>1.2893655569575204</v>
      </c>
      <c r="I355">
        <f t="shared" si="29"/>
        <v>1.2174427209799581</v>
      </c>
      <c r="K355" t="str">
        <f t="shared" si="30"/>
        <v>match</v>
      </c>
      <c r="M355">
        <f t="shared" si="31"/>
        <v>1</v>
      </c>
      <c r="P355" s="10">
        <f t="shared" si="32"/>
        <v>1.5529747168741079</v>
      </c>
    </row>
    <row r="356" spans="1:16" ht="15.75">
      <c r="A356" s="1" t="s">
        <v>143</v>
      </c>
      <c r="B356" s="2">
        <v>1.1562162611078814</v>
      </c>
      <c r="C356" s="3">
        <v>1.394991594690163</v>
      </c>
      <c r="D356">
        <f t="shared" si="28"/>
        <v>1.2756039278990223</v>
      </c>
      <c r="F356" t="s">
        <v>143</v>
      </c>
      <c r="G356" s="4">
        <v>1.1455198850023958</v>
      </c>
      <c r="H356" s="5">
        <v>1.2893655569575204</v>
      </c>
      <c r="I356">
        <f t="shared" si="29"/>
        <v>1.2174427209799581</v>
      </c>
      <c r="K356" t="str">
        <f t="shared" si="30"/>
        <v>match</v>
      </c>
      <c r="M356">
        <f t="shared" si="31"/>
        <v>1</v>
      </c>
      <c r="P356" s="10">
        <f t="shared" si="32"/>
        <v>1.5529747168741079</v>
      </c>
    </row>
    <row r="357" spans="1:16" ht="15.75">
      <c r="A357" s="1" t="s">
        <v>213</v>
      </c>
      <c r="B357" s="2">
        <v>1.325</v>
      </c>
      <c r="C357" s="3">
        <v>1.4742948134667879</v>
      </c>
      <c r="D357">
        <f t="shared" si="28"/>
        <v>1.3996474067333939</v>
      </c>
      <c r="F357" t="s">
        <v>213</v>
      </c>
      <c r="G357" s="4">
        <v>1.045908859901745</v>
      </c>
      <c r="H357" s="5">
        <v>1.1706260971328262</v>
      </c>
      <c r="I357">
        <f t="shared" si="29"/>
        <v>1.1082674785172855</v>
      </c>
      <c r="K357" t="str">
        <f t="shared" si="30"/>
        <v>match</v>
      </c>
      <c r="M357">
        <f t="shared" si="31"/>
        <v>1</v>
      </c>
      <c r="P357" s="10">
        <f t="shared" si="32"/>
        <v>1.5511837022736761</v>
      </c>
    </row>
    <row r="358" spans="1:16" ht="15.75">
      <c r="A358" s="1" t="s">
        <v>335</v>
      </c>
      <c r="B358" s="2">
        <v>1.3328193266512465</v>
      </c>
      <c r="C358" s="3">
        <v>1.6487736139856444</v>
      </c>
      <c r="D358">
        <f t="shared" si="28"/>
        <v>1.4907964703184455</v>
      </c>
      <c r="F358" t="s">
        <v>335</v>
      </c>
      <c r="G358" s="6">
        <v>0.96134291988809006</v>
      </c>
      <c r="H358" s="7">
        <v>1.1181229773462784</v>
      </c>
      <c r="I358">
        <f t="shared" si="29"/>
        <v>1.0397329486171842</v>
      </c>
      <c r="K358" t="str">
        <f t="shared" si="30"/>
        <v>match</v>
      </c>
      <c r="M358">
        <f t="shared" si="31"/>
        <v>0</v>
      </c>
      <c r="O358">
        <f>IF(AND(D358&gt;0.95,I358&gt;0.95),1,0)</f>
        <v>1</v>
      </c>
      <c r="P358" s="10">
        <f t="shared" si="32"/>
        <v>1.550030209872288</v>
      </c>
    </row>
    <row r="359" spans="1:16" ht="15.75">
      <c r="A359" s="1" t="s">
        <v>169</v>
      </c>
      <c r="B359" s="2">
        <v>1.270449664866272</v>
      </c>
      <c r="C359" s="3">
        <v>1.5581675977653631</v>
      </c>
      <c r="D359">
        <f t="shared" si="28"/>
        <v>1.4143086313158175</v>
      </c>
      <c r="F359" t="s">
        <v>169</v>
      </c>
      <c r="G359" s="4">
        <v>1.0027037720917964</v>
      </c>
      <c r="H359" s="5">
        <v>1.1838072919013927</v>
      </c>
      <c r="I359">
        <f t="shared" si="29"/>
        <v>1.0932555319965944</v>
      </c>
      <c r="K359" t="str">
        <f t="shared" si="30"/>
        <v>match</v>
      </c>
      <c r="M359">
        <f t="shared" si="31"/>
        <v>1</v>
      </c>
      <c r="P359" s="10">
        <f t="shared" si="32"/>
        <v>1.5462007351365494</v>
      </c>
    </row>
    <row r="360" spans="1:16" ht="15.75">
      <c r="A360" s="1" t="s">
        <v>188</v>
      </c>
      <c r="B360" s="2">
        <v>1.2409476978095664</v>
      </c>
      <c r="C360" s="3">
        <v>1.5055647335014346</v>
      </c>
      <c r="D360">
        <f t="shared" si="28"/>
        <v>1.3732562156555006</v>
      </c>
      <c r="F360" t="s">
        <v>188</v>
      </c>
      <c r="G360" s="4">
        <v>1.0526223346330839</v>
      </c>
      <c r="H360" s="5">
        <v>1.1978205425457917</v>
      </c>
      <c r="I360">
        <f t="shared" si="29"/>
        <v>1.1252214385894379</v>
      </c>
      <c r="K360" t="str">
        <f t="shared" si="30"/>
        <v>match</v>
      </c>
      <c r="M360">
        <f t="shared" si="31"/>
        <v>1</v>
      </c>
      <c r="P360" s="10">
        <f t="shared" si="32"/>
        <v>1.5452173345317697</v>
      </c>
    </row>
    <row r="361" spans="1:16" ht="15.75">
      <c r="A361" s="1" t="s">
        <v>32</v>
      </c>
      <c r="B361" s="2">
        <v>1.2010791366906475</v>
      </c>
      <c r="C361" s="3">
        <v>1.3070143224384869</v>
      </c>
      <c r="D361">
        <f t="shared" si="28"/>
        <v>1.2540467295645672</v>
      </c>
      <c r="F361" t="s">
        <v>32</v>
      </c>
      <c r="G361" s="4">
        <v>1.1619249394673123</v>
      </c>
      <c r="H361" s="5">
        <v>1.2859082920594345</v>
      </c>
      <c r="I361">
        <f t="shared" si="29"/>
        <v>1.2239166157633734</v>
      </c>
      <c r="K361" t="str">
        <f t="shared" si="30"/>
        <v>match</v>
      </c>
      <c r="M361">
        <f t="shared" si="31"/>
        <v>1</v>
      </c>
      <c r="P361" s="10">
        <f t="shared" si="32"/>
        <v>1.5348486292577914</v>
      </c>
    </row>
    <row r="362" spans="1:16" ht="15.75">
      <c r="A362" s="1" t="s">
        <v>48</v>
      </c>
      <c r="B362" s="2">
        <v>1.204369896270139</v>
      </c>
      <c r="C362" s="3">
        <v>1.3660019317084258</v>
      </c>
      <c r="D362">
        <f t="shared" si="28"/>
        <v>1.2851859139892823</v>
      </c>
      <c r="F362" t="s">
        <v>48</v>
      </c>
      <c r="G362" s="4">
        <v>1.1177554843778328</v>
      </c>
      <c r="H362" s="5">
        <v>1.257813679601389</v>
      </c>
      <c r="I362">
        <f t="shared" si="29"/>
        <v>1.1877845819896109</v>
      </c>
      <c r="K362" t="str">
        <f t="shared" si="30"/>
        <v>match</v>
      </c>
      <c r="M362">
        <f t="shared" si="31"/>
        <v>1</v>
      </c>
      <c r="P362" s="10">
        <f t="shared" si="32"/>
        <v>1.5265240136266958</v>
      </c>
    </row>
    <row r="363" spans="1:16" ht="15.75">
      <c r="A363" s="1" t="s">
        <v>244</v>
      </c>
      <c r="B363" s="2">
        <v>1.2469252601702934</v>
      </c>
      <c r="C363" s="3">
        <v>1.4673174291839621</v>
      </c>
      <c r="D363">
        <f t="shared" si="28"/>
        <v>1.3571213446771277</v>
      </c>
      <c r="F363" t="s">
        <v>244</v>
      </c>
      <c r="G363" s="4">
        <v>1.0299002150840944</v>
      </c>
      <c r="H363" s="5">
        <v>1.2113165318350314</v>
      </c>
      <c r="I363">
        <f t="shared" si="29"/>
        <v>1.1206083734595629</v>
      </c>
      <c r="K363" t="str">
        <f t="shared" si="30"/>
        <v>match</v>
      </c>
      <c r="M363">
        <f t="shared" si="31"/>
        <v>1</v>
      </c>
      <c r="O363">
        <f>IF(AND(D363&gt;0.95,I363&gt;0.95),1,0)</f>
        <v>1</v>
      </c>
      <c r="P363" s="10">
        <f t="shared" si="32"/>
        <v>1.520801542645891</v>
      </c>
    </row>
    <row r="364" spans="1:16" ht="15.75">
      <c r="A364" s="1" t="s">
        <v>245</v>
      </c>
      <c r="B364" s="2">
        <v>1.2469252601702934</v>
      </c>
      <c r="C364" s="3">
        <v>1.4673174291839621</v>
      </c>
      <c r="D364">
        <f t="shared" si="28"/>
        <v>1.3571213446771277</v>
      </c>
      <c r="F364" t="s">
        <v>245</v>
      </c>
      <c r="G364" s="4">
        <v>1.0299002150840944</v>
      </c>
      <c r="H364" s="5">
        <v>1.2113165318350314</v>
      </c>
      <c r="I364">
        <f t="shared" si="29"/>
        <v>1.1206083734595629</v>
      </c>
      <c r="K364" t="str">
        <f t="shared" si="30"/>
        <v>match</v>
      </c>
      <c r="M364">
        <f t="shared" si="31"/>
        <v>1</v>
      </c>
      <c r="O364">
        <f>IF(AND(D364&gt;0.95,I364&gt;0.95),1,0)</f>
        <v>1</v>
      </c>
      <c r="P364" s="10">
        <f t="shared" si="32"/>
        <v>1.520801542645891</v>
      </c>
    </row>
    <row r="365" spans="1:16" ht="15.75">
      <c r="A365" s="1" t="s">
        <v>386</v>
      </c>
      <c r="B365" s="2">
        <v>1.5323397075365579</v>
      </c>
      <c r="C365" s="3">
        <v>1.5691758963769475</v>
      </c>
      <c r="D365">
        <f t="shared" si="28"/>
        <v>1.5507578019567527</v>
      </c>
      <c r="F365" t="s">
        <v>386</v>
      </c>
      <c r="G365" s="6">
        <v>0.94475782921610585</v>
      </c>
      <c r="H365" s="7">
        <v>1.0163039905331668</v>
      </c>
      <c r="I365">
        <f t="shared" si="29"/>
        <v>0.98053090987463631</v>
      </c>
      <c r="K365" t="str">
        <f t="shared" si="30"/>
        <v>match</v>
      </c>
      <c r="M365">
        <f t="shared" si="31"/>
        <v>0</v>
      </c>
      <c r="P365" s="10">
        <f t="shared" si="32"/>
        <v>1.5205659585478457</v>
      </c>
    </row>
    <row r="366" spans="1:16" ht="15.75">
      <c r="A366" s="1" t="s">
        <v>7</v>
      </c>
      <c r="B366" s="2">
        <v>1.2243109765811693</v>
      </c>
      <c r="C366" s="3">
        <v>1.4147262429200755</v>
      </c>
      <c r="D366">
        <f t="shared" si="28"/>
        <v>1.3195186097506224</v>
      </c>
      <c r="F366" t="s">
        <v>7</v>
      </c>
      <c r="G366" s="4">
        <v>1.0472020135848015</v>
      </c>
      <c r="H366" s="5">
        <v>1.239853153327735</v>
      </c>
      <c r="I366">
        <f t="shared" si="29"/>
        <v>1.1435275834562684</v>
      </c>
      <c r="K366" t="str">
        <f t="shared" si="30"/>
        <v>match</v>
      </c>
      <c r="M366">
        <f t="shared" si="31"/>
        <v>1</v>
      </c>
      <c r="P366" s="10">
        <f t="shared" si="32"/>
        <v>1.508905927133704</v>
      </c>
    </row>
    <row r="367" spans="1:16" ht="15.75">
      <c r="A367" s="1" t="s">
        <v>24</v>
      </c>
      <c r="B367" s="2">
        <v>1.2351336606655756</v>
      </c>
      <c r="C367" s="3">
        <v>1.2651146002526619</v>
      </c>
      <c r="D367">
        <f t="shared" si="28"/>
        <v>1.2501241304591186</v>
      </c>
      <c r="F367" t="s">
        <v>24</v>
      </c>
      <c r="G367" s="4">
        <v>1.1492975142813031</v>
      </c>
      <c r="H367" s="5">
        <v>1.2618544246451224</v>
      </c>
      <c r="I367">
        <f t="shared" si="29"/>
        <v>1.2055759694632129</v>
      </c>
      <c r="K367" t="str">
        <f t="shared" si="30"/>
        <v>match</v>
      </c>
      <c r="M367">
        <f t="shared" si="31"/>
        <v>1</v>
      </c>
      <c r="P367" s="10">
        <f t="shared" si="32"/>
        <v>1.5071196105276079</v>
      </c>
    </row>
    <row r="368" spans="1:16" ht="15.75">
      <c r="A368" s="1" t="s">
        <v>318</v>
      </c>
      <c r="B368" s="2">
        <v>1.320636970088229</v>
      </c>
      <c r="C368" s="3">
        <v>1.3404886315492162</v>
      </c>
      <c r="D368">
        <f t="shared" si="28"/>
        <v>1.3305628008187225</v>
      </c>
      <c r="F368" t="s">
        <v>318</v>
      </c>
      <c r="G368" s="4">
        <v>1.0985108820160367</v>
      </c>
      <c r="H368" s="5">
        <v>1.1536491677336749</v>
      </c>
      <c r="I368">
        <f t="shared" si="29"/>
        <v>1.1260800248748559</v>
      </c>
      <c r="K368" t="str">
        <f t="shared" si="30"/>
        <v>match</v>
      </c>
      <c r="M368">
        <f t="shared" si="31"/>
        <v>1</v>
      </c>
      <c r="P368" s="10">
        <f t="shared" si="32"/>
        <v>1.498320191843505</v>
      </c>
    </row>
    <row r="369" spans="1:16" ht="15.75">
      <c r="A369" s="1" t="s">
        <v>219</v>
      </c>
      <c r="B369" s="2">
        <v>1.1228197017623136</v>
      </c>
      <c r="C369" s="3">
        <v>1.3268448394567189</v>
      </c>
      <c r="D369">
        <f t="shared" si="28"/>
        <v>1.2248322706095163</v>
      </c>
      <c r="F369" t="s">
        <v>219</v>
      </c>
      <c r="G369" s="4">
        <v>1.1529616540956802</v>
      </c>
      <c r="H369" s="5">
        <v>1.287289444384585</v>
      </c>
      <c r="I369">
        <f t="shared" si="29"/>
        <v>1.2201255492401326</v>
      </c>
      <c r="K369" t="str">
        <f t="shared" si="30"/>
        <v>match</v>
      </c>
      <c r="M369">
        <f t="shared" si="31"/>
        <v>1</v>
      </c>
      <c r="P369" s="10">
        <f t="shared" si="32"/>
        <v>1.4944491469044747</v>
      </c>
    </row>
    <row r="370" spans="1:16" ht="15.75">
      <c r="A370" s="1" t="s">
        <v>289</v>
      </c>
      <c r="B370" s="2">
        <v>1.0965797800210939</v>
      </c>
      <c r="C370" s="3">
        <v>1.1959720338098716</v>
      </c>
      <c r="D370">
        <f t="shared" si="28"/>
        <v>1.1462759069154829</v>
      </c>
      <c r="F370" t="s">
        <v>289</v>
      </c>
      <c r="G370" s="4">
        <v>1.1985630987088713</v>
      </c>
      <c r="H370" s="5">
        <v>1.3592429638941266</v>
      </c>
      <c r="I370">
        <f t="shared" si="29"/>
        <v>1.2789030313014988</v>
      </c>
      <c r="K370" t="str">
        <f t="shared" si="30"/>
        <v>match</v>
      </c>
      <c r="M370">
        <f t="shared" si="31"/>
        <v>1</v>
      </c>
      <c r="O370">
        <f>IF(AND(D370&gt;0.95,I370&gt;0.95),1,0)</f>
        <v>1</v>
      </c>
      <c r="P370" s="10">
        <f t="shared" si="32"/>
        <v>1.4659757320620859</v>
      </c>
    </row>
    <row r="371" spans="1:16" ht="15.75">
      <c r="A371" s="1" t="s">
        <v>385</v>
      </c>
      <c r="B371" s="2">
        <v>1.3574969021065675</v>
      </c>
      <c r="C371" s="3">
        <v>1.6124860500229765</v>
      </c>
      <c r="D371">
        <f t="shared" si="28"/>
        <v>1.484991476064772</v>
      </c>
      <c r="F371" t="s">
        <v>385</v>
      </c>
      <c r="G371" s="6">
        <v>0.89246702248278531</v>
      </c>
      <c r="H371" s="7">
        <v>1.0731740953221536</v>
      </c>
      <c r="I371">
        <f t="shared" si="29"/>
        <v>0.98282055890246944</v>
      </c>
      <c r="K371" t="str">
        <f t="shared" si="30"/>
        <v>match</v>
      </c>
      <c r="M371">
        <f t="shared" si="31"/>
        <v>0</v>
      </c>
      <c r="P371" s="10">
        <f t="shared" si="32"/>
        <v>1.4594801524713823</v>
      </c>
    </row>
    <row r="372" spans="1:16" ht="15.75">
      <c r="A372" s="1" t="s">
        <v>330</v>
      </c>
      <c r="B372" s="2">
        <v>1.2603942652329749</v>
      </c>
      <c r="C372" s="3">
        <v>1.4466425292075697</v>
      </c>
      <c r="D372">
        <f t="shared" si="28"/>
        <v>1.3535183972202725</v>
      </c>
      <c r="F372" t="s">
        <v>330</v>
      </c>
      <c r="G372" s="6">
        <v>0.96968920921213897</v>
      </c>
      <c r="H372" s="7">
        <v>1.1582608896966049</v>
      </c>
      <c r="I372">
        <f t="shared" si="29"/>
        <v>1.0639750494543718</v>
      </c>
      <c r="K372" t="str">
        <f t="shared" si="30"/>
        <v>match</v>
      </c>
      <c r="M372">
        <f t="shared" si="31"/>
        <v>0</v>
      </c>
      <c r="O372">
        <f>IF(AND(D372&gt;0.95,I372&gt;0.95),1,0)</f>
        <v>1</v>
      </c>
      <c r="P372" s="10">
        <f t="shared" si="32"/>
        <v>1.4401098036198414</v>
      </c>
    </row>
    <row r="373" spans="1:16" ht="15.75">
      <c r="A373" s="1" t="s">
        <v>387</v>
      </c>
      <c r="B373" s="2">
        <v>1.3544215751367417</v>
      </c>
      <c r="C373" s="3">
        <v>1.5623374818872944</v>
      </c>
      <c r="D373">
        <f t="shared" si="28"/>
        <v>1.458379528512018</v>
      </c>
      <c r="F373" t="s">
        <v>387</v>
      </c>
      <c r="G373" s="6">
        <v>0.88061296083684149</v>
      </c>
      <c r="H373" s="7">
        <v>1.0785093655401845</v>
      </c>
      <c r="I373">
        <f t="shared" si="29"/>
        <v>0.97956116318851305</v>
      </c>
      <c r="K373" t="str">
        <f t="shared" si="30"/>
        <v>match</v>
      </c>
      <c r="M373">
        <f t="shared" si="31"/>
        <v>0</v>
      </c>
      <c r="P373" s="10">
        <f t="shared" si="32"/>
        <v>1.4285719473195475</v>
      </c>
    </row>
    <row r="374" spans="1:16" ht="15.75">
      <c r="A374" s="1" t="s">
        <v>319</v>
      </c>
      <c r="B374" s="2">
        <v>1.2457316007225687</v>
      </c>
      <c r="C374" s="3">
        <v>1.4325036372930675</v>
      </c>
      <c r="D374">
        <f t="shared" si="28"/>
        <v>1.3391176190078182</v>
      </c>
      <c r="F374" t="s">
        <v>319</v>
      </c>
      <c r="G374" s="4">
        <v>1.0268431697003126</v>
      </c>
      <c r="H374" s="5">
        <v>1.1032969276309075</v>
      </c>
      <c r="I374">
        <f t="shared" si="29"/>
        <v>1.0650700486656102</v>
      </c>
      <c r="K374" t="str">
        <f t="shared" si="30"/>
        <v>match</v>
      </c>
      <c r="M374">
        <f t="shared" si="31"/>
        <v>1</v>
      </c>
      <c r="O374">
        <f>IF(AND(D374&gt;0.95,I374&gt;0.95),1,0)</f>
        <v>1</v>
      </c>
      <c r="P374" s="10">
        <f t="shared" si="32"/>
        <v>1.426254067645633</v>
      </c>
    </row>
    <row r="375" spans="1:16" ht="15.75">
      <c r="A375" s="1" t="s">
        <v>419</v>
      </c>
      <c r="B375" s="2">
        <v>1.5131536368757266</v>
      </c>
      <c r="C375" s="3">
        <v>1.4275092472258322</v>
      </c>
      <c r="D375">
        <f t="shared" si="28"/>
        <v>1.4703314420507794</v>
      </c>
      <c r="F375" t="s">
        <v>419</v>
      </c>
      <c r="G375" s="8">
        <v>0.980290871075854</v>
      </c>
      <c r="H375" s="9">
        <v>0.91980756573792588</v>
      </c>
      <c r="I375">
        <f t="shared" si="29"/>
        <v>0.95004921840688994</v>
      </c>
      <c r="K375" t="str">
        <f t="shared" si="30"/>
        <v>match</v>
      </c>
      <c r="M375">
        <f t="shared" si="31"/>
        <v>0</v>
      </c>
      <c r="O375">
        <f>IF(AND(D375&gt;0.95,I375&gt;0.95),1,0)</f>
        <v>1</v>
      </c>
      <c r="P375" s="10">
        <f t="shared" si="32"/>
        <v>1.3968872373194183</v>
      </c>
    </row>
    <row r="376" spans="1:16" ht="15.75">
      <c r="A376" s="1" t="s">
        <v>377</v>
      </c>
      <c r="B376" s="2">
        <v>1.2779001699502739</v>
      </c>
      <c r="C376" s="3">
        <v>1.4718079144753857</v>
      </c>
      <c r="D376">
        <f t="shared" si="28"/>
        <v>1.3748540422128297</v>
      </c>
      <c r="F376" t="s">
        <v>377</v>
      </c>
      <c r="G376" s="6">
        <v>0.90510794198685929</v>
      </c>
      <c r="H376" s="7">
        <v>1.1119138203736161</v>
      </c>
      <c r="I376">
        <f t="shared" si="29"/>
        <v>1.0085108811802377</v>
      </c>
      <c r="K376" t="str">
        <f t="shared" si="30"/>
        <v>match</v>
      </c>
      <c r="M376">
        <f t="shared" si="31"/>
        <v>0</v>
      </c>
      <c r="P376" s="10">
        <f t="shared" si="32"/>
        <v>1.3865552616062726</v>
      </c>
    </row>
    <row r="377" spans="1:16" ht="15.75">
      <c r="A377" s="1" t="s">
        <v>310</v>
      </c>
      <c r="B377" s="2">
        <v>1.2448907055269238</v>
      </c>
      <c r="C377" s="3">
        <v>1.2447101016138673</v>
      </c>
      <c r="D377">
        <f t="shared" si="28"/>
        <v>1.2448004035703955</v>
      </c>
      <c r="F377" t="s">
        <v>310</v>
      </c>
      <c r="G377" s="4">
        <v>1.0864465682015638</v>
      </c>
      <c r="H377" s="5">
        <v>1.1387766476243555</v>
      </c>
      <c r="I377">
        <f t="shared" si="29"/>
        <v>1.1126116079129598</v>
      </c>
      <c r="K377" t="str">
        <f t="shared" si="30"/>
        <v>match</v>
      </c>
      <c r="M377">
        <f t="shared" si="31"/>
        <v>1</v>
      </c>
      <c r="P377" s="10">
        <f t="shared" si="32"/>
        <v>1.3849793785471589</v>
      </c>
    </row>
    <row r="378" spans="1:16" ht="15.75">
      <c r="A378" s="1" t="s">
        <v>167</v>
      </c>
      <c r="B378" s="2">
        <v>1.124814063556457</v>
      </c>
      <c r="C378" s="3">
        <v>1.3295399280225659</v>
      </c>
      <c r="D378">
        <f t="shared" si="28"/>
        <v>1.2271769957895113</v>
      </c>
      <c r="F378" t="s">
        <v>167</v>
      </c>
      <c r="G378" s="4">
        <v>1.0511008628384408</v>
      </c>
      <c r="H378" s="5">
        <v>1.1985938401804921</v>
      </c>
      <c r="I378">
        <f t="shared" si="29"/>
        <v>1.1248473515094664</v>
      </c>
      <c r="K378" t="str">
        <f t="shared" si="30"/>
        <v>match</v>
      </c>
      <c r="M378">
        <f t="shared" si="31"/>
        <v>1</v>
      </c>
      <c r="P378" s="10">
        <f t="shared" si="32"/>
        <v>1.3803867935471754</v>
      </c>
    </row>
    <row r="379" spans="1:16" ht="15.75">
      <c r="A379" s="1" t="s">
        <v>290</v>
      </c>
      <c r="B379" s="2">
        <v>1.0086068855084067</v>
      </c>
      <c r="C379" s="3">
        <v>1.0667206915180982</v>
      </c>
      <c r="D379">
        <f t="shared" si="28"/>
        <v>1.0376637885132525</v>
      </c>
      <c r="F379" t="s">
        <v>290</v>
      </c>
      <c r="G379" s="4">
        <v>1.2200103412616339</v>
      </c>
      <c r="H379" s="5">
        <v>1.4278932282336081</v>
      </c>
      <c r="I379">
        <f t="shared" si="29"/>
        <v>1.323951784747621</v>
      </c>
      <c r="K379" t="str">
        <f t="shared" si="30"/>
        <v>match</v>
      </c>
      <c r="M379">
        <f t="shared" si="31"/>
        <v>1</v>
      </c>
      <c r="O379">
        <f>IF(AND(D379&gt;0.95,I379&gt;0.95),1,0)</f>
        <v>1</v>
      </c>
      <c r="P379" s="10">
        <f t="shared" si="32"/>
        <v>1.3738168247700986</v>
      </c>
    </row>
    <row r="380" spans="1:16" ht="15.75">
      <c r="A380" s="1" t="s">
        <v>301</v>
      </c>
      <c r="B380" s="2">
        <v>1.1169459235015387</v>
      </c>
      <c r="C380" s="3">
        <v>1.2471296819122906</v>
      </c>
      <c r="D380">
        <f t="shared" si="28"/>
        <v>1.1820378027069145</v>
      </c>
      <c r="F380" t="s">
        <v>301</v>
      </c>
      <c r="G380" s="4">
        <v>1.080346269049735</v>
      </c>
      <c r="H380" s="5">
        <v>1.2428972837964409</v>
      </c>
      <c r="I380">
        <f t="shared" si="29"/>
        <v>1.1616217764230878</v>
      </c>
      <c r="K380" t="str">
        <f t="shared" si="30"/>
        <v>match</v>
      </c>
      <c r="M380">
        <f t="shared" si="31"/>
        <v>1</v>
      </c>
      <c r="P380" s="10">
        <f t="shared" si="32"/>
        <v>1.3730808521796494</v>
      </c>
    </row>
    <row r="381" spans="1:16" ht="15.75">
      <c r="A381" s="1" t="s">
        <v>334</v>
      </c>
      <c r="B381" s="2">
        <v>1.176960393888929</v>
      </c>
      <c r="C381" s="3">
        <v>1.4390466995274149</v>
      </c>
      <c r="D381">
        <f t="shared" si="28"/>
        <v>1.3080035467081719</v>
      </c>
      <c r="F381" t="s">
        <v>334</v>
      </c>
      <c r="G381" s="6">
        <v>0.97106292214717382</v>
      </c>
      <c r="H381" s="7">
        <v>1.1118288447995337</v>
      </c>
      <c r="I381">
        <f t="shared" si="29"/>
        <v>1.0414458834733538</v>
      </c>
      <c r="K381" t="str">
        <f t="shared" si="30"/>
        <v>match</v>
      </c>
      <c r="M381">
        <f t="shared" si="31"/>
        <v>0</v>
      </c>
      <c r="P381" s="10">
        <f t="shared" si="32"/>
        <v>1.3622149092877722</v>
      </c>
    </row>
    <row r="382" spans="1:16" ht="15.75">
      <c r="A382" s="1" t="s">
        <v>247</v>
      </c>
      <c r="B382" s="2">
        <v>1.0883689839572193</v>
      </c>
      <c r="C382" s="3">
        <v>1.2051721185134441</v>
      </c>
      <c r="D382">
        <f t="shared" si="28"/>
        <v>1.1467705512353317</v>
      </c>
      <c r="F382" t="s">
        <v>247</v>
      </c>
      <c r="G382" s="4">
        <v>1.1170940950990234</v>
      </c>
      <c r="H382" s="5">
        <v>1.2407570681243756</v>
      </c>
      <c r="I382">
        <f t="shared" si="29"/>
        <v>1.1789255816116995</v>
      </c>
      <c r="K382" t="str">
        <f t="shared" si="30"/>
        <v>match</v>
      </c>
      <c r="M382">
        <f t="shared" si="31"/>
        <v>1</v>
      </c>
      <c r="O382">
        <f>IF(AND(D382&gt;0.95,I382&gt;0.95),1,0)</f>
        <v>1</v>
      </c>
      <c r="P382" s="10">
        <f t="shared" si="32"/>
        <v>1.3519571390902827</v>
      </c>
    </row>
    <row r="383" spans="1:16" ht="15.75">
      <c r="A383" s="1" t="s">
        <v>329</v>
      </c>
      <c r="B383" s="2">
        <v>1.1961419636802049</v>
      </c>
      <c r="C383" s="3">
        <v>1.3171757078458188</v>
      </c>
      <c r="D383">
        <f t="shared" si="28"/>
        <v>1.256658835763012</v>
      </c>
      <c r="F383" t="s">
        <v>329</v>
      </c>
      <c r="G383" s="6">
        <v>0.99569672131147546</v>
      </c>
      <c r="H383" s="7">
        <v>1.1329788714750995</v>
      </c>
      <c r="I383">
        <f t="shared" si="29"/>
        <v>1.0643377963932874</v>
      </c>
      <c r="K383" t="str">
        <f t="shared" si="30"/>
        <v>match</v>
      </c>
      <c r="M383">
        <f t="shared" si="31"/>
        <v>0</v>
      </c>
      <c r="O383">
        <f>IF(AND(D383&gt;0.95,I383&gt;0.95),1,0)</f>
        <v>1</v>
      </c>
      <c r="P383" s="10">
        <f t="shared" si="32"/>
        <v>1.3375094960741583</v>
      </c>
    </row>
    <row r="384" spans="1:16" ht="15.75">
      <c r="A384" s="1" t="s">
        <v>384</v>
      </c>
      <c r="B384" s="2">
        <v>1.2468955441928415</v>
      </c>
      <c r="C384" s="3">
        <v>1.2994491737606411</v>
      </c>
      <c r="D384">
        <f t="shared" si="28"/>
        <v>1.2731723589767414</v>
      </c>
      <c r="F384" t="s">
        <v>384</v>
      </c>
      <c r="G384" s="6">
        <v>0.97474128100862756</v>
      </c>
      <c r="H384" s="7">
        <v>1.0038003062117236</v>
      </c>
      <c r="I384">
        <f t="shared" si="29"/>
        <v>0.98927079361017556</v>
      </c>
      <c r="K384" t="str">
        <f t="shared" si="30"/>
        <v>match</v>
      </c>
      <c r="M384">
        <f t="shared" si="31"/>
        <v>0</v>
      </c>
      <c r="P384" s="10">
        <f t="shared" si="32"/>
        <v>1.2595122299674604</v>
      </c>
    </row>
    <row r="385" spans="1:16" ht="15.75">
      <c r="A385" s="1" t="s">
        <v>295</v>
      </c>
      <c r="B385" s="2">
        <v>1.0930601292840589</v>
      </c>
      <c r="C385" s="3">
        <v>1.1305162852456456</v>
      </c>
      <c r="D385">
        <f t="shared" si="28"/>
        <v>1.1117882072648522</v>
      </c>
      <c r="F385" t="s">
        <v>295</v>
      </c>
      <c r="G385" s="4">
        <v>1.075885328836425</v>
      </c>
      <c r="H385" s="5">
        <v>1.1752609933565328</v>
      </c>
      <c r="I385">
        <f t="shared" si="29"/>
        <v>1.125573161096479</v>
      </c>
      <c r="K385" t="str">
        <f t="shared" si="30"/>
        <v>match</v>
      </c>
      <c r="M385">
        <f t="shared" si="31"/>
        <v>1</v>
      </c>
      <c r="P385" s="10">
        <f t="shared" si="32"/>
        <v>1.2513989669208869</v>
      </c>
    </row>
    <row r="386" spans="1:16" ht="15.75">
      <c r="A386" s="1" t="s">
        <v>296</v>
      </c>
      <c r="B386" s="2">
        <v>1.0930601292840589</v>
      </c>
      <c r="C386" s="3">
        <v>1.1305162852456456</v>
      </c>
      <c r="D386">
        <f>(B386+C386)/2</f>
        <v>1.1117882072648522</v>
      </c>
      <c r="F386" t="s">
        <v>296</v>
      </c>
      <c r="G386" s="4">
        <v>1.075885328836425</v>
      </c>
      <c r="H386" s="5">
        <v>1.1752609933565328</v>
      </c>
      <c r="I386">
        <f>(G386+H386)/2</f>
        <v>1.125573161096479</v>
      </c>
      <c r="K386" t="str">
        <f t="shared" ref="K386:K421" si="33">IF(A386=F386,"match")</f>
        <v>match</v>
      </c>
      <c r="M386">
        <f t="shared" ref="M386:M421" si="34">IF(AND(B386&gt;1,C386&gt;1,G386&gt;1,H386&gt;1),1,0)</f>
        <v>1</v>
      </c>
      <c r="P386" s="10">
        <f t="shared" ref="P386:P421" si="35">D386*I386</f>
        <v>1.2513989669208869</v>
      </c>
    </row>
    <row r="387" spans="1:16" ht="15.75">
      <c r="A387" s="1" t="s">
        <v>297</v>
      </c>
      <c r="B387" s="2">
        <v>1.0930601292840589</v>
      </c>
      <c r="C387" s="3">
        <v>1.1305162852456456</v>
      </c>
      <c r="D387">
        <f>(B387+C387)/2</f>
        <v>1.1117882072648522</v>
      </c>
      <c r="F387" t="s">
        <v>297</v>
      </c>
      <c r="G387" s="4">
        <v>1.075885328836425</v>
      </c>
      <c r="H387" s="5">
        <v>1.1752609933565328</v>
      </c>
      <c r="I387">
        <f>(G387+H387)/2</f>
        <v>1.125573161096479</v>
      </c>
      <c r="K387" t="str">
        <f t="shared" si="33"/>
        <v>match</v>
      </c>
      <c r="M387">
        <f t="shared" si="34"/>
        <v>1</v>
      </c>
      <c r="P387" s="10">
        <f t="shared" si="35"/>
        <v>1.2513989669208869</v>
      </c>
    </row>
    <row r="388" spans="1:16" ht="15.75">
      <c r="A388" s="1" t="s">
        <v>298</v>
      </c>
      <c r="B388" s="2">
        <v>1.0930601292840589</v>
      </c>
      <c r="C388" s="3">
        <v>1.1305162852456456</v>
      </c>
      <c r="D388">
        <f>(B388+C388)/2</f>
        <v>1.1117882072648522</v>
      </c>
      <c r="F388" t="s">
        <v>298</v>
      </c>
      <c r="G388" s="4">
        <v>1.075885328836425</v>
      </c>
      <c r="H388" s="5">
        <v>1.1752609933565328</v>
      </c>
      <c r="I388">
        <f>(G388+H388)/2</f>
        <v>1.125573161096479</v>
      </c>
      <c r="K388" t="str">
        <f t="shared" si="33"/>
        <v>match</v>
      </c>
      <c r="M388">
        <f t="shared" si="34"/>
        <v>1</v>
      </c>
      <c r="P388" s="10">
        <f t="shared" si="35"/>
        <v>1.2513989669208869</v>
      </c>
    </row>
    <row r="389" spans="1:16" ht="15.75">
      <c r="A389" s="1" t="s">
        <v>299</v>
      </c>
      <c r="B389" s="2">
        <v>1.0930601292840589</v>
      </c>
      <c r="C389" s="3">
        <v>1.1305162852456456</v>
      </c>
      <c r="D389">
        <f>(B389+C389)/2</f>
        <v>1.1117882072648522</v>
      </c>
      <c r="F389" t="s">
        <v>299</v>
      </c>
      <c r="G389" s="4">
        <v>1.075885328836425</v>
      </c>
      <c r="H389" s="5">
        <v>1.1752609933565328</v>
      </c>
      <c r="I389">
        <f>(G389+H389)/2</f>
        <v>1.125573161096479</v>
      </c>
      <c r="K389" t="str">
        <f t="shared" si="33"/>
        <v>match</v>
      </c>
      <c r="M389">
        <f t="shared" si="34"/>
        <v>1</v>
      </c>
      <c r="P389" s="10">
        <f t="shared" si="35"/>
        <v>1.2513989669208869</v>
      </c>
    </row>
    <row r="390" spans="1:16" ht="15.75">
      <c r="A390" s="1" t="s">
        <v>300</v>
      </c>
      <c r="B390" s="2">
        <v>1.0930601292840589</v>
      </c>
      <c r="C390" s="3">
        <v>1.1305162852456456</v>
      </c>
      <c r="D390">
        <f>(B390+C390)/2</f>
        <v>1.1117882072648522</v>
      </c>
      <c r="F390" t="s">
        <v>300</v>
      </c>
      <c r="G390" s="4">
        <v>1.075885328836425</v>
      </c>
      <c r="H390" s="5">
        <v>1.1752609933565328</v>
      </c>
      <c r="I390">
        <f>(G390+H390)/2</f>
        <v>1.125573161096479</v>
      </c>
      <c r="K390" t="str">
        <f t="shared" si="33"/>
        <v>match</v>
      </c>
      <c r="M390">
        <f t="shared" si="34"/>
        <v>1</v>
      </c>
      <c r="P390" s="10">
        <f t="shared" si="35"/>
        <v>1.2513989669208869</v>
      </c>
    </row>
    <row r="391" spans="1:16" ht="15.75">
      <c r="A391" s="1" t="s">
        <v>34</v>
      </c>
      <c r="B391" s="2">
        <v>1.0945236309077269</v>
      </c>
      <c r="C391" s="3">
        <v>1.1202511773940345</v>
      </c>
      <c r="D391">
        <f>(B391+C391)/2</f>
        <v>1.1073874041508807</v>
      </c>
      <c r="F391" t="s">
        <v>34</v>
      </c>
      <c r="G391" s="4">
        <v>1.0911057692307693</v>
      </c>
      <c r="H391" s="5">
        <v>1.161357858531479</v>
      </c>
      <c r="I391">
        <f>(G391+H391)/2</f>
        <v>1.126231813881124</v>
      </c>
      <c r="K391" t="str">
        <f t="shared" si="33"/>
        <v>match</v>
      </c>
      <c r="M391">
        <f t="shared" si="34"/>
        <v>1</v>
      </c>
      <c r="P391" s="10">
        <f t="shared" si="35"/>
        <v>1.2471749248459556</v>
      </c>
    </row>
    <row r="392" spans="1:16" ht="15.75">
      <c r="A392" s="1" t="s">
        <v>185</v>
      </c>
      <c r="B392" s="2">
        <v>1.0423984632272227</v>
      </c>
      <c r="C392" s="3">
        <v>1.2086956521739129</v>
      </c>
      <c r="D392">
        <f>(B392+C392)/2</f>
        <v>1.125547057700568</v>
      </c>
      <c r="F392" t="s">
        <v>185</v>
      </c>
      <c r="G392" s="4">
        <v>1.0232473134001023</v>
      </c>
      <c r="H392" s="5">
        <v>1.1197547131562944</v>
      </c>
      <c r="I392">
        <f>(G392+H392)/2</f>
        <v>1.0715010132781984</v>
      </c>
      <c r="K392" t="str">
        <f t="shared" si="33"/>
        <v>match</v>
      </c>
      <c r="M392">
        <f t="shared" si="34"/>
        <v>1</v>
      </c>
      <c r="P392" s="10">
        <f t="shared" si="35"/>
        <v>1.2060248128184534</v>
      </c>
    </row>
    <row r="393" spans="1:16" ht="15.75">
      <c r="A393" s="1" t="s">
        <v>373</v>
      </c>
      <c r="B393" s="2">
        <v>1.117432374409618</v>
      </c>
      <c r="C393" s="3">
        <v>1.2089614740368508</v>
      </c>
      <c r="D393">
        <f>(B393+C393)/2</f>
        <v>1.1631969242232345</v>
      </c>
      <c r="F393" t="s">
        <v>373</v>
      </c>
      <c r="G393" s="6">
        <v>0.96169758441211795</v>
      </c>
      <c r="H393" s="7">
        <v>1.0714907697666318</v>
      </c>
      <c r="I393">
        <f>(G393+H393)/2</f>
        <v>1.0165941770893749</v>
      </c>
      <c r="K393" t="str">
        <f t="shared" si="33"/>
        <v>match</v>
      </c>
      <c r="M393">
        <f t="shared" si="34"/>
        <v>0</v>
      </c>
      <c r="O393">
        <f>IF(AND(D393&gt;0.95,I393&gt;0.95),1,0)</f>
        <v>1</v>
      </c>
      <c r="P393" s="10">
        <f t="shared" si="35"/>
        <v>1.1824992199736111</v>
      </c>
    </row>
    <row r="394" spans="1:16" ht="15.75">
      <c r="A394" s="1" t="s">
        <v>378</v>
      </c>
      <c r="B394" s="2">
        <v>1.2140090380890898</v>
      </c>
      <c r="C394" s="3">
        <v>1.0993883792048931</v>
      </c>
      <c r="D394">
        <f>(B394+C394)/2</f>
        <v>1.1566987086469913</v>
      </c>
      <c r="F394" t="s">
        <v>378</v>
      </c>
      <c r="G394" s="6">
        <v>0.97554444841128174</v>
      </c>
      <c r="H394" s="7">
        <v>1.0362957937584802</v>
      </c>
      <c r="I394">
        <f>(G394+H394)/2</f>
        <v>1.0059201210848809</v>
      </c>
      <c r="K394" t="str">
        <f t="shared" si="33"/>
        <v>match</v>
      </c>
      <c r="M394">
        <f t="shared" si="34"/>
        <v>0</v>
      </c>
      <c r="P394" s="10">
        <f t="shared" si="35"/>
        <v>1.1635465050609068</v>
      </c>
    </row>
    <row r="395" spans="1:16" ht="15.75">
      <c r="A395" s="1" t="s">
        <v>311</v>
      </c>
      <c r="B395" s="2">
        <v>1.0937162080980416</v>
      </c>
      <c r="C395" s="3">
        <v>1.0796994810626597</v>
      </c>
      <c r="D395">
        <f>(B395+C395)/2</f>
        <v>1.0867078445803506</v>
      </c>
      <c r="F395" t="s">
        <v>311</v>
      </c>
      <c r="G395" s="4">
        <v>1.0359437751004017</v>
      </c>
      <c r="H395" s="5">
        <v>1.0901222217389412</v>
      </c>
      <c r="I395">
        <f>(G395+H395)/2</f>
        <v>1.0630329984196716</v>
      </c>
      <c r="K395" t="str">
        <f t="shared" si="33"/>
        <v>match</v>
      </c>
      <c r="M395">
        <f t="shared" si="34"/>
        <v>1</v>
      </c>
      <c r="P395" s="10">
        <f t="shared" si="35"/>
        <v>1.1552062984304285</v>
      </c>
    </row>
    <row r="396" spans="1:16" ht="15.75">
      <c r="A396" s="1" t="s">
        <v>306</v>
      </c>
      <c r="B396" s="2">
        <v>1.1007113440658929</v>
      </c>
      <c r="C396" s="3">
        <v>1.0896748838871024</v>
      </c>
      <c r="D396">
        <f>(B396+C396)/2</f>
        <v>1.0951931139764977</v>
      </c>
      <c r="F396" t="s">
        <v>306</v>
      </c>
      <c r="G396" s="4">
        <v>1.0202278292345364</v>
      </c>
      <c r="H396" s="5">
        <v>1.0864404412791508</v>
      </c>
      <c r="I396">
        <f>(G396+H396)/2</f>
        <v>1.0533341352568435</v>
      </c>
      <c r="K396" t="str">
        <f t="shared" si="33"/>
        <v>match</v>
      </c>
      <c r="M396">
        <f t="shared" si="34"/>
        <v>1</v>
      </c>
      <c r="P396" s="10">
        <f t="shared" si="35"/>
        <v>1.1536042916496838</v>
      </c>
    </row>
    <row r="397" spans="1:16" ht="15.75">
      <c r="A397" s="1" t="s">
        <v>287</v>
      </c>
      <c r="B397" s="2">
        <v>1.0267725114794926</v>
      </c>
      <c r="C397" s="3">
        <v>1.0957767323854326</v>
      </c>
      <c r="D397">
        <f>(B397+C397)/2</f>
        <v>1.0612746219324625</v>
      </c>
      <c r="F397" t="s">
        <v>287</v>
      </c>
      <c r="G397" s="4">
        <v>1.0079950482281941</v>
      </c>
      <c r="H397" s="5">
        <v>1.1189729250494442</v>
      </c>
      <c r="I397">
        <f>(G397+H397)/2</f>
        <v>1.0634839866388193</v>
      </c>
      <c r="K397" t="str">
        <f t="shared" si="33"/>
        <v>match</v>
      </c>
      <c r="M397">
        <f t="shared" si="34"/>
        <v>1</v>
      </c>
      <c r="P397" s="10">
        <f t="shared" si="35"/>
        <v>1.128648565851341</v>
      </c>
    </row>
    <row r="398" spans="1:16" ht="15.75">
      <c r="A398" s="1" t="s">
        <v>291</v>
      </c>
      <c r="B398" s="2">
        <v>1.0267725114794926</v>
      </c>
      <c r="C398" s="3">
        <v>1.0957767323854326</v>
      </c>
      <c r="D398">
        <f>(B398+C398)/2</f>
        <v>1.0612746219324625</v>
      </c>
      <c r="F398" t="s">
        <v>291</v>
      </c>
      <c r="G398" s="4">
        <v>1.0079950482281941</v>
      </c>
      <c r="H398" s="5">
        <v>1.1189729250494442</v>
      </c>
      <c r="I398">
        <f>(G398+H398)/2</f>
        <v>1.0634839866388193</v>
      </c>
      <c r="K398" t="str">
        <f t="shared" si="33"/>
        <v>match</v>
      </c>
      <c r="M398">
        <f t="shared" si="34"/>
        <v>1</v>
      </c>
      <c r="P398" s="10">
        <f t="shared" si="35"/>
        <v>1.128648565851341</v>
      </c>
    </row>
    <row r="399" spans="1:16" ht="15.75">
      <c r="A399" s="1" t="s">
        <v>403</v>
      </c>
      <c r="B399" s="2">
        <v>1.0539245763911833</v>
      </c>
      <c r="C399" s="3">
        <v>1.2600857734398108</v>
      </c>
      <c r="D399">
        <f>(B399+C399)/2</f>
        <v>1.157005174915497</v>
      </c>
      <c r="F399" t="s">
        <v>403</v>
      </c>
      <c r="G399" s="6">
        <v>0.85631079620511585</v>
      </c>
      <c r="H399" s="7">
        <v>1.0787339835532606</v>
      </c>
      <c r="I399">
        <f>(G399+H399)/2</f>
        <v>0.96752238987918826</v>
      </c>
      <c r="K399" t="str">
        <f t="shared" si="33"/>
        <v>match</v>
      </c>
      <c r="M399">
        <f t="shared" si="34"/>
        <v>0</v>
      </c>
      <c r="O399">
        <f t="shared" ref="O399:O409" si="36">IF(AND(D399&gt;0.95,I399&gt;0.95),1,0)</f>
        <v>1</v>
      </c>
      <c r="P399" s="10">
        <f t="shared" si="35"/>
        <v>1.1194284119368298</v>
      </c>
    </row>
    <row r="400" spans="1:16" ht="15.75">
      <c r="A400" s="1" t="s">
        <v>404</v>
      </c>
      <c r="B400" s="2">
        <v>1.0539245763911833</v>
      </c>
      <c r="C400" s="3">
        <v>1.2600857734398108</v>
      </c>
      <c r="D400">
        <f>(B400+C400)/2</f>
        <v>1.157005174915497</v>
      </c>
      <c r="F400" t="s">
        <v>404</v>
      </c>
      <c r="G400" s="6">
        <v>0.85631079620511585</v>
      </c>
      <c r="H400" s="7">
        <v>1.0787339835532606</v>
      </c>
      <c r="I400">
        <f>(G400+H400)/2</f>
        <v>0.96752238987918826</v>
      </c>
      <c r="K400" t="str">
        <f t="shared" si="33"/>
        <v>match</v>
      </c>
      <c r="M400">
        <f t="shared" si="34"/>
        <v>0</v>
      </c>
      <c r="O400">
        <f t="shared" si="36"/>
        <v>1</v>
      </c>
      <c r="P400" s="10">
        <f t="shared" si="35"/>
        <v>1.1194284119368298</v>
      </c>
    </row>
    <row r="401" spans="1:16" ht="15.75">
      <c r="A401" s="1" t="s">
        <v>405</v>
      </c>
      <c r="B401" s="2">
        <v>1.0539245763911833</v>
      </c>
      <c r="C401" s="3">
        <v>1.2600857734398108</v>
      </c>
      <c r="D401">
        <f>(B401+C401)/2</f>
        <v>1.157005174915497</v>
      </c>
      <c r="F401" t="s">
        <v>405</v>
      </c>
      <c r="G401" s="6">
        <v>0.85631079620511585</v>
      </c>
      <c r="H401" s="7">
        <v>1.0787339835532606</v>
      </c>
      <c r="I401">
        <f>(G401+H401)/2</f>
        <v>0.96752238987918826</v>
      </c>
      <c r="K401" t="str">
        <f t="shared" si="33"/>
        <v>match</v>
      </c>
      <c r="M401">
        <f t="shared" si="34"/>
        <v>0</v>
      </c>
      <c r="O401">
        <f t="shared" si="36"/>
        <v>1</v>
      </c>
      <c r="P401" s="10">
        <f t="shared" si="35"/>
        <v>1.1194284119368298</v>
      </c>
    </row>
    <row r="402" spans="1:16" ht="15.75">
      <c r="A402" s="1" t="s">
        <v>406</v>
      </c>
      <c r="B402" s="2">
        <v>1.0539245763911833</v>
      </c>
      <c r="C402" s="3">
        <v>1.2600857734398108</v>
      </c>
      <c r="D402">
        <f>(B402+C402)/2</f>
        <v>1.157005174915497</v>
      </c>
      <c r="F402" t="s">
        <v>406</v>
      </c>
      <c r="G402" s="6">
        <v>0.85631079620511585</v>
      </c>
      <c r="H402" s="7">
        <v>1.0787339835532606</v>
      </c>
      <c r="I402">
        <f>(G402+H402)/2</f>
        <v>0.96752238987918826</v>
      </c>
      <c r="K402" t="str">
        <f t="shared" si="33"/>
        <v>match</v>
      </c>
      <c r="M402">
        <f t="shared" si="34"/>
        <v>0</v>
      </c>
      <c r="O402">
        <f t="shared" si="36"/>
        <v>1</v>
      </c>
      <c r="P402" s="10">
        <f t="shared" si="35"/>
        <v>1.1194284119368298</v>
      </c>
    </row>
    <row r="403" spans="1:16" ht="15.75">
      <c r="A403" s="1" t="s">
        <v>407</v>
      </c>
      <c r="B403" s="2">
        <v>1.0539245763911833</v>
      </c>
      <c r="C403" s="3">
        <v>1.2600857734398108</v>
      </c>
      <c r="D403">
        <f>(B403+C403)/2</f>
        <v>1.157005174915497</v>
      </c>
      <c r="F403" t="s">
        <v>407</v>
      </c>
      <c r="G403" s="6">
        <v>0.85631079620511585</v>
      </c>
      <c r="H403" s="7">
        <v>1.0787339835532606</v>
      </c>
      <c r="I403">
        <f>(G403+H403)/2</f>
        <v>0.96752238987918826</v>
      </c>
      <c r="K403" t="str">
        <f t="shared" si="33"/>
        <v>match</v>
      </c>
      <c r="M403">
        <f t="shared" si="34"/>
        <v>0</v>
      </c>
      <c r="O403">
        <f t="shared" si="36"/>
        <v>1</v>
      </c>
      <c r="P403" s="10">
        <f t="shared" si="35"/>
        <v>1.1194284119368298</v>
      </c>
    </row>
    <row r="404" spans="1:16" ht="15.75">
      <c r="A404" s="1" t="s">
        <v>408</v>
      </c>
      <c r="B404" s="2">
        <v>1.0539245763911833</v>
      </c>
      <c r="C404" s="3">
        <v>1.2600857734398108</v>
      </c>
      <c r="D404">
        <f>(B404+C404)/2</f>
        <v>1.157005174915497</v>
      </c>
      <c r="F404" t="s">
        <v>408</v>
      </c>
      <c r="G404" s="6">
        <v>0.85631079620511585</v>
      </c>
      <c r="H404" s="7">
        <v>1.0787339835532606</v>
      </c>
      <c r="I404">
        <f>(G404+H404)/2</f>
        <v>0.96752238987918826</v>
      </c>
      <c r="K404" t="str">
        <f t="shared" si="33"/>
        <v>match</v>
      </c>
      <c r="M404">
        <f t="shared" si="34"/>
        <v>0</v>
      </c>
      <c r="O404">
        <f t="shared" si="36"/>
        <v>1</v>
      </c>
      <c r="P404" s="10">
        <f t="shared" si="35"/>
        <v>1.1194284119368298</v>
      </c>
    </row>
    <row r="405" spans="1:16" ht="15.75">
      <c r="A405" s="1" t="s">
        <v>409</v>
      </c>
      <c r="B405" s="2">
        <v>1.0539245763911833</v>
      </c>
      <c r="C405" s="3">
        <v>1.2600857734398108</v>
      </c>
      <c r="D405">
        <f>(B405+C405)/2</f>
        <v>1.157005174915497</v>
      </c>
      <c r="F405" t="s">
        <v>409</v>
      </c>
      <c r="G405" s="6">
        <v>0.85631079620511585</v>
      </c>
      <c r="H405" s="7">
        <v>1.0787339835532606</v>
      </c>
      <c r="I405">
        <f>(G405+H405)/2</f>
        <v>0.96752238987918826</v>
      </c>
      <c r="K405" t="str">
        <f t="shared" si="33"/>
        <v>match</v>
      </c>
      <c r="M405">
        <f t="shared" si="34"/>
        <v>0</v>
      </c>
      <c r="O405">
        <f t="shared" si="36"/>
        <v>1</v>
      </c>
      <c r="P405" s="10">
        <f t="shared" si="35"/>
        <v>1.1194284119368298</v>
      </c>
    </row>
    <row r="406" spans="1:16" ht="15.75">
      <c r="A406" s="1" t="s">
        <v>410</v>
      </c>
      <c r="B406" s="2">
        <v>1.0539245763911833</v>
      </c>
      <c r="C406" s="3">
        <v>1.2600857734398108</v>
      </c>
      <c r="D406">
        <f>(B406+C406)/2</f>
        <v>1.157005174915497</v>
      </c>
      <c r="F406" t="s">
        <v>410</v>
      </c>
      <c r="G406" s="6">
        <v>0.85631079620511585</v>
      </c>
      <c r="H406" s="7">
        <v>1.0787339835532606</v>
      </c>
      <c r="I406">
        <f>(G406+H406)/2</f>
        <v>0.96752238987918826</v>
      </c>
      <c r="K406" t="str">
        <f t="shared" si="33"/>
        <v>match</v>
      </c>
      <c r="M406">
        <f t="shared" si="34"/>
        <v>0</v>
      </c>
      <c r="O406">
        <f t="shared" si="36"/>
        <v>1</v>
      </c>
      <c r="P406" s="10">
        <f t="shared" si="35"/>
        <v>1.1194284119368298</v>
      </c>
    </row>
    <row r="407" spans="1:16" ht="15.75">
      <c r="A407" s="1" t="s">
        <v>411</v>
      </c>
      <c r="B407" s="2">
        <v>1.0539245763911833</v>
      </c>
      <c r="C407" s="3">
        <v>1.2600857734398108</v>
      </c>
      <c r="D407">
        <f>(B407+C407)/2</f>
        <v>1.157005174915497</v>
      </c>
      <c r="F407" t="s">
        <v>411</v>
      </c>
      <c r="G407" s="6">
        <v>0.85631079620511585</v>
      </c>
      <c r="H407" s="7">
        <v>1.0787339835532606</v>
      </c>
      <c r="I407">
        <f>(G407+H407)/2</f>
        <v>0.96752238987918826</v>
      </c>
      <c r="K407" t="str">
        <f t="shared" si="33"/>
        <v>match</v>
      </c>
      <c r="M407">
        <f t="shared" si="34"/>
        <v>0</v>
      </c>
      <c r="O407">
        <f t="shared" si="36"/>
        <v>1</v>
      </c>
      <c r="P407" s="10">
        <f t="shared" si="35"/>
        <v>1.1194284119368298</v>
      </c>
    </row>
    <row r="408" spans="1:16" ht="15.75">
      <c r="A408" s="1" t="s">
        <v>322</v>
      </c>
      <c r="B408" s="2">
        <v>1.018888096935139</v>
      </c>
      <c r="C408" s="3">
        <v>0.99696629213483146</v>
      </c>
      <c r="D408">
        <f>(B408+C408)/2</f>
        <v>1.0079271945349852</v>
      </c>
      <c r="F408" t="s">
        <v>322</v>
      </c>
      <c r="G408" s="4">
        <v>1.0572443330199519</v>
      </c>
      <c r="H408" s="5">
        <v>1.1149665834064673</v>
      </c>
      <c r="I408">
        <f>(G408+H408)/2</f>
        <v>1.0861054582132095</v>
      </c>
      <c r="K408" t="str">
        <f t="shared" si="33"/>
        <v>match</v>
      </c>
      <c r="M408">
        <f t="shared" si="34"/>
        <v>0</v>
      </c>
      <c r="O408">
        <f t="shared" si="36"/>
        <v>1</v>
      </c>
      <c r="P408" s="10">
        <f t="shared" si="35"/>
        <v>1.0947152274659748</v>
      </c>
    </row>
    <row r="409" spans="1:16" ht="15.75">
      <c r="A409" s="1" t="s">
        <v>341</v>
      </c>
      <c r="B409" s="2">
        <v>0.99821404349595333</v>
      </c>
      <c r="C409" s="3">
        <v>1.1071779347460478</v>
      </c>
      <c r="D409">
        <f>(B409+C409)/2</f>
        <v>1.0526959891210006</v>
      </c>
      <c r="F409" t="s">
        <v>341</v>
      </c>
      <c r="G409" s="6">
        <v>0.92123853211009177</v>
      </c>
      <c r="H409" s="7">
        <v>1.128669271256221</v>
      </c>
      <c r="I409">
        <f>(G409+H409)/2</f>
        <v>1.0249539016831564</v>
      </c>
      <c r="K409" t="str">
        <f t="shared" si="33"/>
        <v>match</v>
      </c>
      <c r="M409">
        <f t="shared" si="34"/>
        <v>0</v>
      </c>
      <c r="O409">
        <f t="shared" si="36"/>
        <v>1</v>
      </c>
      <c r="P409" s="10">
        <f t="shared" si="35"/>
        <v>1.0789648613357792</v>
      </c>
    </row>
    <row r="410" spans="1:16" ht="15.75">
      <c r="A410" s="1" t="s">
        <v>337</v>
      </c>
      <c r="B410" s="2">
        <v>0.99457893955146293</v>
      </c>
      <c r="C410" s="3">
        <v>1.0777114810894044</v>
      </c>
      <c r="D410">
        <f>(B410+C410)/2</f>
        <v>1.0361452103204336</v>
      </c>
      <c r="F410" t="s">
        <v>337</v>
      </c>
      <c r="G410" s="6">
        <v>0.96969232341817435</v>
      </c>
      <c r="H410" s="7">
        <v>1.0962910128388017</v>
      </c>
      <c r="I410">
        <f>(G410+H410)/2</f>
        <v>1.0329916681284881</v>
      </c>
      <c r="K410" t="str">
        <f t="shared" si="33"/>
        <v>match</v>
      </c>
      <c r="M410">
        <f t="shared" si="34"/>
        <v>0</v>
      </c>
      <c r="P410" s="10">
        <f t="shared" si="35"/>
        <v>1.0703293692322478</v>
      </c>
    </row>
    <row r="411" spans="1:16" ht="15.75">
      <c r="A411" s="1" t="s">
        <v>333</v>
      </c>
      <c r="B411" s="2">
        <v>1.0099091659785302</v>
      </c>
      <c r="C411" s="3">
        <v>0.97674029451137889</v>
      </c>
      <c r="D411">
        <f>(B411+C411)/2</f>
        <v>0.9933247302449546</v>
      </c>
      <c r="F411" t="s">
        <v>333</v>
      </c>
      <c r="G411" s="4">
        <v>1.0139140955837871</v>
      </c>
      <c r="H411" s="5">
        <v>1.078834618680377</v>
      </c>
      <c r="I411">
        <f>(G411+H411)/2</f>
        <v>1.046374357132082</v>
      </c>
      <c r="K411" t="str">
        <f t="shared" si="33"/>
        <v>match</v>
      </c>
      <c r="M411">
        <f t="shared" si="34"/>
        <v>0</v>
      </c>
      <c r="O411">
        <f>IF(AND(D411&gt;0.95,I411&gt;0.95),1,0)</f>
        <v>1</v>
      </c>
      <c r="P411" s="10">
        <f t="shared" si="35"/>
        <v>1.0393895260334631</v>
      </c>
    </row>
    <row r="412" spans="1:16" ht="15.75">
      <c r="A412" s="1" t="s">
        <v>336</v>
      </c>
      <c r="B412" s="2">
        <v>0.94768083931529545</v>
      </c>
      <c r="C412" s="3">
        <v>1.0514106289249228</v>
      </c>
      <c r="D412">
        <f>(B412+C412)/2</f>
        <v>0.99954573412010905</v>
      </c>
      <c r="F412" t="s">
        <v>336</v>
      </c>
      <c r="G412" s="6">
        <v>0.95494526059698703</v>
      </c>
      <c r="H412" s="7">
        <v>1.1143963725675421</v>
      </c>
      <c r="I412">
        <f>(G412+H412)/2</f>
        <v>1.0346708165822647</v>
      </c>
      <c r="K412" t="str">
        <f t="shared" si="33"/>
        <v>match</v>
      </c>
      <c r="M412">
        <f t="shared" si="34"/>
        <v>0</v>
      </c>
      <c r="P412" s="10">
        <f t="shared" si="35"/>
        <v>1.0342008009333725</v>
      </c>
    </row>
    <row r="413" spans="1:16" ht="15.75">
      <c r="A413" s="1" t="s">
        <v>383</v>
      </c>
      <c r="B413" s="2">
        <v>1.0531381592139564</v>
      </c>
      <c r="C413" s="3">
        <v>1.0030391366371023</v>
      </c>
      <c r="D413">
        <f>(B413+C413)/2</f>
        <v>1.0280886479255293</v>
      </c>
      <c r="F413" t="s">
        <v>383</v>
      </c>
      <c r="G413" s="6">
        <v>0.95526888926118281</v>
      </c>
      <c r="H413" s="7">
        <v>1.0321538632903873</v>
      </c>
      <c r="I413">
        <f>(G413+H413)/2</f>
        <v>0.99371137627578499</v>
      </c>
      <c r="K413" t="str">
        <f t="shared" si="33"/>
        <v>match</v>
      </c>
      <c r="M413">
        <f t="shared" si="34"/>
        <v>0</v>
      </c>
      <c r="P413" s="10">
        <f t="shared" si="35"/>
        <v>1.0216233852635888</v>
      </c>
    </row>
    <row r="414" spans="1:16" ht="15.75">
      <c r="A414" s="1" t="s">
        <v>412</v>
      </c>
      <c r="B414" s="2">
        <v>0.98671424650013728</v>
      </c>
      <c r="C414" s="3">
        <v>1.0943014379549085</v>
      </c>
      <c r="D414">
        <f>(B414+C414)/2</f>
        <v>1.0405078422275229</v>
      </c>
      <c r="F414" t="s">
        <v>412</v>
      </c>
      <c r="G414" s="6">
        <v>0.89303655898206891</v>
      </c>
      <c r="H414" s="7">
        <v>1.0309478208062783</v>
      </c>
      <c r="I414">
        <f>(G414+H414)/2</f>
        <v>0.96199218989417368</v>
      </c>
      <c r="K414" t="str">
        <f t="shared" si="33"/>
        <v>match</v>
      </c>
      <c r="M414">
        <f t="shared" si="34"/>
        <v>0</v>
      </c>
      <c r="O414">
        <f>IF(AND(D414&gt;0.95,I414&gt;0.95),1,0)</f>
        <v>1</v>
      </c>
      <c r="P414" s="10">
        <f t="shared" si="35"/>
        <v>1.0009604177465161</v>
      </c>
    </row>
    <row r="415" spans="1:16" ht="15.75">
      <c r="A415" s="1" t="s">
        <v>413</v>
      </c>
      <c r="B415" s="2">
        <v>0.98671424650013728</v>
      </c>
      <c r="C415" s="3">
        <v>1.0943014379549085</v>
      </c>
      <c r="D415">
        <f>(B415+C415)/2</f>
        <v>1.0405078422275229</v>
      </c>
      <c r="F415" t="s">
        <v>413</v>
      </c>
      <c r="G415" s="6">
        <v>0.89303655898206891</v>
      </c>
      <c r="H415" s="7">
        <v>1.0309478208062783</v>
      </c>
      <c r="I415">
        <f>(G415+H415)/2</f>
        <v>0.96199218989417368</v>
      </c>
      <c r="K415" t="str">
        <f t="shared" si="33"/>
        <v>match</v>
      </c>
      <c r="M415">
        <f t="shared" si="34"/>
        <v>0</v>
      </c>
      <c r="O415">
        <f>IF(AND(D415&gt;0.95,I415&gt;0.95),1,0)</f>
        <v>1</v>
      </c>
      <c r="P415" s="10">
        <f t="shared" si="35"/>
        <v>1.0009604177465161</v>
      </c>
    </row>
    <row r="416" spans="1:16" ht="15.75">
      <c r="A416" s="1" t="s">
        <v>380</v>
      </c>
      <c r="B416" s="2">
        <v>0.98512917454316318</v>
      </c>
      <c r="C416" s="3">
        <v>0.98268822472644124</v>
      </c>
      <c r="D416">
        <f>(B416+C416)/2</f>
        <v>0.98390869963480221</v>
      </c>
      <c r="F416" t="s">
        <v>380</v>
      </c>
      <c r="G416" s="6">
        <v>0.99077477477477482</v>
      </c>
      <c r="H416" s="7">
        <v>1.0143732540326214</v>
      </c>
      <c r="I416">
        <f>(G416+H416)/2</f>
        <v>1.0025740144036981</v>
      </c>
      <c r="K416" t="str">
        <f t="shared" si="33"/>
        <v>match</v>
      </c>
      <c r="M416">
        <f t="shared" si="34"/>
        <v>0</v>
      </c>
      <c r="P416" s="10">
        <f t="shared" si="35"/>
        <v>0.98644129479958609</v>
      </c>
    </row>
    <row r="417" spans="1:16" ht="15.75">
      <c r="A417" s="1" t="s">
        <v>381</v>
      </c>
      <c r="B417" s="2">
        <v>0.92887406826206353</v>
      </c>
      <c r="C417" s="3">
        <v>1.0462297463123889</v>
      </c>
      <c r="D417">
        <f>(B417+C417)/2</f>
        <v>0.98755190728722619</v>
      </c>
      <c r="F417" t="s">
        <v>381</v>
      </c>
      <c r="G417" s="6">
        <v>0.92103855821166902</v>
      </c>
      <c r="H417" s="7">
        <v>1.0698159967409018</v>
      </c>
      <c r="I417">
        <f>(G417+H417)/2</f>
        <v>0.99542727747628534</v>
      </c>
      <c r="K417" t="str">
        <f t="shared" si="33"/>
        <v>match</v>
      </c>
      <c r="M417">
        <f t="shared" si="34"/>
        <v>0</v>
      </c>
      <c r="O417">
        <f>IF(AND(D417&gt;0.95,I417&gt;0.95),1,0)</f>
        <v>1</v>
      </c>
      <c r="P417" s="10">
        <f t="shared" si="35"/>
        <v>0.98303610643743655</v>
      </c>
    </row>
    <row r="418" spans="1:16" ht="15.75">
      <c r="A418" s="1" t="s">
        <v>417</v>
      </c>
      <c r="B418" s="2">
        <v>1.0491518051326665</v>
      </c>
      <c r="C418" s="3">
        <v>0.99442896935933145</v>
      </c>
      <c r="D418">
        <f>(B418+C418)/2</f>
        <v>1.021790387245999</v>
      </c>
      <c r="F418" t="s">
        <v>417</v>
      </c>
      <c r="G418" s="8">
        <v>0.95092856174596718</v>
      </c>
      <c r="H418" s="9">
        <v>0.96635022885234789</v>
      </c>
      <c r="I418">
        <f>(G418+H418)/2</f>
        <v>0.95863939529915754</v>
      </c>
      <c r="K418" t="str">
        <f t="shared" si="33"/>
        <v>match</v>
      </c>
      <c r="M418">
        <f t="shared" si="34"/>
        <v>0</v>
      </c>
      <c r="O418">
        <f>IF(AND(D418&gt;0.95,I418&gt;0.95),1,0)</f>
        <v>1</v>
      </c>
      <c r="P418" s="10">
        <f t="shared" si="35"/>
        <v>0.97952851895199655</v>
      </c>
    </row>
    <row r="419" spans="1:16" ht="15.75">
      <c r="A419" s="1" t="s">
        <v>388</v>
      </c>
      <c r="B419" s="2">
        <v>0.98576169574991968</v>
      </c>
      <c r="C419" s="3">
        <v>0.98765258874701833</v>
      </c>
      <c r="D419">
        <f>(B419+C419)/2</f>
        <v>0.986707142248469</v>
      </c>
      <c r="F419" t="s">
        <v>388</v>
      </c>
      <c r="G419" s="6">
        <v>0.94997877887588678</v>
      </c>
      <c r="H419" s="7">
        <v>1.0091425349389826</v>
      </c>
      <c r="I419">
        <f>(G419+H419)/2</f>
        <v>0.97956065690743466</v>
      </c>
      <c r="K419" t="str">
        <f t="shared" si="33"/>
        <v>match</v>
      </c>
      <c r="M419">
        <f t="shared" si="34"/>
        <v>0</v>
      </c>
      <c r="P419" s="10">
        <f t="shared" si="35"/>
        <v>0.96653949643616788</v>
      </c>
    </row>
    <row r="420" spans="1:16" ht="15.75">
      <c r="A420" s="1" t="s">
        <v>418</v>
      </c>
      <c r="B420" s="2">
        <v>0.98569915254237284</v>
      </c>
      <c r="C420" s="3">
        <v>0.96250082524592329</v>
      </c>
      <c r="D420">
        <f>(B420+C420)/2</f>
        <v>0.97409998889414806</v>
      </c>
      <c r="F420" t="s">
        <v>418</v>
      </c>
      <c r="G420" s="8">
        <v>0.93717149492727048</v>
      </c>
      <c r="H420" s="9">
        <v>0.97220494479863162</v>
      </c>
      <c r="I420">
        <f>(G420+H420)/2</f>
        <v>0.95468821986295105</v>
      </c>
      <c r="K420" t="str">
        <f t="shared" si="33"/>
        <v>match</v>
      </c>
      <c r="M420">
        <f t="shared" si="34"/>
        <v>0</v>
      </c>
      <c r="O420">
        <f>IF(AND(D420&gt;0.95,I420&gt;0.95),1,0)</f>
        <v>1</v>
      </c>
      <c r="P420" s="10">
        <f t="shared" si="35"/>
        <v>0.92996178436587462</v>
      </c>
    </row>
    <row r="421" spans="1:16" ht="15.75">
      <c r="A421" s="1" t="s">
        <v>416</v>
      </c>
      <c r="B421" s="2">
        <v>0.89396227740507883</v>
      </c>
      <c r="C421" s="3">
        <v>1.0143041466453107</v>
      </c>
      <c r="D421">
        <f>(B421+C421)/2</f>
        <v>0.95413321202519474</v>
      </c>
      <c r="F421" t="s">
        <v>416</v>
      </c>
      <c r="G421" s="6">
        <v>0.88346315863789326</v>
      </c>
      <c r="H421" s="7">
        <v>1.0369099480813988</v>
      </c>
      <c r="I421">
        <f>(G421+H421)/2</f>
        <v>0.96018655335964609</v>
      </c>
      <c r="K421" t="str">
        <f t="shared" si="33"/>
        <v>match</v>
      </c>
      <c r="M421">
        <f t="shared" si="34"/>
        <v>0</v>
      </c>
      <c r="O421">
        <f>IF(AND(D421&gt;0.95,I421&gt;0.95),1,0)</f>
        <v>1</v>
      </c>
      <c r="P421" s="10">
        <f t="shared" si="35"/>
        <v>0.9161458803004402</v>
      </c>
    </row>
  </sheetData>
  <sortState xmlns:xlrd2="http://schemas.microsoft.com/office/spreadsheetml/2017/richdata2" ref="A1:P421">
    <sortCondition descending="1" ref="P1:P4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2023-07-27T15:50:08Z</dcterms:created>
  <dcterms:modified xsi:type="dcterms:W3CDTF">2024-02-21T23:06:12Z</dcterms:modified>
</cp:coreProperties>
</file>