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 Souza\Documents\Faculdade\ES4LG2-Agendamento\Documentos\"/>
    </mc:Choice>
  </mc:AlternateContent>
  <xr:revisionPtr revIDLastSave="0" documentId="13_ncr:1_{50621886-83FF-43B5-81B7-10DB710A2C14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MODELO" sheetId="1" r:id="rId1"/>
    <sheet name="COM FÓRMULAS" sheetId="2" r:id="rId2"/>
    <sheet name="Planilha1" sheetId="4" r:id="rId3"/>
    <sheet name="CÁLCULOS" sheetId="3" r:id="rId4"/>
  </sheets>
  <definedNames>
    <definedName name="_xlnm._FilterDatabase" localSheetId="2" hidden="1">Planilha1!$A$1:$E$1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gpa7Up/yBme+d99ErYT3vogRvV7g=="/>
    </ext>
  </extLst>
</workbook>
</file>

<file path=xl/calcChain.xml><?xml version="1.0" encoding="utf-8"?>
<calcChain xmlns="http://schemas.openxmlformats.org/spreadsheetml/2006/main">
  <c r="O7" i="2" l="1"/>
  <c r="V7" i="2"/>
  <c r="AC7" i="2" s="1"/>
  <c r="AJ7" i="2" s="1"/>
  <c r="AQ7" i="2" s="1"/>
  <c r="AX7" i="2" s="1"/>
  <c r="BE7" i="2" s="1"/>
  <c r="BL7" i="2" s="1"/>
  <c r="BS7" i="2" s="1"/>
  <c r="BZ7" i="2" s="1"/>
  <c r="CG7" i="2" s="1"/>
  <c r="CN7" i="2" s="1"/>
  <c r="CU7" i="2" s="1"/>
  <c r="DB7" i="2" s="1"/>
  <c r="DI7" i="2" s="1"/>
  <c r="DP7" i="2" s="1"/>
  <c r="DW7" i="2" s="1"/>
  <c r="ED7" i="2" s="1"/>
  <c r="EK7" i="2" s="1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4" i="4"/>
  <c r="D15" i="4"/>
  <c r="D14" i="4"/>
  <c r="D10" i="4"/>
  <c r="D9" i="4"/>
  <c r="D8" i="4"/>
  <c r="D6" i="4"/>
  <c r="D5" i="4"/>
  <c r="D12" i="4"/>
  <c r="D13" i="4"/>
  <c r="D11" i="4"/>
  <c r="D7" i="4"/>
  <c r="D3" i="4"/>
  <c r="D2" i="4"/>
  <c r="B23" i="3"/>
  <c r="B24" i="3"/>
  <c r="B25" i="3"/>
  <c r="B26" i="3"/>
  <c r="B27" i="3"/>
  <c r="B28" i="3"/>
  <c r="B29" i="3"/>
  <c r="B30" i="3"/>
  <c r="B31" i="3"/>
  <c r="A23" i="3"/>
  <c r="A24" i="3"/>
  <c r="A25" i="3"/>
  <c r="A26" i="3"/>
  <c r="A27" i="3"/>
  <c r="A28" i="3"/>
  <c r="C6" i="2" s="1"/>
  <c r="A29" i="3"/>
  <c r="A30" i="3"/>
  <c r="A31" i="3"/>
  <c r="A32" i="3"/>
  <c r="B32" i="3" s="1"/>
  <c r="F33" i="2"/>
  <c r="A12" i="3"/>
  <c r="B12" i="3" s="1"/>
  <c r="A13" i="3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B13" i="3"/>
  <c r="A11" i="3" l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6" i="2" s="1"/>
  <c r="F14" i="2"/>
  <c r="F13" i="2"/>
  <c r="F12" i="2"/>
  <c r="F11" i="2"/>
  <c r="F10" i="2"/>
  <c r="F9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X8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DO8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EF8" i="2" s="1"/>
  <c r="EG8" i="2" s="1"/>
  <c r="EH8" i="2" s="1"/>
  <c r="EI8" i="2" s="1"/>
  <c r="EJ8" i="2" s="1"/>
  <c r="EK8" i="2" s="1"/>
  <c r="EL8" i="2" s="1"/>
  <c r="EM8" i="2" s="1"/>
  <c r="EN8" i="2" s="1"/>
  <c r="EO8" i="2" s="1"/>
  <c r="EP8" i="2" s="1"/>
  <c r="EQ8" i="2" s="1"/>
  <c r="H7" i="2"/>
  <c r="F5" i="2"/>
  <c r="F9" i="1"/>
  <c r="F8" i="1"/>
  <c r="F7" i="1"/>
  <c r="F6" i="1"/>
  <c r="F4" i="1"/>
  <c r="F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  <c r="B11" i="3" l="1"/>
</calcChain>
</file>

<file path=xl/sharedStrings.xml><?xml version="1.0" encoding="utf-8"?>
<sst xmlns="http://schemas.openxmlformats.org/spreadsheetml/2006/main" count="118" uniqueCount="59">
  <si>
    <t>#</t>
  </si>
  <si>
    <t>Nome da tarefa</t>
  </si>
  <si>
    <t>Duração</t>
  </si>
  <si>
    <t>Data de Início</t>
  </si>
  <si>
    <t>Data de Término</t>
  </si>
  <si>
    <t>%</t>
  </si>
  <si>
    <t>Reunião com o cliente</t>
  </si>
  <si>
    <t>Definição do escopo</t>
  </si>
  <si>
    <t>Elaboração dos projetos</t>
  </si>
  <si>
    <t>Aprovação do cliente</t>
  </si>
  <si>
    <t>Aprovação na prefeitura</t>
  </si>
  <si>
    <t>Finalização do projeto executivo</t>
  </si>
  <si>
    <t>Entrega para o cliente</t>
  </si>
  <si>
    <t>PERCENTUAL CONCLUÍDO DO PROJETO</t>
  </si>
  <si>
    <t>Data Atual</t>
  </si>
  <si>
    <t>Duração do Projeto</t>
  </si>
  <si>
    <t>Estudo de Caso</t>
  </si>
  <si>
    <t>Regras de Negócio</t>
  </si>
  <si>
    <t>Estrutura Analítica do Projeto</t>
  </si>
  <si>
    <t>Diagrama de Custo</t>
  </si>
  <si>
    <t>Diagrama MER/DER (SGBD) – DBA</t>
  </si>
  <si>
    <t>Diagrama de Tempo</t>
  </si>
  <si>
    <t>Definição de Atividades</t>
  </si>
  <si>
    <t>Definição de Cronograma</t>
  </si>
  <si>
    <t>Definição de Ferramentas</t>
  </si>
  <si>
    <t>Aplicação Identidade visual</t>
  </si>
  <si>
    <t>Implementação de Frameworks</t>
  </si>
  <si>
    <t>Programação Front-End</t>
  </si>
  <si>
    <t xml:space="preserve">Estruturação de Classes </t>
  </si>
  <si>
    <t xml:space="preserve">Implementação de Regras de Negócio </t>
  </si>
  <si>
    <t>Conexão ao SGBD</t>
  </si>
  <si>
    <t>Construção de Interface</t>
  </si>
  <si>
    <t xml:space="preserve">Estruturação de Tabelas </t>
  </si>
  <si>
    <t>Deploy da Aplicação e SGBD</t>
  </si>
  <si>
    <t xml:space="preserve">Desenvolvimento de Testes Automatizados </t>
  </si>
  <si>
    <t>Conexão ao Servidor</t>
  </si>
  <si>
    <t>Testes de Stress do Servidor</t>
  </si>
  <si>
    <t xml:space="preserve">Testes Dirigidos </t>
  </si>
  <si>
    <t xml:space="preserve">Testes Back-End de Conexão ao Banco </t>
  </si>
  <si>
    <t xml:space="preserve">Testes de Manipulação de Dados </t>
  </si>
  <si>
    <t xml:space="preserve">Testes de Usabilidade </t>
  </si>
  <si>
    <t>Implementação SGBD Direcionado a Testes</t>
  </si>
  <si>
    <t xml:space="preserve">Criação do servidor </t>
  </si>
  <si>
    <t xml:space="preserve">Configuração do servidor </t>
  </si>
  <si>
    <t>Desenvolvimento manual do usuário</t>
  </si>
  <si>
    <t>Entrega do Projeto</t>
  </si>
  <si>
    <t>Atividade</t>
  </si>
  <si>
    <t>Dias</t>
  </si>
  <si>
    <t>Data Inicio</t>
  </si>
  <si>
    <t>Data Fim</t>
  </si>
  <si>
    <t>Yasmin</t>
  </si>
  <si>
    <t>Ramon</t>
  </si>
  <si>
    <t>Ramon/Yasmin</t>
  </si>
  <si>
    <t>Mateus</t>
  </si>
  <si>
    <t>Dilan/Fabricio</t>
  </si>
  <si>
    <t>Dilan</t>
  </si>
  <si>
    <t>Todos</t>
  </si>
  <si>
    <t>Bruna</t>
  </si>
  <si>
    <t>Membro da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</si>
</sst>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dd/mm/yy"/>
    <numFmt numFmtId="166" formatCode="0\ &quot;dias&quot;"/>
  </numFmts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FA7D00"/>
      <name val="Calibri"/>
    </font>
    <font>
      <u/>
      <sz val="12"/>
      <color rgb="FF0563C1"/>
      <name val="Calibri"/>
    </font>
    <font>
      <sz val="12"/>
      <color rgb="FF006100"/>
      <name val="Calibri"/>
    </font>
    <font>
      <sz val="12"/>
      <color rgb="FF9C6500"/>
      <name val="Calibri"/>
    </font>
    <font>
      <b/>
      <sz val="14"/>
      <color rgb="FF3F3F3F"/>
      <name val="Calibri"/>
    </font>
    <font>
      <sz val="12"/>
      <color rgb="FF9C0006"/>
      <name val="Calibri"/>
    </font>
    <font>
      <sz val="12"/>
      <color rgb="FF000000"/>
      <name val="Arial"/>
      <family val="2"/>
    </font>
    <font>
      <b/>
      <sz val="12"/>
      <color rgb="FFFA7D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14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4" fontId="0" fillId="0" borderId="10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9" fontId="0" fillId="0" borderId="1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/>
    <xf numFmtId="9" fontId="7" fillId="3" borderId="25" xfId="0" applyNumberFormat="1" applyFont="1" applyFill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6" fontId="0" fillId="0" borderId="10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16" fontId="0" fillId="0" borderId="10" xfId="0" applyNumberFormat="1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4" fillId="4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4" fontId="5" fillId="5" borderId="20" xfId="0" applyNumberFormat="1" applyFont="1" applyFill="1" applyBorder="1" applyAlignment="1">
      <alignment horizontal="left" vertical="center"/>
    </xf>
    <xf numFmtId="0" fontId="2" fillId="0" borderId="21" xfId="0" applyFont="1" applyBorder="1"/>
    <xf numFmtId="14" fontId="6" fillId="7" borderId="23" xfId="0" applyNumberFormat="1" applyFont="1" applyFill="1" applyBorder="1" applyAlignment="1">
      <alignment horizontal="left" vertical="center"/>
    </xf>
    <xf numFmtId="0" fontId="2" fillId="0" borderId="24" xfId="0" applyFont="1" applyBorder="1"/>
    <xf numFmtId="0" fontId="0" fillId="2" borderId="19" xfId="0" applyFont="1" applyFill="1" applyBorder="1" applyAlignment="1">
      <alignment horizontal="center" vertical="center" wrapText="1"/>
    </xf>
    <xf numFmtId="0" fontId="2" fillId="0" borderId="22" xfId="0" applyFont="1" applyBorder="1"/>
    <xf numFmtId="14" fontId="5" fillId="6" borderId="20" xfId="0" applyNumberFormat="1" applyFont="1" applyFill="1" applyBorder="1" applyAlignment="1">
      <alignment horizontal="center" vertical="center"/>
    </xf>
    <xf numFmtId="14" fontId="6" fillId="6" borderId="23" xfId="0" applyNumberFormat="1" applyFont="1" applyFill="1" applyBorder="1" applyAlignment="1">
      <alignment horizontal="center" vertical="center"/>
    </xf>
    <xf numFmtId="166" fontId="8" fillId="6" borderId="23" xfId="0" applyNumberFormat="1" applyFont="1" applyFill="1" applyBorder="1" applyAlignment="1">
      <alignment horizontal="center" vertical="center"/>
    </xf>
    <xf numFmtId="166" fontId="8" fillId="8" borderId="23" xfId="0" applyNumberFormat="1" applyFont="1" applyFill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166" fontId="9" fillId="0" borderId="7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166" fontId="9" fillId="0" borderId="10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" fontId="9" fillId="0" borderId="10" xfId="0" applyNumberFormat="1" applyFont="1" applyBorder="1" applyAlignment="1">
      <alignment vertical="center"/>
    </xf>
    <xf numFmtId="0" fontId="9" fillId="9" borderId="0" xfId="0" applyFont="1" applyFill="1" applyAlignment="1"/>
    <xf numFmtId="164" fontId="10" fillId="3" borderId="6" xfId="0" applyNumberFormat="1" applyFont="1" applyFill="1" applyBorder="1" applyAlignment="1">
      <alignment horizontal="center" vertical="center"/>
    </xf>
    <xf numFmtId="14" fontId="1" fillId="2" borderId="29" xfId="0" applyNumberFormat="1" applyFont="1" applyFill="1" applyBorder="1" applyAlignment="1">
      <alignment horizontal="left" vertical="center"/>
    </xf>
    <xf numFmtId="14" fontId="1" fillId="2" borderId="30" xfId="0" applyNumberFormat="1" applyFont="1" applyFill="1" applyBorder="1" applyAlignment="1">
      <alignment horizontal="left" vertical="center"/>
    </xf>
    <xf numFmtId="14" fontId="1" fillId="2" borderId="3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4"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808080"/>
                </a:solidFill>
                <a:latin typeface="Calibri Light"/>
              </a:defRPr>
            </a:pPr>
            <a:r>
              <a:rPr lang="en-US"/>
              <a:t>Percentual Concluído do Projeto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596465"/>
        <c:axId val="2137650822"/>
      </c:barChart>
      <c:catAx>
        <c:axId val="767596465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37650822"/>
        <c:crosses val="autoZero"/>
        <c:auto val="1"/>
        <c:lblAlgn val="ctr"/>
        <c:lblOffset val="100"/>
        <c:noMultiLvlLbl val="1"/>
      </c:catAx>
      <c:valAx>
        <c:axId val="213765082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7596465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0</xdr:row>
      <xdr:rowOff>171450</xdr:rowOff>
    </xdr:from>
    <xdr:ext cx="6343650" cy="1133475"/>
    <xdr:graphicFrame macro="">
      <xdr:nvGraphicFramePr>
        <xdr:cNvPr id="797622810" name="Chart 1">
          <a:extLst>
            <a:ext uri="{FF2B5EF4-FFF2-40B4-BE49-F238E27FC236}">
              <a16:creationId xmlns:a16="http://schemas.microsoft.com/office/drawing/2014/main" id="{00000000-0008-0000-0100-00001AC28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showGridLines="0" workbookViewId="0">
      <pane xSplit="7" ySplit="2" topLeftCell="BC3" activePane="bottomRight" state="frozen"/>
      <selection pane="topRight" activeCell="H1" sqref="H1"/>
      <selection pane="bottomLeft" activeCell="A3" sqref="A3"/>
      <selection pane="bottomRight" activeCell="BJ2" sqref="BJ2"/>
    </sheetView>
  </sheetViews>
  <sheetFormatPr defaultColWidth="14.42578125" defaultRowHeight="15" customHeight="1"/>
  <cols>
    <col min="1" max="1" width="3.28515625" customWidth="1"/>
    <col min="2" max="2" width="3.7109375" customWidth="1"/>
    <col min="3" max="3" width="32.42578125" customWidth="1"/>
    <col min="4" max="4" width="8.7109375" customWidth="1"/>
    <col min="5" max="6" width="16.28515625" customWidth="1"/>
    <col min="7" max="7" width="5.7109375" customWidth="1"/>
    <col min="8" max="63" width="4.7109375" customWidth="1"/>
  </cols>
  <sheetData>
    <row r="1" spans="1:63" ht="19.5" customHeight="1">
      <c r="A1" s="1"/>
      <c r="B1" s="1"/>
      <c r="C1" s="1"/>
      <c r="D1" s="1"/>
      <c r="E1" s="1"/>
      <c r="F1" s="1"/>
      <c r="G1" s="1"/>
      <c r="H1" s="32">
        <f>E3</f>
        <v>42492</v>
      </c>
      <c r="I1" s="33"/>
      <c r="J1" s="33"/>
      <c r="K1" s="33"/>
      <c r="L1" s="33"/>
      <c r="M1" s="33"/>
      <c r="N1" s="34"/>
      <c r="O1" s="32">
        <f>H1+7</f>
        <v>42499</v>
      </c>
      <c r="P1" s="33"/>
      <c r="Q1" s="33"/>
      <c r="R1" s="33"/>
      <c r="S1" s="33"/>
      <c r="T1" s="33"/>
      <c r="U1" s="34"/>
      <c r="V1" s="32">
        <f>O1+7</f>
        <v>42506</v>
      </c>
      <c r="W1" s="33"/>
      <c r="X1" s="33"/>
      <c r="Y1" s="33"/>
      <c r="Z1" s="33"/>
      <c r="AA1" s="33"/>
      <c r="AB1" s="34"/>
      <c r="AC1" s="32">
        <f>V1+7</f>
        <v>42513</v>
      </c>
      <c r="AD1" s="33"/>
      <c r="AE1" s="33"/>
      <c r="AF1" s="33"/>
      <c r="AG1" s="33"/>
      <c r="AH1" s="33"/>
      <c r="AI1" s="34"/>
      <c r="AJ1" s="32">
        <f>AC1+7</f>
        <v>42520</v>
      </c>
      <c r="AK1" s="33"/>
      <c r="AL1" s="33"/>
      <c r="AM1" s="33"/>
      <c r="AN1" s="33"/>
      <c r="AO1" s="33"/>
      <c r="AP1" s="34"/>
      <c r="AQ1" s="32">
        <f>AJ1+7</f>
        <v>42527</v>
      </c>
      <c r="AR1" s="33"/>
      <c r="AS1" s="33"/>
      <c r="AT1" s="33"/>
      <c r="AU1" s="33"/>
      <c r="AV1" s="33"/>
      <c r="AW1" s="34"/>
      <c r="AX1" s="32">
        <f>AQ1+7</f>
        <v>42534</v>
      </c>
      <c r="AY1" s="33"/>
      <c r="AZ1" s="33"/>
      <c r="BA1" s="33"/>
      <c r="BB1" s="33"/>
      <c r="BC1" s="33"/>
      <c r="BD1" s="34"/>
      <c r="BE1" s="32">
        <f>AX1+7</f>
        <v>42541</v>
      </c>
      <c r="BF1" s="33"/>
      <c r="BG1" s="33"/>
      <c r="BH1" s="33"/>
      <c r="BI1" s="33"/>
      <c r="BJ1" s="33"/>
      <c r="BK1" s="34"/>
    </row>
    <row r="2" spans="1:63" ht="19.5" customHeight="1">
      <c r="A2" s="1"/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6" t="s">
        <v>5</v>
      </c>
      <c r="H2" s="7">
        <f>E3</f>
        <v>42492</v>
      </c>
      <c r="I2" s="7">
        <f t="shared" ref="I2:BK2" si="0">H2+1</f>
        <v>42493</v>
      </c>
      <c r="J2" s="7">
        <f t="shared" si="0"/>
        <v>42494</v>
      </c>
      <c r="K2" s="7">
        <f t="shared" si="0"/>
        <v>42495</v>
      </c>
      <c r="L2" s="7">
        <f t="shared" si="0"/>
        <v>42496</v>
      </c>
      <c r="M2" s="7">
        <f t="shared" si="0"/>
        <v>42497</v>
      </c>
      <c r="N2" s="7">
        <f t="shared" si="0"/>
        <v>42498</v>
      </c>
      <c r="O2" s="7">
        <f t="shared" si="0"/>
        <v>42499</v>
      </c>
      <c r="P2" s="7">
        <f t="shared" si="0"/>
        <v>42500</v>
      </c>
      <c r="Q2" s="7">
        <f t="shared" si="0"/>
        <v>42501</v>
      </c>
      <c r="R2" s="7">
        <f t="shared" si="0"/>
        <v>42502</v>
      </c>
      <c r="S2" s="7">
        <f t="shared" si="0"/>
        <v>42503</v>
      </c>
      <c r="T2" s="7">
        <f t="shared" si="0"/>
        <v>42504</v>
      </c>
      <c r="U2" s="7">
        <f t="shared" si="0"/>
        <v>42505</v>
      </c>
      <c r="V2" s="7">
        <f t="shared" si="0"/>
        <v>42506</v>
      </c>
      <c r="W2" s="7">
        <f t="shared" si="0"/>
        <v>42507</v>
      </c>
      <c r="X2" s="7">
        <f t="shared" si="0"/>
        <v>42508</v>
      </c>
      <c r="Y2" s="7">
        <f t="shared" si="0"/>
        <v>42509</v>
      </c>
      <c r="Z2" s="7">
        <f t="shared" si="0"/>
        <v>42510</v>
      </c>
      <c r="AA2" s="7">
        <f t="shared" si="0"/>
        <v>42511</v>
      </c>
      <c r="AB2" s="7">
        <f t="shared" si="0"/>
        <v>42512</v>
      </c>
      <c r="AC2" s="7">
        <f t="shared" si="0"/>
        <v>42513</v>
      </c>
      <c r="AD2" s="7">
        <f t="shared" si="0"/>
        <v>42514</v>
      </c>
      <c r="AE2" s="7">
        <f t="shared" si="0"/>
        <v>42515</v>
      </c>
      <c r="AF2" s="7">
        <f t="shared" si="0"/>
        <v>42516</v>
      </c>
      <c r="AG2" s="7">
        <f t="shared" si="0"/>
        <v>42517</v>
      </c>
      <c r="AH2" s="7">
        <f t="shared" si="0"/>
        <v>42518</v>
      </c>
      <c r="AI2" s="7">
        <f t="shared" si="0"/>
        <v>42519</v>
      </c>
      <c r="AJ2" s="7">
        <f t="shared" si="0"/>
        <v>42520</v>
      </c>
      <c r="AK2" s="7">
        <f t="shared" si="0"/>
        <v>42521</v>
      </c>
      <c r="AL2" s="7">
        <f t="shared" si="0"/>
        <v>42522</v>
      </c>
      <c r="AM2" s="7">
        <f t="shared" si="0"/>
        <v>42523</v>
      </c>
      <c r="AN2" s="7">
        <f t="shared" si="0"/>
        <v>42524</v>
      </c>
      <c r="AO2" s="7">
        <f t="shared" si="0"/>
        <v>42525</v>
      </c>
      <c r="AP2" s="7">
        <f t="shared" si="0"/>
        <v>42526</v>
      </c>
      <c r="AQ2" s="7">
        <f t="shared" si="0"/>
        <v>42527</v>
      </c>
      <c r="AR2" s="7">
        <f t="shared" si="0"/>
        <v>42528</v>
      </c>
      <c r="AS2" s="7">
        <f t="shared" si="0"/>
        <v>42529</v>
      </c>
      <c r="AT2" s="7">
        <f t="shared" si="0"/>
        <v>42530</v>
      </c>
      <c r="AU2" s="7">
        <f t="shared" si="0"/>
        <v>42531</v>
      </c>
      <c r="AV2" s="7">
        <f t="shared" si="0"/>
        <v>42532</v>
      </c>
      <c r="AW2" s="7">
        <f t="shared" si="0"/>
        <v>42533</v>
      </c>
      <c r="AX2" s="7">
        <f t="shared" si="0"/>
        <v>42534</v>
      </c>
      <c r="AY2" s="7">
        <f t="shared" si="0"/>
        <v>42535</v>
      </c>
      <c r="AZ2" s="7">
        <f t="shared" si="0"/>
        <v>42536</v>
      </c>
      <c r="BA2" s="7">
        <f t="shared" si="0"/>
        <v>42537</v>
      </c>
      <c r="BB2" s="7">
        <f t="shared" si="0"/>
        <v>42538</v>
      </c>
      <c r="BC2" s="7">
        <f t="shared" si="0"/>
        <v>42539</v>
      </c>
      <c r="BD2" s="7">
        <f t="shared" si="0"/>
        <v>42540</v>
      </c>
      <c r="BE2" s="7">
        <f t="shared" si="0"/>
        <v>42541</v>
      </c>
      <c r="BF2" s="7">
        <f t="shared" si="0"/>
        <v>42542</v>
      </c>
      <c r="BG2" s="7">
        <f t="shared" si="0"/>
        <v>42543</v>
      </c>
      <c r="BH2" s="7">
        <f t="shared" si="0"/>
        <v>42544</v>
      </c>
      <c r="BI2" s="7">
        <f t="shared" si="0"/>
        <v>42545</v>
      </c>
      <c r="BJ2" s="7">
        <f t="shared" si="0"/>
        <v>42546</v>
      </c>
      <c r="BK2" s="7">
        <f t="shared" si="0"/>
        <v>42547</v>
      </c>
    </row>
    <row r="3" spans="1:63" ht="19.5" customHeight="1">
      <c r="A3" s="1"/>
      <c r="B3" s="8">
        <v>1</v>
      </c>
      <c r="C3" s="9" t="s">
        <v>6</v>
      </c>
      <c r="D3" s="8">
        <v>1</v>
      </c>
      <c r="E3" s="10">
        <v>42492</v>
      </c>
      <c r="F3" s="11">
        <f t="shared" ref="F3:F4" si="1">WORKDAY(E3,(D3-1))</f>
        <v>42492</v>
      </c>
      <c r="G3" s="12">
        <v>1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ht="19.5" customHeight="1">
      <c r="A4" s="1"/>
      <c r="B4" s="15">
        <v>2</v>
      </c>
      <c r="C4" s="16" t="s">
        <v>7</v>
      </c>
      <c r="D4" s="15">
        <v>2</v>
      </c>
      <c r="E4" s="17">
        <v>42493</v>
      </c>
      <c r="F4" s="18">
        <f t="shared" si="1"/>
        <v>42494</v>
      </c>
      <c r="G4" s="19">
        <v>1</v>
      </c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</row>
    <row r="5" spans="1:63" ht="19.5" customHeight="1">
      <c r="A5" s="1"/>
      <c r="B5" s="15">
        <v>3</v>
      </c>
      <c r="C5" s="16" t="s">
        <v>8</v>
      </c>
      <c r="D5" s="15">
        <v>15</v>
      </c>
      <c r="E5" s="17">
        <v>42495</v>
      </c>
      <c r="F5" s="22">
        <v>42520</v>
      </c>
      <c r="G5" s="19">
        <v>0</v>
      </c>
      <c r="H5" s="20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</row>
    <row r="6" spans="1:63" ht="19.5" customHeight="1">
      <c r="A6" s="1"/>
      <c r="B6" s="15">
        <v>4</v>
      </c>
      <c r="C6" s="16" t="s">
        <v>9</v>
      </c>
      <c r="D6" s="15">
        <v>1</v>
      </c>
      <c r="E6" s="17">
        <v>42516</v>
      </c>
      <c r="F6" s="18">
        <f t="shared" ref="F6:F9" si="2">WORKDAY(E6,(D6-1))</f>
        <v>42516</v>
      </c>
      <c r="G6" s="19">
        <v>0</v>
      </c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</row>
    <row r="7" spans="1:63" ht="19.5" customHeight="1">
      <c r="A7" s="1"/>
      <c r="B7" s="15">
        <v>5</v>
      </c>
      <c r="C7" s="16" t="s">
        <v>10</v>
      </c>
      <c r="D7" s="15">
        <v>30</v>
      </c>
      <c r="E7" s="17">
        <v>42520</v>
      </c>
      <c r="F7" s="18">
        <f t="shared" si="2"/>
        <v>42559</v>
      </c>
      <c r="G7" s="19">
        <v>0</v>
      </c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</row>
    <row r="8" spans="1:63" ht="19.5" customHeight="1">
      <c r="A8" s="1"/>
      <c r="B8" s="15">
        <v>6</v>
      </c>
      <c r="C8" s="16" t="s">
        <v>11</v>
      </c>
      <c r="D8" s="15">
        <v>10</v>
      </c>
      <c r="E8" s="17">
        <v>42526</v>
      </c>
      <c r="F8" s="18">
        <f t="shared" si="2"/>
        <v>42537</v>
      </c>
      <c r="G8" s="19">
        <v>0</v>
      </c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</row>
    <row r="9" spans="1:63" ht="19.5" customHeight="1">
      <c r="A9" s="1"/>
      <c r="B9" s="15">
        <v>7</v>
      </c>
      <c r="C9" s="16" t="s">
        <v>12</v>
      </c>
      <c r="D9" s="15">
        <v>1</v>
      </c>
      <c r="E9" s="17">
        <v>42556</v>
      </c>
      <c r="F9" s="18">
        <f t="shared" si="2"/>
        <v>42556</v>
      </c>
      <c r="G9" s="19">
        <v>0</v>
      </c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</row>
    <row r="10" spans="1:63" ht="19.5" customHeight="1">
      <c r="A10" s="1"/>
      <c r="B10" s="15">
        <v>8</v>
      </c>
      <c r="C10" s="16"/>
      <c r="D10" s="15"/>
      <c r="E10" s="17"/>
      <c r="F10" s="18"/>
      <c r="G10" s="19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</row>
    <row r="11" spans="1:63" ht="19.5" customHeight="1">
      <c r="A11" s="1"/>
      <c r="B11" s="2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4.25" customHeight="1"/>
    <row r="13" spans="1:63" ht="14.25" customHeight="1"/>
    <row r="14" spans="1:63" ht="14.25" customHeight="1">
      <c r="C14" s="24"/>
    </row>
    <row r="15" spans="1:63" ht="14.25" customHeight="1">
      <c r="C15" s="24"/>
    </row>
    <row r="16" spans="1:6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G10">
    <cfRule type="expression" dxfId="13" priority="1">
      <formula>MOD(ROW(),2)=0</formula>
    </cfRule>
  </conditionalFormatting>
  <conditionalFormatting sqref="H3:BK10">
    <cfRule type="expression" dxfId="12" priority="2">
      <formula>MOD(ROW(),2)=0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1000"/>
  <sheetViews>
    <sheetView showGridLines="0" tabSelected="1" zoomScale="80" zoomScaleNormal="8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5" sqref="O15"/>
    </sheetView>
  </sheetViews>
  <sheetFormatPr defaultColWidth="3" defaultRowHeight="15" customHeight="1"/>
  <cols>
    <col min="1" max="1" width="0.42578125" customWidth="1"/>
    <col min="2" max="2" width="2.85546875" customWidth="1"/>
    <col min="3" max="3" width="32.28515625" customWidth="1"/>
    <col min="4" max="4" width="9.140625" customWidth="1"/>
    <col min="5" max="5" width="9.7109375" customWidth="1"/>
    <col min="6" max="6" width="10.7109375" customWidth="1"/>
    <col min="7" max="7" width="10.42578125" customWidth="1"/>
    <col min="8" max="8" width="5.28515625" customWidth="1"/>
    <col min="9" max="9" width="5.85546875" bestFit="1" customWidth="1"/>
    <col min="10" max="10" width="5.28515625" bestFit="1" customWidth="1"/>
    <col min="11" max="13" width="5.85546875" bestFit="1" customWidth="1"/>
    <col min="14" max="14" width="5.5703125" bestFit="1" customWidth="1"/>
    <col min="15" max="15" width="5.85546875" bestFit="1" customWidth="1"/>
    <col min="16" max="16" width="5.5703125" bestFit="1" customWidth="1"/>
    <col min="17" max="19" width="5.85546875" bestFit="1" customWidth="1"/>
    <col min="20" max="21" width="5.28515625" bestFit="1" customWidth="1"/>
    <col min="22" max="24" width="5.85546875" bestFit="1" customWidth="1"/>
    <col min="25" max="25" width="5.5703125" bestFit="1" customWidth="1"/>
    <col min="26" max="26" width="5.85546875" bestFit="1" customWidth="1"/>
    <col min="27" max="27" width="5.5703125" bestFit="1" customWidth="1"/>
    <col min="28" max="29" width="5.85546875" bestFit="1" customWidth="1"/>
    <col min="30" max="30" width="5.28515625" bestFit="1" customWidth="1"/>
    <col min="31" max="31" width="4.7109375" bestFit="1" customWidth="1"/>
    <col min="32" max="34" width="5.28515625" bestFit="1" customWidth="1"/>
    <col min="35" max="35" width="5" bestFit="1" customWidth="1"/>
    <col min="36" max="36" width="5.28515625" bestFit="1" customWidth="1"/>
    <col min="37" max="37" width="5" bestFit="1" customWidth="1"/>
    <col min="38" max="39" width="5.28515625" bestFit="1" customWidth="1"/>
    <col min="40" max="40" width="5.85546875" bestFit="1" customWidth="1"/>
    <col min="41" max="41" width="5.28515625" bestFit="1" customWidth="1"/>
    <col min="42" max="44" width="5.85546875" bestFit="1" customWidth="1"/>
    <col min="45" max="45" width="5.5703125" bestFit="1" customWidth="1"/>
    <col min="46" max="46" width="5.85546875" bestFit="1" customWidth="1"/>
    <col min="47" max="47" width="5.5703125" bestFit="1" customWidth="1"/>
    <col min="48" max="50" width="5.85546875" bestFit="1" customWidth="1"/>
    <col min="51" max="51" width="5.28515625" bestFit="1" customWidth="1"/>
    <col min="52" max="54" width="5.85546875" bestFit="1" customWidth="1"/>
    <col min="55" max="55" width="5.5703125" bestFit="1" customWidth="1"/>
    <col min="56" max="56" width="5.85546875" bestFit="1" customWidth="1"/>
    <col min="57" max="57" width="5.5703125" bestFit="1" customWidth="1"/>
    <col min="58" max="59" width="5.85546875" bestFit="1" customWidth="1"/>
    <col min="60" max="60" width="5.28515625" bestFit="1" customWidth="1"/>
    <col min="61" max="61" width="4.7109375" bestFit="1" customWidth="1"/>
    <col min="62" max="64" width="5.28515625" bestFit="1" customWidth="1"/>
    <col min="65" max="65" width="5" bestFit="1" customWidth="1"/>
    <col min="66" max="66" width="5.28515625" bestFit="1" customWidth="1"/>
    <col min="67" max="67" width="5" bestFit="1" customWidth="1"/>
    <col min="68" max="69" width="5.28515625" bestFit="1" customWidth="1"/>
    <col min="70" max="70" width="5.85546875" bestFit="1" customWidth="1"/>
    <col min="71" max="71" width="5.28515625" bestFit="1" customWidth="1"/>
    <col min="72" max="74" width="5.85546875" bestFit="1" customWidth="1"/>
    <col min="75" max="75" width="5.5703125" bestFit="1" customWidth="1"/>
    <col min="76" max="76" width="5.85546875" bestFit="1" customWidth="1"/>
    <col min="77" max="77" width="5.5703125" bestFit="1" customWidth="1"/>
    <col min="78" max="80" width="5.85546875" bestFit="1" customWidth="1"/>
    <col min="81" max="82" width="5.28515625" bestFit="1" customWidth="1"/>
    <col min="83" max="85" width="5.85546875" bestFit="1" customWidth="1"/>
    <col min="86" max="86" width="5.5703125" bestFit="1" customWidth="1"/>
    <col min="87" max="87" width="5.85546875" bestFit="1" customWidth="1"/>
    <col min="88" max="88" width="5.5703125" bestFit="1" customWidth="1"/>
    <col min="89" max="90" width="5.85546875" bestFit="1" customWidth="1"/>
    <col min="91" max="91" width="5.28515625" bestFit="1" customWidth="1"/>
    <col min="92" max="92" width="4.7109375" bestFit="1" customWidth="1"/>
    <col min="93" max="95" width="5.28515625" bestFit="1" customWidth="1"/>
    <col min="96" max="96" width="5" bestFit="1" customWidth="1"/>
    <col min="97" max="97" width="5.28515625" bestFit="1" customWidth="1"/>
    <col min="98" max="98" width="5" bestFit="1" customWidth="1"/>
    <col min="99" max="100" width="5.28515625" bestFit="1" customWidth="1"/>
    <col min="101" max="101" width="5.85546875" bestFit="1" customWidth="1"/>
    <col min="102" max="102" width="5.28515625" bestFit="1" customWidth="1"/>
    <col min="103" max="105" width="5.85546875" bestFit="1" customWidth="1"/>
    <col min="106" max="106" width="5.5703125" bestFit="1" customWidth="1"/>
    <col min="107" max="107" width="5.85546875" bestFit="1" customWidth="1"/>
    <col min="108" max="108" width="5.5703125" bestFit="1" customWidth="1"/>
    <col min="109" max="111" width="5.85546875" bestFit="1" customWidth="1"/>
    <col min="112" max="112" width="5.28515625" bestFit="1" customWidth="1"/>
    <col min="113" max="115" width="5.85546875" bestFit="1" customWidth="1"/>
    <col min="116" max="116" width="5.5703125" bestFit="1" customWidth="1"/>
    <col min="117" max="117" width="5.85546875" bestFit="1" customWidth="1"/>
    <col min="118" max="118" width="5.5703125" bestFit="1" customWidth="1"/>
    <col min="119" max="120" width="5.85546875" bestFit="1" customWidth="1"/>
    <col min="121" max="121" width="5.28515625" bestFit="1" customWidth="1"/>
    <col min="122" max="122" width="4.7109375" bestFit="1" customWidth="1"/>
    <col min="123" max="125" width="5.28515625" bestFit="1" customWidth="1"/>
    <col min="126" max="126" width="5" bestFit="1" customWidth="1"/>
    <col min="127" max="127" width="5.28515625" bestFit="1" customWidth="1"/>
    <col min="128" max="128" width="5" bestFit="1" customWidth="1"/>
    <col min="129" max="130" width="5.28515625" bestFit="1" customWidth="1"/>
    <col min="131" max="131" width="5.85546875" bestFit="1" customWidth="1"/>
    <col min="132" max="132" width="5.28515625" bestFit="1" customWidth="1"/>
    <col min="133" max="135" width="5.85546875" bestFit="1" customWidth="1"/>
    <col min="136" max="136" width="5.5703125" bestFit="1" customWidth="1"/>
    <col min="137" max="137" width="5.85546875" bestFit="1" customWidth="1"/>
    <col min="138" max="138" width="5.5703125" bestFit="1" customWidth="1"/>
    <col min="139" max="141" width="5.85546875" bestFit="1" customWidth="1"/>
    <col min="142" max="143" width="5.28515625" bestFit="1" customWidth="1"/>
    <col min="144" max="146" width="5.85546875" bestFit="1" customWidth="1"/>
    <col min="147" max="147" width="5.5703125" bestFit="1" customWidth="1"/>
  </cols>
  <sheetData>
    <row r="1" spans="1:147" ht="14.25" customHeight="1">
      <c r="A1" s="35"/>
      <c r="B1" s="36"/>
      <c r="C1" s="36"/>
      <c r="D1" s="36"/>
      <c r="E1" s="36"/>
      <c r="F1" s="36"/>
      <c r="G1" s="37"/>
    </row>
    <row r="2" spans="1:147" ht="14.25" customHeight="1">
      <c r="A2" s="38"/>
      <c r="B2" s="39"/>
      <c r="C2" s="39"/>
      <c r="D2" s="39"/>
      <c r="E2" s="39"/>
      <c r="F2" s="39"/>
      <c r="G2" s="40"/>
    </row>
    <row r="3" spans="1:147" ht="14.25" customHeight="1"/>
    <row r="4" spans="1:147" ht="24.75" customHeight="1">
      <c r="A4" s="1"/>
      <c r="B4" s="1"/>
      <c r="C4" s="45" t="s">
        <v>13</v>
      </c>
      <c r="D4" s="41" t="s">
        <v>3</v>
      </c>
      <c r="E4" s="42"/>
      <c r="F4" s="47">
        <v>42982</v>
      </c>
      <c r="G4" s="4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</row>
    <row r="5" spans="1:147" ht="24.75" customHeight="1">
      <c r="A5" s="1"/>
      <c r="B5" s="1"/>
      <c r="C5" s="46"/>
      <c r="D5" s="43" t="s">
        <v>14</v>
      </c>
      <c r="E5" s="44"/>
      <c r="F5" s="48">
        <f ca="1">TODAY()</f>
        <v>43800</v>
      </c>
      <c r="G5" s="4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</row>
    <row r="6" spans="1:147" ht="24.75" customHeight="1">
      <c r="A6" s="1"/>
      <c r="B6" s="1"/>
      <c r="C6" s="25">
        <f>(SUM(CÁLCULOS!A3:A38)/SUM('COM FÓRMULAS'!D9:D38))</f>
        <v>1</v>
      </c>
      <c r="D6" s="50" t="s">
        <v>15</v>
      </c>
      <c r="E6" s="44"/>
      <c r="F6" s="49">
        <f>(F15-E9)+1</f>
        <v>11</v>
      </c>
      <c r="G6" s="4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47" ht="19.5" customHeight="1">
      <c r="A7" s="1"/>
      <c r="B7" s="1"/>
      <c r="C7" s="1"/>
      <c r="D7" s="1"/>
      <c r="E7" s="1"/>
      <c r="F7" s="1"/>
      <c r="G7" s="1"/>
      <c r="H7" s="32">
        <f>E9</f>
        <v>43696</v>
      </c>
      <c r="I7" s="33"/>
      <c r="J7" s="33"/>
      <c r="K7" s="33"/>
      <c r="L7" s="33"/>
      <c r="M7" s="33"/>
      <c r="N7" s="34"/>
      <c r="O7" s="32">
        <f>H7+7</f>
        <v>43703</v>
      </c>
      <c r="P7" s="33"/>
      <c r="Q7" s="33"/>
      <c r="R7" s="33"/>
      <c r="S7" s="33"/>
      <c r="T7" s="33"/>
      <c r="U7" s="34"/>
      <c r="V7" s="32">
        <f>O7+7</f>
        <v>43710</v>
      </c>
      <c r="W7" s="33"/>
      <c r="X7" s="33"/>
      <c r="Y7" s="33"/>
      <c r="Z7" s="33"/>
      <c r="AA7" s="33"/>
      <c r="AB7" s="34"/>
      <c r="AC7" s="32">
        <f>V7+7</f>
        <v>43717</v>
      </c>
      <c r="AD7" s="33"/>
      <c r="AE7" s="33"/>
      <c r="AF7" s="33"/>
      <c r="AG7" s="33"/>
      <c r="AH7" s="33"/>
      <c r="AI7" s="34"/>
      <c r="AJ7" s="32">
        <f>AC7+7</f>
        <v>43724</v>
      </c>
      <c r="AK7" s="33"/>
      <c r="AL7" s="33"/>
      <c r="AM7" s="33"/>
      <c r="AN7" s="33"/>
      <c r="AO7" s="33"/>
      <c r="AP7" s="34"/>
      <c r="AQ7" s="32">
        <f>AJ7+7</f>
        <v>43731</v>
      </c>
      <c r="AR7" s="33"/>
      <c r="AS7" s="33"/>
      <c r="AT7" s="33"/>
      <c r="AU7" s="33"/>
      <c r="AV7" s="33"/>
      <c r="AW7" s="34"/>
      <c r="AX7" s="32">
        <f>AQ7+7</f>
        <v>43738</v>
      </c>
      <c r="AY7" s="33"/>
      <c r="AZ7" s="33"/>
      <c r="BA7" s="33"/>
      <c r="BB7" s="33"/>
      <c r="BC7" s="33"/>
      <c r="BD7" s="34"/>
      <c r="BE7" s="32">
        <f>AX7+7</f>
        <v>43745</v>
      </c>
      <c r="BF7" s="33"/>
      <c r="BG7" s="33"/>
      <c r="BH7" s="33"/>
      <c r="BI7" s="33"/>
      <c r="BJ7" s="33"/>
      <c r="BK7" s="34"/>
      <c r="BL7" s="32">
        <f>BE7+7</f>
        <v>43752</v>
      </c>
      <c r="BM7" s="33"/>
      <c r="BN7" s="33"/>
      <c r="BO7" s="33"/>
      <c r="BP7" s="33"/>
      <c r="BQ7" s="33"/>
      <c r="BR7" s="34"/>
      <c r="BS7" s="32">
        <f>BL7+7</f>
        <v>43759</v>
      </c>
      <c r="BT7" s="33"/>
      <c r="BU7" s="33"/>
      <c r="BV7" s="33"/>
      <c r="BW7" s="33"/>
      <c r="BX7" s="33"/>
      <c r="BY7" s="34"/>
      <c r="BZ7" s="32">
        <f>BS7+7</f>
        <v>43766</v>
      </c>
      <c r="CA7" s="33"/>
      <c r="CB7" s="33"/>
      <c r="CC7" s="33"/>
      <c r="CD7" s="33"/>
      <c r="CE7" s="33"/>
      <c r="CF7" s="34"/>
      <c r="CG7" s="32">
        <f>BZ7+7</f>
        <v>43773</v>
      </c>
      <c r="CH7" s="33"/>
      <c r="CI7" s="33"/>
      <c r="CJ7" s="33"/>
      <c r="CK7" s="33"/>
      <c r="CL7" s="33"/>
      <c r="CM7" s="34"/>
      <c r="CN7" s="32">
        <f>CG7+7</f>
        <v>43780</v>
      </c>
      <c r="CO7" s="33"/>
      <c r="CP7" s="33"/>
      <c r="CQ7" s="33"/>
      <c r="CR7" s="33"/>
      <c r="CS7" s="33"/>
      <c r="CT7" s="34"/>
      <c r="CU7" s="32">
        <f>CN7+7</f>
        <v>43787</v>
      </c>
      <c r="CV7" s="33"/>
      <c r="CW7" s="33"/>
      <c r="CX7" s="33"/>
      <c r="CY7" s="33"/>
      <c r="CZ7" s="33"/>
      <c r="DA7" s="34"/>
      <c r="DB7" s="32">
        <f>CU7+7</f>
        <v>43794</v>
      </c>
      <c r="DC7" s="33"/>
      <c r="DD7" s="33"/>
      <c r="DE7" s="33"/>
      <c r="DF7" s="33"/>
      <c r="DG7" s="33"/>
      <c r="DH7" s="34"/>
      <c r="DI7" s="32">
        <f>DB7+7</f>
        <v>43801</v>
      </c>
      <c r="DJ7" s="33"/>
      <c r="DK7" s="33"/>
      <c r="DL7" s="33"/>
      <c r="DM7" s="33"/>
      <c r="DN7" s="33"/>
      <c r="DO7" s="34"/>
      <c r="DP7" s="32">
        <f>DI7+7</f>
        <v>43808</v>
      </c>
      <c r="DQ7" s="33"/>
      <c r="DR7" s="33"/>
      <c r="DS7" s="33"/>
      <c r="DT7" s="33"/>
      <c r="DU7" s="33"/>
      <c r="DV7" s="34"/>
      <c r="DW7" s="32">
        <f>DP7+7</f>
        <v>43815</v>
      </c>
      <c r="DX7" s="33"/>
      <c r="DY7" s="33"/>
      <c r="DZ7" s="33"/>
      <c r="EA7" s="33"/>
      <c r="EB7" s="33"/>
      <c r="EC7" s="34"/>
      <c r="ED7" s="60">
        <f>DW7+7</f>
        <v>43822</v>
      </c>
      <c r="EE7" s="61"/>
      <c r="EF7" s="61"/>
      <c r="EG7" s="61"/>
      <c r="EH7" s="61"/>
      <c r="EI7" s="61"/>
      <c r="EJ7" s="62"/>
      <c r="EK7" s="60">
        <f>ED7+7</f>
        <v>43829</v>
      </c>
      <c r="EL7" s="61"/>
      <c r="EM7" s="61"/>
      <c r="EN7" s="61"/>
      <c r="EO7" s="61"/>
      <c r="EP7" s="61"/>
      <c r="EQ7" s="62"/>
    </row>
    <row r="8" spans="1:147" ht="19.5" customHeight="1">
      <c r="A8" s="1"/>
      <c r="B8" s="4" t="s">
        <v>0</v>
      </c>
      <c r="C8" s="5" t="s">
        <v>1</v>
      </c>
      <c r="D8" s="4" t="s">
        <v>2</v>
      </c>
      <c r="E8" s="4" t="s">
        <v>3</v>
      </c>
      <c r="F8" s="4" t="s">
        <v>4</v>
      </c>
      <c r="G8" s="6" t="s">
        <v>5</v>
      </c>
      <c r="H8" s="59">
        <f>E9</f>
        <v>43696</v>
      </c>
      <c r="I8" s="59">
        <f t="shared" ref="I8:EQ8" si="0">H8+1</f>
        <v>43697</v>
      </c>
      <c r="J8" s="59">
        <f t="shared" si="0"/>
        <v>43698</v>
      </c>
      <c r="K8" s="59">
        <f t="shared" si="0"/>
        <v>43699</v>
      </c>
      <c r="L8" s="59">
        <f t="shared" si="0"/>
        <v>43700</v>
      </c>
      <c r="M8" s="59">
        <f t="shared" si="0"/>
        <v>43701</v>
      </c>
      <c r="N8" s="59">
        <f t="shared" si="0"/>
        <v>43702</v>
      </c>
      <c r="O8" s="59">
        <f t="shared" si="0"/>
        <v>43703</v>
      </c>
      <c r="P8" s="59">
        <f t="shared" si="0"/>
        <v>43704</v>
      </c>
      <c r="Q8" s="59">
        <f t="shared" si="0"/>
        <v>43705</v>
      </c>
      <c r="R8" s="59">
        <f t="shared" si="0"/>
        <v>43706</v>
      </c>
      <c r="S8" s="59">
        <f t="shared" si="0"/>
        <v>43707</v>
      </c>
      <c r="T8" s="59">
        <f t="shared" si="0"/>
        <v>43708</v>
      </c>
      <c r="U8" s="59">
        <f t="shared" si="0"/>
        <v>43709</v>
      </c>
      <c r="V8" s="59">
        <f t="shared" si="0"/>
        <v>43710</v>
      </c>
      <c r="W8" s="59">
        <f t="shared" si="0"/>
        <v>43711</v>
      </c>
      <c r="X8" s="59">
        <f t="shared" si="0"/>
        <v>43712</v>
      </c>
      <c r="Y8" s="59">
        <f t="shared" si="0"/>
        <v>43713</v>
      </c>
      <c r="Z8" s="59">
        <f t="shared" si="0"/>
        <v>43714</v>
      </c>
      <c r="AA8" s="59">
        <f t="shared" si="0"/>
        <v>43715</v>
      </c>
      <c r="AB8" s="59">
        <f t="shared" si="0"/>
        <v>43716</v>
      </c>
      <c r="AC8" s="59">
        <f t="shared" si="0"/>
        <v>43717</v>
      </c>
      <c r="AD8" s="59">
        <f t="shared" si="0"/>
        <v>43718</v>
      </c>
      <c r="AE8" s="59">
        <f t="shared" si="0"/>
        <v>43719</v>
      </c>
      <c r="AF8" s="59">
        <f t="shared" si="0"/>
        <v>43720</v>
      </c>
      <c r="AG8" s="59">
        <f t="shared" si="0"/>
        <v>43721</v>
      </c>
      <c r="AH8" s="59">
        <f t="shared" si="0"/>
        <v>43722</v>
      </c>
      <c r="AI8" s="59">
        <f t="shared" si="0"/>
        <v>43723</v>
      </c>
      <c r="AJ8" s="59">
        <f t="shared" si="0"/>
        <v>43724</v>
      </c>
      <c r="AK8" s="59">
        <f t="shared" si="0"/>
        <v>43725</v>
      </c>
      <c r="AL8" s="59">
        <f t="shared" si="0"/>
        <v>43726</v>
      </c>
      <c r="AM8" s="59">
        <f t="shared" si="0"/>
        <v>43727</v>
      </c>
      <c r="AN8" s="59">
        <f t="shared" si="0"/>
        <v>43728</v>
      </c>
      <c r="AO8" s="59">
        <f t="shared" si="0"/>
        <v>43729</v>
      </c>
      <c r="AP8" s="59">
        <f t="shared" si="0"/>
        <v>43730</v>
      </c>
      <c r="AQ8" s="59">
        <f t="shared" si="0"/>
        <v>43731</v>
      </c>
      <c r="AR8" s="59">
        <f t="shared" si="0"/>
        <v>43732</v>
      </c>
      <c r="AS8" s="59">
        <f t="shared" si="0"/>
        <v>43733</v>
      </c>
      <c r="AT8" s="59">
        <f t="shared" si="0"/>
        <v>43734</v>
      </c>
      <c r="AU8" s="59">
        <f t="shared" si="0"/>
        <v>43735</v>
      </c>
      <c r="AV8" s="59">
        <f t="shared" si="0"/>
        <v>43736</v>
      </c>
      <c r="AW8" s="59">
        <f t="shared" si="0"/>
        <v>43737</v>
      </c>
      <c r="AX8" s="59">
        <f t="shared" si="0"/>
        <v>43738</v>
      </c>
      <c r="AY8" s="59">
        <f t="shared" si="0"/>
        <v>43739</v>
      </c>
      <c r="AZ8" s="59">
        <f t="shared" si="0"/>
        <v>43740</v>
      </c>
      <c r="BA8" s="59">
        <f t="shared" si="0"/>
        <v>43741</v>
      </c>
      <c r="BB8" s="59">
        <f t="shared" si="0"/>
        <v>43742</v>
      </c>
      <c r="BC8" s="59">
        <f t="shared" si="0"/>
        <v>43743</v>
      </c>
      <c r="BD8" s="59">
        <f t="shared" si="0"/>
        <v>43744</v>
      </c>
      <c r="BE8" s="59">
        <f t="shared" si="0"/>
        <v>43745</v>
      </c>
      <c r="BF8" s="59">
        <f t="shared" si="0"/>
        <v>43746</v>
      </c>
      <c r="BG8" s="59">
        <f t="shared" si="0"/>
        <v>43747</v>
      </c>
      <c r="BH8" s="59">
        <f t="shared" si="0"/>
        <v>43748</v>
      </c>
      <c r="BI8" s="59">
        <f t="shared" si="0"/>
        <v>43749</v>
      </c>
      <c r="BJ8" s="59">
        <f t="shared" si="0"/>
        <v>43750</v>
      </c>
      <c r="BK8" s="59">
        <f t="shared" si="0"/>
        <v>43751</v>
      </c>
      <c r="BL8" s="59">
        <f t="shared" si="0"/>
        <v>43752</v>
      </c>
      <c r="BM8" s="59">
        <f t="shared" si="0"/>
        <v>43753</v>
      </c>
      <c r="BN8" s="59">
        <f t="shared" si="0"/>
        <v>43754</v>
      </c>
      <c r="BO8" s="59">
        <f t="shared" si="0"/>
        <v>43755</v>
      </c>
      <c r="BP8" s="59">
        <f t="shared" si="0"/>
        <v>43756</v>
      </c>
      <c r="BQ8" s="59">
        <f t="shared" si="0"/>
        <v>43757</v>
      </c>
      <c r="BR8" s="59">
        <f t="shared" si="0"/>
        <v>43758</v>
      </c>
      <c r="BS8" s="59">
        <f t="shared" si="0"/>
        <v>43759</v>
      </c>
      <c r="BT8" s="59">
        <f t="shared" si="0"/>
        <v>43760</v>
      </c>
      <c r="BU8" s="59">
        <f t="shared" si="0"/>
        <v>43761</v>
      </c>
      <c r="BV8" s="59">
        <f t="shared" si="0"/>
        <v>43762</v>
      </c>
      <c r="BW8" s="59">
        <f t="shared" si="0"/>
        <v>43763</v>
      </c>
      <c r="BX8" s="59">
        <f t="shared" si="0"/>
        <v>43764</v>
      </c>
      <c r="BY8" s="59">
        <f t="shared" si="0"/>
        <v>43765</v>
      </c>
      <c r="BZ8" s="59">
        <f t="shared" si="0"/>
        <v>43766</v>
      </c>
      <c r="CA8" s="59">
        <f t="shared" si="0"/>
        <v>43767</v>
      </c>
      <c r="CB8" s="59">
        <f t="shared" si="0"/>
        <v>43768</v>
      </c>
      <c r="CC8" s="59">
        <f t="shared" si="0"/>
        <v>43769</v>
      </c>
      <c r="CD8" s="59">
        <f t="shared" si="0"/>
        <v>43770</v>
      </c>
      <c r="CE8" s="59">
        <f t="shared" si="0"/>
        <v>43771</v>
      </c>
      <c r="CF8" s="59">
        <f t="shared" si="0"/>
        <v>43772</v>
      </c>
      <c r="CG8" s="59">
        <f t="shared" si="0"/>
        <v>43773</v>
      </c>
      <c r="CH8" s="59">
        <f t="shared" si="0"/>
        <v>43774</v>
      </c>
      <c r="CI8" s="59">
        <f t="shared" si="0"/>
        <v>43775</v>
      </c>
      <c r="CJ8" s="59">
        <f t="shared" si="0"/>
        <v>43776</v>
      </c>
      <c r="CK8" s="59">
        <f t="shared" si="0"/>
        <v>43777</v>
      </c>
      <c r="CL8" s="59">
        <f t="shared" si="0"/>
        <v>43778</v>
      </c>
      <c r="CM8" s="59">
        <f t="shared" si="0"/>
        <v>43779</v>
      </c>
      <c r="CN8" s="59">
        <f t="shared" si="0"/>
        <v>43780</v>
      </c>
      <c r="CO8" s="59">
        <f t="shared" si="0"/>
        <v>43781</v>
      </c>
      <c r="CP8" s="59">
        <f t="shared" si="0"/>
        <v>43782</v>
      </c>
      <c r="CQ8" s="59">
        <f t="shared" si="0"/>
        <v>43783</v>
      </c>
      <c r="CR8" s="59">
        <f t="shared" si="0"/>
        <v>43784</v>
      </c>
      <c r="CS8" s="59">
        <f t="shared" si="0"/>
        <v>43785</v>
      </c>
      <c r="CT8" s="59">
        <f t="shared" si="0"/>
        <v>43786</v>
      </c>
      <c r="CU8" s="59">
        <f t="shared" si="0"/>
        <v>43787</v>
      </c>
      <c r="CV8" s="59">
        <f t="shared" si="0"/>
        <v>43788</v>
      </c>
      <c r="CW8" s="59">
        <f t="shared" si="0"/>
        <v>43789</v>
      </c>
      <c r="CX8" s="59">
        <f t="shared" si="0"/>
        <v>43790</v>
      </c>
      <c r="CY8" s="59">
        <f t="shared" si="0"/>
        <v>43791</v>
      </c>
      <c r="CZ8" s="59">
        <f t="shared" si="0"/>
        <v>43792</v>
      </c>
      <c r="DA8" s="59">
        <f t="shared" si="0"/>
        <v>43793</v>
      </c>
      <c r="DB8" s="59">
        <f t="shared" si="0"/>
        <v>43794</v>
      </c>
      <c r="DC8" s="59">
        <f t="shared" si="0"/>
        <v>43795</v>
      </c>
      <c r="DD8" s="59">
        <f t="shared" si="0"/>
        <v>43796</v>
      </c>
      <c r="DE8" s="59">
        <f t="shared" si="0"/>
        <v>43797</v>
      </c>
      <c r="DF8" s="59">
        <f t="shared" si="0"/>
        <v>43798</v>
      </c>
      <c r="DG8" s="59">
        <f t="shared" si="0"/>
        <v>43799</v>
      </c>
      <c r="DH8" s="59">
        <f t="shared" si="0"/>
        <v>43800</v>
      </c>
      <c r="DI8" s="59">
        <f t="shared" si="0"/>
        <v>43801</v>
      </c>
      <c r="DJ8" s="59">
        <f t="shared" si="0"/>
        <v>43802</v>
      </c>
      <c r="DK8" s="59">
        <f t="shared" si="0"/>
        <v>43803</v>
      </c>
      <c r="DL8" s="59">
        <f t="shared" si="0"/>
        <v>43804</v>
      </c>
      <c r="DM8" s="59">
        <f t="shared" si="0"/>
        <v>43805</v>
      </c>
      <c r="DN8" s="59">
        <f t="shared" si="0"/>
        <v>43806</v>
      </c>
      <c r="DO8" s="59">
        <f t="shared" si="0"/>
        <v>43807</v>
      </c>
      <c r="DP8" s="59">
        <f t="shared" si="0"/>
        <v>43808</v>
      </c>
      <c r="DQ8" s="59">
        <f t="shared" si="0"/>
        <v>43809</v>
      </c>
      <c r="DR8" s="59">
        <f t="shared" si="0"/>
        <v>43810</v>
      </c>
      <c r="DS8" s="59">
        <f t="shared" si="0"/>
        <v>43811</v>
      </c>
      <c r="DT8" s="59">
        <f t="shared" si="0"/>
        <v>43812</v>
      </c>
      <c r="DU8" s="59">
        <f t="shared" si="0"/>
        <v>43813</v>
      </c>
      <c r="DV8" s="59">
        <f t="shared" si="0"/>
        <v>43814</v>
      </c>
      <c r="DW8" s="59">
        <f t="shared" si="0"/>
        <v>43815</v>
      </c>
      <c r="DX8" s="59">
        <f t="shared" si="0"/>
        <v>43816</v>
      </c>
      <c r="DY8" s="59">
        <f t="shared" si="0"/>
        <v>43817</v>
      </c>
      <c r="DZ8" s="59">
        <f t="shared" si="0"/>
        <v>43818</v>
      </c>
      <c r="EA8" s="59">
        <f t="shared" si="0"/>
        <v>43819</v>
      </c>
      <c r="EB8" s="59">
        <f t="shared" si="0"/>
        <v>43820</v>
      </c>
      <c r="EC8" s="59">
        <f t="shared" si="0"/>
        <v>43821</v>
      </c>
      <c r="ED8" s="59">
        <f t="shared" si="0"/>
        <v>43822</v>
      </c>
      <c r="EE8" s="59">
        <f t="shared" si="0"/>
        <v>43823</v>
      </c>
      <c r="EF8" s="59">
        <f t="shared" si="0"/>
        <v>43824</v>
      </c>
      <c r="EG8" s="59">
        <f t="shared" si="0"/>
        <v>43825</v>
      </c>
      <c r="EH8" s="59">
        <f t="shared" si="0"/>
        <v>43826</v>
      </c>
      <c r="EI8" s="59">
        <f t="shared" si="0"/>
        <v>43827</v>
      </c>
      <c r="EJ8" s="59">
        <f t="shared" si="0"/>
        <v>43828</v>
      </c>
      <c r="EK8" s="59">
        <f t="shared" si="0"/>
        <v>43829</v>
      </c>
      <c r="EL8" s="59">
        <f t="shared" si="0"/>
        <v>43830</v>
      </c>
      <c r="EM8" s="59">
        <f t="shared" si="0"/>
        <v>43831</v>
      </c>
      <c r="EN8" s="59">
        <f t="shared" si="0"/>
        <v>43832</v>
      </c>
      <c r="EO8" s="59">
        <f t="shared" si="0"/>
        <v>43833</v>
      </c>
      <c r="EP8" s="59">
        <f t="shared" si="0"/>
        <v>43834</v>
      </c>
      <c r="EQ8" s="59">
        <f t="shared" si="0"/>
        <v>43835</v>
      </c>
    </row>
    <row r="9" spans="1:147" ht="19.5" customHeight="1">
      <c r="A9" s="1"/>
      <c r="B9" s="8">
        <v>1</v>
      </c>
      <c r="C9" s="9" t="s">
        <v>16</v>
      </c>
      <c r="D9" s="26">
        <v>8</v>
      </c>
      <c r="E9" s="11">
        <v>43696</v>
      </c>
      <c r="F9" s="11">
        <f t="shared" ref="F9:F100" si="1">IF(E9="","",WORKDAY(E9,(D9-1)))</f>
        <v>43705</v>
      </c>
      <c r="G9" s="12">
        <v>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</row>
    <row r="10" spans="1:147" ht="19.5" customHeight="1">
      <c r="A10" s="1"/>
      <c r="B10" s="15">
        <v>2</v>
      </c>
      <c r="C10" s="16" t="s">
        <v>17</v>
      </c>
      <c r="D10" s="27">
        <v>4</v>
      </c>
      <c r="E10" s="18">
        <v>43696</v>
      </c>
      <c r="F10" s="11">
        <f t="shared" si="1"/>
        <v>43699</v>
      </c>
      <c r="G10" s="12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</row>
    <row r="11" spans="1:147" ht="19.5" customHeight="1">
      <c r="A11" s="1"/>
      <c r="B11" s="15">
        <v>3</v>
      </c>
      <c r="C11" s="16" t="s">
        <v>18</v>
      </c>
      <c r="D11" s="27">
        <v>1</v>
      </c>
      <c r="E11" s="18">
        <v>43699</v>
      </c>
      <c r="F11" s="11">
        <f t="shared" si="1"/>
        <v>43699</v>
      </c>
      <c r="G11" s="12">
        <v>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</row>
    <row r="12" spans="1:147" ht="19.5" customHeight="1">
      <c r="A12" s="1"/>
      <c r="B12" s="15">
        <v>4</v>
      </c>
      <c r="C12" s="16" t="s">
        <v>19</v>
      </c>
      <c r="D12" s="27">
        <v>4</v>
      </c>
      <c r="E12" s="18">
        <v>43760</v>
      </c>
      <c r="F12" s="11">
        <f t="shared" si="1"/>
        <v>43763</v>
      </c>
      <c r="G12" s="12">
        <v>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</row>
    <row r="13" spans="1:147" ht="19.5" customHeight="1">
      <c r="A13" s="1"/>
      <c r="B13" s="15">
        <v>5</v>
      </c>
      <c r="C13" s="16" t="s">
        <v>20</v>
      </c>
      <c r="D13" s="27">
        <v>22</v>
      </c>
      <c r="E13" s="18">
        <v>43768</v>
      </c>
      <c r="F13" s="11">
        <f t="shared" si="1"/>
        <v>43797</v>
      </c>
      <c r="G13" s="12">
        <v>1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</row>
    <row r="14" spans="1:147" ht="19.5" customHeight="1">
      <c r="A14" s="1"/>
      <c r="B14" s="15">
        <v>6</v>
      </c>
      <c r="C14" s="16" t="s">
        <v>21</v>
      </c>
      <c r="D14" s="27">
        <v>1</v>
      </c>
      <c r="E14" s="18">
        <v>43760</v>
      </c>
      <c r="F14" s="11">
        <f t="shared" si="1"/>
        <v>43760</v>
      </c>
      <c r="G14" s="12">
        <v>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</row>
    <row r="15" spans="1:147" ht="19.5" customHeight="1">
      <c r="A15" s="1"/>
      <c r="B15" s="15">
        <v>7</v>
      </c>
      <c r="C15" s="16" t="s">
        <v>22</v>
      </c>
      <c r="D15" s="27">
        <v>8</v>
      </c>
      <c r="E15" s="18">
        <v>43697</v>
      </c>
      <c r="F15" s="11">
        <f t="shared" si="1"/>
        <v>43706</v>
      </c>
      <c r="G15" s="12">
        <v>1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</row>
    <row r="16" spans="1:147" ht="19.5" customHeight="1">
      <c r="A16" s="1"/>
      <c r="B16" s="15">
        <v>8</v>
      </c>
      <c r="C16" s="16" t="s">
        <v>23</v>
      </c>
      <c r="D16" s="27">
        <v>8</v>
      </c>
      <c r="E16" s="18">
        <v>43697</v>
      </c>
      <c r="F16" s="11">
        <f t="shared" si="1"/>
        <v>43706</v>
      </c>
      <c r="G16" s="12">
        <v>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</row>
    <row r="17" spans="1:147" ht="19.5" customHeight="1">
      <c r="A17" s="1"/>
      <c r="B17" s="15">
        <v>9</v>
      </c>
      <c r="C17" s="16" t="s">
        <v>24</v>
      </c>
      <c r="D17" s="27">
        <v>8</v>
      </c>
      <c r="E17" s="18">
        <v>43704</v>
      </c>
      <c r="F17" s="11">
        <f t="shared" si="1"/>
        <v>43713</v>
      </c>
      <c r="G17" s="12">
        <v>1</v>
      </c>
      <c r="H17" s="2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30"/>
    </row>
    <row r="18" spans="1:147" ht="19.5" customHeight="1">
      <c r="A18" s="1"/>
      <c r="B18" s="15">
        <v>10</v>
      </c>
      <c r="C18" s="16" t="s">
        <v>25</v>
      </c>
      <c r="D18" s="27">
        <v>8</v>
      </c>
      <c r="E18" s="18">
        <v>43711</v>
      </c>
      <c r="F18" s="11">
        <f t="shared" si="1"/>
        <v>43720</v>
      </c>
      <c r="G18" s="12">
        <v>1</v>
      </c>
      <c r="H18" s="2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30"/>
    </row>
    <row r="19" spans="1:147" ht="19.5" customHeight="1">
      <c r="A19" s="1"/>
      <c r="B19" s="15">
        <v>11</v>
      </c>
      <c r="C19" s="16" t="s">
        <v>26</v>
      </c>
      <c r="D19" s="27">
        <v>8</v>
      </c>
      <c r="E19" s="18">
        <v>43740</v>
      </c>
      <c r="F19" s="11">
        <f t="shared" si="1"/>
        <v>43749</v>
      </c>
      <c r="G19" s="12">
        <v>1</v>
      </c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30"/>
    </row>
    <row r="20" spans="1:147" ht="19.5" customHeight="1">
      <c r="A20" s="1"/>
      <c r="B20" s="15">
        <v>12</v>
      </c>
      <c r="C20" s="31" t="s">
        <v>27</v>
      </c>
      <c r="D20" s="27">
        <v>22</v>
      </c>
      <c r="E20" s="18">
        <v>43768</v>
      </c>
      <c r="F20" s="11">
        <f t="shared" si="1"/>
        <v>43797</v>
      </c>
      <c r="G20" s="12">
        <v>1</v>
      </c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30"/>
    </row>
    <row r="21" spans="1:147" ht="19.5" customHeight="1">
      <c r="A21" s="1"/>
      <c r="B21" s="15">
        <v>13</v>
      </c>
      <c r="C21" s="31" t="s">
        <v>28</v>
      </c>
      <c r="D21" s="27">
        <v>22</v>
      </c>
      <c r="E21" s="18">
        <v>43768</v>
      </c>
      <c r="F21" s="11">
        <f t="shared" si="1"/>
        <v>43797</v>
      </c>
      <c r="G21" s="12">
        <v>1</v>
      </c>
      <c r="H21" s="2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30"/>
    </row>
    <row r="22" spans="1:147" ht="19.5" customHeight="1">
      <c r="A22" s="1"/>
      <c r="B22" s="15">
        <v>14</v>
      </c>
      <c r="C22" s="16" t="s">
        <v>29</v>
      </c>
      <c r="D22" s="27">
        <v>4</v>
      </c>
      <c r="E22" s="18">
        <v>43696</v>
      </c>
      <c r="F22" s="11">
        <f t="shared" si="1"/>
        <v>43699</v>
      </c>
      <c r="G22" s="12">
        <v>1</v>
      </c>
      <c r="H22" s="28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30"/>
    </row>
    <row r="23" spans="1:147" ht="19.5" customHeight="1">
      <c r="A23" s="1"/>
      <c r="B23" s="15">
        <v>15</v>
      </c>
      <c r="C23" s="16" t="s">
        <v>30</v>
      </c>
      <c r="D23" s="27">
        <v>22</v>
      </c>
      <c r="E23" s="18">
        <v>43768</v>
      </c>
      <c r="F23" s="11">
        <f t="shared" si="1"/>
        <v>43797</v>
      </c>
      <c r="G23" s="12">
        <v>1</v>
      </c>
      <c r="H23" s="2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30"/>
    </row>
    <row r="24" spans="1:147" ht="19.5" customHeight="1">
      <c r="A24" s="1"/>
      <c r="B24" s="15">
        <v>16</v>
      </c>
      <c r="C24" s="16" t="s">
        <v>31</v>
      </c>
      <c r="D24" s="27">
        <v>22</v>
      </c>
      <c r="E24" s="18">
        <v>43768</v>
      </c>
      <c r="F24" s="11">
        <f t="shared" si="1"/>
        <v>43797</v>
      </c>
      <c r="G24" s="12">
        <v>1</v>
      </c>
      <c r="H24" s="28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30"/>
    </row>
    <row r="25" spans="1:147" ht="19.5" customHeight="1">
      <c r="A25" s="1"/>
      <c r="B25" s="15">
        <v>17</v>
      </c>
      <c r="C25" s="16" t="s">
        <v>32</v>
      </c>
      <c r="D25" s="27">
        <v>22</v>
      </c>
      <c r="E25" s="18">
        <v>43768</v>
      </c>
      <c r="F25" s="11">
        <f t="shared" si="1"/>
        <v>43797</v>
      </c>
      <c r="G25" s="12">
        <v>1</v>
      </c>
      <c r="H25" s="28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30"/>
    </row>
    <row r="26" spans="1:147" ht="19.5" customHeight="1">
      <c r="A26" s="1"/>
      <c r="B26" s="15">
        <v>18</v>
      </c>
      <c r="C26" s="16" t="s">
        <v>33</v>
      </c>
      <c r="D26" s="27">
        <v>22</v>
      </c>
      <c r="E26" s="18">
        <v>43775</v>
      </c>
      <c r="F26" s="11">
        <f t="shared" si="1"/>
        <v>43804</v>
      </c>
      <c r="G26" s="12">
        <v>1</v>
      </c>
      <c r="H26" s="28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30"/>
    </row>
    <row r="27" spans="1:147" ht="19.5" customHeight="1">
      <c r="A27" s="1"/>
      <c r="B27" s="15">
        <v>19</v>
      </c>
      <c r="C27" s="16" t="s">
        <v>34</v>
      </c>
      <c r="D27" s="27">
        <v>5</v>
      </c>
      <c r="E27" s="22">
        <v>43778</v>
      </c>
      <c r="F27" s="11">
        <f t="shared" si="1"/>
        <v>43783</v>
      </c>
      <c r="G27" s="12">
        <v>1</v>
      </c>
      <c r="H27" s="28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30"/>
    </row>
    <row r="28" spans="1:147" ht="19.5" customHeight="1">
      <c r="A28" s="1"/>
      <c r="B28" s="15">
        <v>20</v>
      </c>
      <c r="C28" s="16" t="s">
        <v>35</v>
      </c>
      <c r="D28" s="27">
        <v>5</v>
      </c>
      <c r="E28" s="22">
        <v>43781</v>
      </c>
      <c r="F28" s="11">
        <f t="shared" si="1"/>
        <v>43787</v>
      </c>
      <c r="G28" s="12">
        <v>1</v>
      </c>
      <c r="H28" s="28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30"/>
    </row>
    <row r="29" spans="1:147" ht="19.5" customHeight="1">
      <c r="A29" s="1"/>
      <c r="B29" s="15">
        <v>21</v>
      </c>
      <c r="C29" s="16" t="s">
        <v>36</v>
      </c>
      <c r="D29" s="27">
        <v>2</v>
      </c>
      <c r="E29" s="22">
        <v>43784</v>
      </c>
      <c r="F29" s="11">
        <f t="shared" si="1"/>
        <v>43787</v>
      </c>
      <c r="G29" s="12">
        <v>1</v>
      </c>
      <c r="H29" s="28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30"/>
    </row>
    <row r="30" spans="1:147" ht="19.5" customHeight="1">
      <c r="A30" s="1"/>
      <c r="B30" s="15">
        <v>22</v>
      </c>
      <c r="C30" s="16" t="s">
        <v>37</v>
      </c>
      <c r="D30" s="27">
        <v>5</v>
      </c>
      <c r="E30" s="22">
        <v>43787</v>
      </c>
      <c r="F30" s="11">
        <f t="shared" si="1"/>
        <v>43791</v>
      </c>
      <c r="G30" s="12">
        <v>1</v>
      </c>
      <c r="H30" s="28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30"/>
    </row>
    <row r="31" spans="1:147" ht="19.5" customHeight="1">
      <c r="A31" s="1"/>
      <c r="B31" s="15">
        <v>23</v>
      </c>
      <c r="C31" s="16" t="s">
        <v>38</v>
      </c>
      <c r="D31" s="27">
        <v>4</v>
      </c>
      <c r="E31" s="22">
        <v>43790</v>
      </c>
      <c r="F31" s="11">
        <f t="shared" si="1"/>
        <v>43795</v>
      </c>
      <c r="G31" s="12">
        <v>1</v>
      </c>
      <c r="H31" s="28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30"/>
    </row>
    <row r="32" spans="1:147" ht="19.5" customHeight="1">
      <c r="A32" s="1"/>
      <c r="B32" s="15">
        <v>24</v>
      </c>
      <c r="C32" s="16" t="s">
        <v>39</v>
      </c>
      <c r="D32" s="27">
        <v>4</v>
      </c>
      <c r="E32" s="22">
        <v>43793</v>
      </c>
      <c r="F32" s="11">
        <f t="shared" si="1"/>
        <v>43796</v>
      </c>
      <c r="G32" s="12">
        <v>1</v>
      </c>
      <c r="H32" s="28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30"/>
    </row>
    <row r="33" spans="1:147" ht="19.5" customHeight="1">
      <c r="A33" s="1"/>
      <c r="B33" s="15">
        <v>25</v>
      </c>
      <c r="C33" s="16" t="s">
        <v>40</v>
      </c>
      <c r="D33" s="27">
        <v>4</v>
      </c>
      <c r="E33" s="22">
        <v>43796</v>
      </c>
      <c r="F33" s="11">
        <f t="shared" si="1"/>
        <v>43801</v>
      </c>
      <c r="G33" s="12">
        <v>1</v>
      </c>
      <c r="H33" s="28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30"/>
    </row>
    <row r="34" spans="1:147" ht="19.5" customHeight="1">
      <c r="A34" s="1"/>
      <c r="B34" s="15">
        <v>26</v>
      </c>
      <c r="C34" s="16" t="s">
        <v>41</v>
      </c>
      <c r="D34" s="27">
        <v>4</v>
      </c>
      <c r="E34" s="22">
        <v>43799</v>
      </c>
      <c r="F34" s="11">
        <f t="shared" si="1"/>
        <v>43803</v>
      </c>
      <c r="G34" s="12">
        <v>1</v>
      </c>
      <c r="H34" s="28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30"/>
    </row>
    <row r="35" spans="1:147" ht="19.5" customHeight="1">
      <c r="A35" s="1"/>
      <c r="B35" s="15">
        <v>27</v>
      </c>
      <c r="C35" s="16" t="s">
        <v>42</v>
      </c>
      <c r="D35" s="27">
        <v>10</v>
      </c>
      <c r="E35" s="22">
        <v>43802</v>
      </c>
      <c r="F35" s="11">
        <f t="shared" si="1"/>
        <v>43815</v>
      </c>
      <c r="G35" s="12">
        <v>1</v>
      </c>
      <c r="H35" s="28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30"/>
    </row>
    <row r="36" spans="1:147" ht="19.5" customHeight="1">
      <c r="A36" s="1"/>
      <c r="B36" s="15">
        <v>28</v>
      </c>
      <c r="C36" s="16" t="s">
        <v>43</v>
      </c>
      <c r="D36" s="27">
        <v>6</v>
      </c>
      <c r="E36" s="22">
        <v>43802</v>
      </c>
      <c r="F36" s="11">
        <f t="shared" si="1"/>
        <v>43809</v>
      </c>
      <c r="G36" s="12">
        <v>1</v>
      </c>
      <c r="H36" s="28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30"/>
    </row>
    <row r="37" spans="1:147" ht="19.5" customHeight="1">
      <c r="A37" s="1"/>
      <c r="B37" s="15">
        <v>29</v>
      </c>
      <c r="C37" s="16" t="s">
        <v>44</v>
      </c>
      <c r="D37" s="27">
        <v>8</v>
      </c>
      <c r="E37" s="22">
        <v>43805</v>
      </c>
      <c r="F37" s="11">
        <f t="shared" si="1"/>
        <v>43816</v>
      </c>
      <c r="G37" s="12">
        <v>1</v>
      </c>
      <c r="H37" s="28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30"/>
    </row>
    <row r="38" spans="1:147" ht="19.5" customHeight="1">
      <c r="A38" s="1"/>
      <c r="B38" s="15">
        <v>30</v>
      </c>
      <c r="C38" s="16" t="s">
        <v>45</v>
      </c>
      <c r="D38" s="27">
        <v>6</v>
      </c>
      <c r="E38" s="22">
        <v>43805</v>
      </c>
      <c r="F38" s="11">
        <f t="shared" si="1"/>
        <v>43812</v>
      </c>
      <c r="G38" s="12">
        <v>1</v>
      </c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30"/>
    </row>
    <row r="39" spans="1:147" ht="19.5" customHeight="1">
      <c r="A39" s="1"/>
      <c r="B39" s="15"/>
      <c r="C39" s="16"/>
      <c r="D39" s="27"/>
      <c r="E39" s="18"/>
      <c r="F39" s="11" t="str">
        <f t="shared" si="1"/>
        <v/>
      </c>
      <c r="G39" s="19"/>
      <c r="H39" s="28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30"/>
    </row>
    <row r="40" spans="1:147" ht="19.5" customHeight="1">
      <c r="A40" s="1"/>
      <c r="B40" s="15"/>
      <c r="C40" s="16"/>
      <c r="D40" s="27"/>
      <c r="E40" s="18"/>
      <c r="F40" s="11" t="str">
        <f t="shared" si="1"/>
        <v/>
      </c>
      <c r="G40" s="19"/>
      <c r="H40" s="28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30"/>
    </row>
    <row r="41" spans="1:147" ht="19.5" customHeight="1">
      <c r="A41" s="1"/>
      <c r="B41" s="15"/>
      <c r="C41" s="16"/>
      <c r="D41" s="27"/>
      <c r="E41" s="18"/>
      <c r="F41" s="11" t="str">
        <f t="shared" si="1"/>
        <v/>
      </c>
      <c r="G41" s="19"/>
      <c r="H41" s="28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30"/>
    </row>
    <row r="42" spans="1:147" ht="19.5" customHeight="1">
      <c r="A42" s="1"/>
      <c r="B42" s="15"/>
      <c r="C42" s="16"/>
      <c r="D42" s="27"/>
      <c r="E42" s="18"/>
      <c r="F42" s="11" t="str">
        <f t="shared" si="1"/>
        <v/>
      </c>
      <c r="G42" s="19"/>
      <c r="H42" s="28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30"/>
    </row>
    <row r="43" spans="1:147" ht="19.5" customHeight="1">
      <c r="A43" s="1"/>
      <c r="B43" s="15"/>
      <c r="C43" s="16"/>
      <c r="D43" s="27"/>
      <c r="E43" s="18"/>
      <c r="F43" s="11" t="str">
        <f t="shared" si="1"/>
        <v/>
      </c>
      <c r="G43" s="19"/>
      <c r="H43" s="28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30"/>
    </row>
    <row r="44" spans="1:147" ht="19.5" customHeight="1">
      <c r="A44" s="1"/>
      <c r="B44" s="15"/>
      <c r="C44" s="16"/>
      <c r="D44" s="27"/>
      <c r="E44" s="18"/>
      <c r="F44" s="11" t="str">
        <f t="shared" si="1"/>
        <v/>
      </c>
      <c r="G44" s="19"/>
      <c r="H44" s="28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30"/>
    </row>
    <row r="45" spans="1:147" ht="19.5" customHeight="1">
      <c r="A45" s="1"/>
      <c r="B45" s="15"/>
      <c r="C45" s="16"/>
      <c r="D45" s="27"/>
      <c r="E45" s="18"/>
      <c r="F45" s="11" t="str">
        <f t="shared" si="1"/>
        <v/>
      </c>
      <c r="G45" s="19"/>
      <c r="H45" s="28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30"/>
    </row>
    <row r="46" spans="1:147" ht="19.5" customHeight="1">
      <c r="A46" s="1"/>
      <c r="B46" s="15"/>
      <c r="C46" s="16"/>
      <c r="D46" s="27"/>
      <c r="E46" s="18"/>
      <c r="F46" s="11" t="str">
        <f t="shared" si="1"/>
        <v/>
      </c>
      <c r="G46" s="19"/>
      <c r="H46" s="28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30"/>
    </row>
    <row r="47" spans="1:147" ht="19.5" customHeight="1">
      <c r="A47" s="1"/>
      <c r="B47" s="15"/>
      <c r="C47" s="16"/>
      <c r="D47" s="27"/>
      <c r="E47" s="18"/>
      <c r="F47" s="11" t="str">
        <f t="shared" si="1"/>
        <v/>
      </c>
      <c r="G47" s="19"/>
      <c r="H47" s="28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30"/>
    </row>
    <row r="48" spans="1:147" ht="19.5" customHeight="1">
      <c r="A48" s="1"/>
      <c r="B48" s="15"/>
      <c r="C48" s="16"/>
      <c r="D48" s="27"/>
      <c r="E48" s="18"/>
      <c r="F48" s="11" t="str">
        <f t="shared" si="1"/>
        <v/>
      </c>
      <c r="G48" s="19"/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30"/>
    </row>
    <row r="49" spans="1:147" ht="19.5" customHeight="1">
      <c r="A49" s="1"/>
      <c r="B49" s="15"/>
      <c r="C49" s="16"/>
      <c r="D49" s="27"/>
      <c r="E49" s="18"/>
      <c r="F49" s="11" t="str">
        <f t="shared" si="1"/>
        <v/>
      </c>
      <c r="G49" s="19"/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30"/>
    </row>
    <row r="50" spans="1:147" ht="19.5" customHeight="1">
      <c r="A50" s="1"/>
      <c r="B50" s="15"/>
      <c r="C50" s="16"/>
      <c r="D50" s="27"/>
      <c r="E50" s="18"/>
      <c r="F50" s="11" t="str">
        <f t="shared" si="1"/>
        <v/>
      </c>
      <c r="G50" s="19"/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30"/>
    </row>
    <row r="51" spans="1:147" ht="19.5" customHeight="1">
      <c r="A51" s="1"/>
      <c r="B51" s="15"/>
      <c r="C51" s="16"/>
      <c r="D51" s="27"/>
      <c r="E51" s="18"/>
      <c r="F51" s="11" t="str">
        <f t="shared" si="1"/>
        <v/>
      </c>
      <c r="G51" s="19"/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30"/>
    </row>
    <row r="52" spans="1:147" ht="19.5" customHeight="1">
      <c r="A52" s="1"/>
      <c r="B52" s="15"/>
      <c r="C52" s="16"/>
      <c r="D52" s="27"/>
      <c r="E52" s="18"/>
      <c r="F52" s="11" t="str">
        <f t="shared" si="1"/>
        <v/>
      </c>
      <c r="G52" s="19"/>
      <c r="H52" s="28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30"/>
    </row>
    <row r="53" spans="1:147" ht="19.5" customHeight="1">
      <c r="A53" s="1"/>
      <c r="B53" s="15"/>
      <c r="C53" s="16"/>
      <c r="D53" s="27"/>
      <c r="E53" s="18"/>
      <c r="F53" s="11" t="str">
        <f t="shared" si="1"/>
        <v/>
      </c>
      <c r="G53" s="19"/>
      <c r="H53" s="28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30"/>
    </row>
    <row r="54" spans="1:147" ht="19.5" customHeight="1">
      <c r="A54" s="1"/>
      <c r="B54" s="15"/>
      <c r="C54" s="16"/>
      <c r="D54" s="27"/>
      <c r="E54" s="18"/>
      <c r="F54" s="11" t="str">
        <f t="shared" si="1"/>
        <v/>
      </c>
      <c r="G54" s="19"/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30"/>
    </row>
    <row r="55" spans="1:147" ht="19.5" customHeight="1">
      <c r="A55" s="1"/>
      <c r="B55" s="15"/>
      <c r="C55" s="16"/>
      <c r="D55" s="27"/>
      <c r="E55" s="18"/>
      <c r="F55" s="11" t="str">
        <f t="shared" si="1"/>
        <v/>
      </c>
      <c r="G55" s="19"/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30"/>
    </row>
    <row r="56" spans="1:147" ht="19.5" customHeight="1">
      <c r="A56" s="1"/>
      <c r="B56" s="15"/>
      <c r="C56" s="16"/>
      <c r="D56" s="27"/>
      <c r="E56" s="18"/>
      <c r="F56" s="11" t="str">
        <f t="shared" si="1"/>
        <v/>
      </c>
      <c r="G56" s="19"/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30"/>
    </row>
    <row r="57" spans="1:147" ht="19.5" customHeight="1">
      <c r="A57" s="1"/>
      <c r="B57" s="15"/>
      <c r="C57" s="16"/>
      <c r="D57" s="27"/>
      <c r="E57" s="18"/>
      <c r="F57" s="11" t="str">
        <f t="shared" si="1"/>
        <v/>
      </c>
      <c r="G57" s="19"/>
      <c r="H57" s="28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30"/>
    </row>
    <row r="58" spans="1:147" ht="19.5" customHeight="1">
      <c r="A58" s="1"/>
      <c r="B58" s="15"/>
      <c r="C58" s="16"/>
      <c r="D58" s="27"/>
      <c r="E58" s="18"/>
      <c r="F58" s="11" t="str">
        <f t="shared" si="1"/>
        <v/>
      </c>
      <c r="G58" s="19"/>
      <c r="H58" s="28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30"/>
    </row>
    <row r="59" spans="1:147" ht="19.5" customHeight="1">
      <c r="A59" s="1"/>
      <c r="B59" s="15"/>
      <c r="C59" s="16"/>
      <c r="D59" s="27"/>
      <c r="E59" s="18"/>
      <c r="F59" s="11" t="str">
        <f t="shared" si="1"/>
        <v/>
      </c>
      <c r="G59" s="19"/>
      <c r="H59" s="28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30"/>
    </row>
    <row r="60" spans="1:147" ht="19.5" customHeight="1">
      <c r="A60" s="1"/>
      <c r="B60" s="15"/>
      <c r="C60" s="16"/>
      <c r="D60" s="27"/>
      <c r="E60" s="18"/>
      <c r="F60" s="11" t="str">
        <f t="shared" si="1"/>
        <v/>
      </c>
      <c r="G60" s="19"/>
      <c r="H60" s="28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30"/>
    </row>
    <row r="61" spans="1:147" ht="19.5" customHeight="1">
      <c r="A61" s="1"/>
      <c r="B61" s="15"/>
      <c r="C61" s="16"/>
      <c r="D61" s="27"/>
      <c r="E61" s="18"/>
      <c r="F61" s="11" t="str">
        <f t="shared" si="1"/>
        <v/>
      </c>
      <c r="G61" s="19"/>
      <c r="H61" s="28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30"/>
    </row>
    <row r="62" spans="1:147" ht="19.5" customHeight="1">
      <c r="A62" s="1"/>
      <c r="B62" s="15"/>
      <c r="C62" s="16"/>
      <c r="D62" s="27"/>
      <c r="E62" s="18"/>
      <c r="F62" s="11" t="str">
        <f t="shared" si="1"/>
        <v/>
      </c>
      <c r="G62" s="19"/>
      <c r="H62" s="28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30"/>
    </row>
    <row r="63" spans="1:147" ht="19.5" customHeight="1">
      <c r="A63" s="1"/>
      <c r="B63" s="15"/>
      <c r="C63" s="16"/>
      <c r="D63" s="27"/>
      <c r="E63" s="18"/>
      <c r="F63" s="11" t="str">
        <f t="shared" si="1"/>
        <v/>
      </c>
      <c r="G63" s="19"/>
      <c r="H63" s="28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30"/>
    </row>
    <row r="64" spans="1:147" ht="19.5" customHeight="1">
      <c r="A64" s="1"/>
      <c r="B64" s="15"/>
      <c r="C64" s="16"/>
      <c r="D64" s="27"/>
      <c r="E64" s="18"/>
      <c r="F64" s="11" t="str">
        <f t="shared" si="1"/>
        <v/>
      </c>
      <c r="G64" s="19"/>
      <c r="H64" s="28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30"/>
    </row>
    <row r="65" spans="1:147" ht="19.5" customHeight="1">
      <c r="A65" s="1"/>
      <c r="B65" s="15"/>
      <c r="C65" s="16"/>
      <c r="D65" s="27"/>
      <c r="E65" s="18"/>
      <c r="F65" s="11" t="str">
        <f t="shared" si="1"/>
        <v/>
      </c>
      <c r="G65" s="19"/>
      <c r="H65" s="28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30"/>
    </row>
    <row r="66" spans="1:147" ht="19.5" customHeight="1">
      <c r="A66" s="1"/>
      <c r="B66" s="15"/>
      <c r="C66" s="16"/>
      <c r="D66" s="27"/>
      <c r="E66" s="18"/>
      <c r="F66" s="11" t="str">
        <f t="shared" si="1"/>
        <v/>
      </c>
      <c r="G66" s="19"/>
      <c r="H66" s="28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30"/>
    </row>
    <row r="67" spans="1:147" ht="19.5" customHeight="1">
      <c r="A67" s="1"/>
      <c r="B67" s="15"/>
      <c r="C67" s="16"/>
      <c r="D67" s="27"/>
      <c r="E67" s="18"/>
      <c r="F67" s="11" t="str">
        <f t="shared" si="1"/>
        <v/>
      </c>
      <c r="G67" s="19"/>
      <c r="H67" s="28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30"/>
    </row>
    <row r="68" spans="1:147" ht="19.5" customHeight="1">
      <c r="A68" s="1"/>
      <c r="B68" s="15"/>
      <c r="C68" s="16"/>
      <c r="D68" s="27"/>
      <c r="E68" s="18"/>
      <c r="F68" s="11" t="str">
        <f t="shared" si="1"/>
        <v/>
      </c>
      <c r="G68" s="19"/>
      <c r="H68" s="28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30"/>
    </row>
    <row r="69" spans="1:147" ht="19.5" customHeight="1">
      <c r="A69" s="1"/>
      <c r="B69" s="15"/>
      <c r="C69" s="16"/>
      <c r="D69" s="27"/>
      <c r="E69" s="18"/>
      <c r="F69" s="11" t="str">
        <f t="shared" si="1"/>
        <v/>
      </c>
      <c r="G69" s="19"/>
      <c r="H69" s="28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30"/>
    </row>
    <row r="70" spans="1:147" ht="19.5" customHeight="1">
      <c r="A70" s="1"/>
      <c r="B70" s="15"/>
      <c r="C70" s="16"/>
      <c r="D70" s="27"/>
      <c r="E70" s="18"/>
      <c r="F70" s="11" t="str">
        <f t="shared" si="1"/>
        <v/>
      </c>
      <c r="G70" s="19"/>
      <c r="H70" s="28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30"/>
    </row>
    <row r="71" spans="1:147" ht="19.5" customHeight="1">
      <c r="A71" s="1"/>
      <c r="B71" s="15"/>
      <c r="C71" s="16"/>
      <c r="D71" s="27"/>
      <c r="E71" s="18"/>
      <c r="F71" s="11" t="str">
        <f t="shared" si="1"/>
        <v/>
      </c>
      <c r="G71" s="19"/>
      <c r="H71" s="28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30"/>
    </row>
    <row r="72" spans="1:147" ht="19.5" customHeight="1">
      <c r="A72" s="1"/>
      <c r="B72" s="15"/>
      <c r="C72" s="16"/>
      <c r="D72" s="27"/>
      <c r="E72" s="18"/>
      <c r="F72" s="11" t="str">
        <f t="shared" si="1"/>
        <v/>
      </c>
      <c r="G72" s="19"/>
      <c r="H72" s="28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30"/>
    </row>
    <row r="73" spans="1:147" ht="19.5" customHeight="1">
      <c r="A73" s="1"/>
      <c r="B73" s="15"/>
      <c r="C73" s="16"/>
      <c r="D73" s="27"/>
      <c r="E73" s="18"/>
      <c r="F73" s="11" t="str">
        <f t="shared" si="1"/>
        <v/>
      </c>
      <c r="G73" s="19"/>
      <c r="H73" s="28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30"/>
    </row>
    <row r="74" spans="1:147" ht="19.5" customHeight="1">
      <c r="A74" s="1"/>
      <c r="B74" s="15"/>
      <c r="C74" s="16"/>
      <c r="D74" s="27"/>
      <c r="E74" s="18"/>
      <c r="F74" s="11" t="str">
        <f t="shared" si="1"/>
        <v/>
      </c>
      <c r="G74" s="19"/>
      <c r="H74" s="28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30"/>
    </row>
    <row r="75" spans="1:147" ht="19.5" customHeight="1">
      <c r="A75" s="1"/>
      <c r="B75" s="15"/>
      <c r="C75" s="16"/>
      <c r="D75" s="27"/>
      <c r="E75" s="18"/>
      <c r="F75" s="11" t="str">
        <f t="shared" si="1"/>
        <v/>
      </c>
      <c r="G75" s="19"/>
      <c r="H75" s="28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30"/>
    </row>
    <row r="76" spans="1:147" ht="19.5" customHeight="1">
      <c r="A76" s="1"/>
      <c r="B76" s="15"/>
      <c r="C76" s="16"/>
      <c r="D76" s="27"/>
      <c r="E76" s="18"/>
      <c r="F76" s="11" t="str">
        <f t="shared" si="1"/>
        <v/>
      </c>
      <c r="G76" s="19"/>
      <c r="H76" s="28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30"/>
    </row>
    <row r="77" spans="1:147" ht="19.5" customHeight="1">
      <c r="A77" s="1"/>
      <c r="B77" s="15"/>
      <c r="C77" s="16"/>
      <c r="D77" s="27"/>
      <c r="E77" s="18"/>
      <c r="F77" s="11" t="str">
        <f t="shared" si="1"/>
        <v/>
      </c>
      <c r="G77" s="19"/>
      <c r="H77" s="28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30"/>
    </row>
    <row r="78" spans="1:147" ht="19.5" customHeight="1">
      <c r="A78" s="1"/>
      <c r="B78" s="15"/>
      <c r="C78" s="16"/>
      <c r="D78" s="27"/>
      <c r="E78" s="18"/>
      <c r="F78" s="11" t="str">
        <f t="shared" si="1"/>
        <v/>
      </c>
      <c r="G78" s="19"/>
      <c r="H78" s="28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30"/>
    </row>
    <row r="79" spans="1:147" ht="19.5" customHeight="1">
      <c r="A79" s="1"/>
      <c r="B79" s="15"/>
      <c r="C79" s="16"/>
      <c r="D79" s="27"/>
      <c r="E79" s="18"/>
      <c r="F79" s="11" t="str">
        <f t="shared" si="1"/>
        <v/>
      </c>
      <c r="G79" s="19"/>
      <c r="H79" s="28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30"/>
    </row>
    <row r="80" spans="1:147" ht="19.5" customHeight="1">
      <c r="A80" s="1"/>
      <c r="B80" s="15"/>
      <c r="C80" s="16"/>
      <c r="D80" s="27"/>
      <c r="E80" s="18"/>
      <c r="F80" s="11" t="str">
        <f t="shared" si="1"/>
        <v/>
      </c>
      <c r="G80" s="19"/>
      <c r="H80" s="28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30"/>
    </row>
    <row r="81" spans="1:147" ht="19.5" customHeight="1">
      <c r="A81" s="1"/>
      <c r="B81" s="15"/>
      <c r="C81" s="16"/>
      <c r="D81" s="27"/>
      <c r="E81" s="18"/>
      <c r="F81" s="11" t="str">
        <f t="shared" si="1"/>
        <v/>
      </c>
      <c r="G81" s="19"/>
      <c r="H81" s="28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30"/>
    </row>
    <row r="82" spans="1:147" ht="19.5" customHeight="1">
      <c r="A82" s="1"/>
      <c r="B82" s="15"/>
      <c r="C82" s="16"/>
      <c r="D82" s="27"/>
      <c r="E82" s="18"/>
      <c r="F82" s="11" t="str">
        <f t="shared" si="1"/>
        <v/>
      </c>
      <c r="G82" s="19"/>
      <c r="H82" s="28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30"/>
    </row>
    <row r="83" spans="1:147" ht="19.5" customHeight="1">
      <c r="A83" s="1"/>
      <c r="B83" s="15"/>
      <c r="C83" s="16"/>
      <c r="D83" s="27"/>
      <c r="E83" s="18"/>
      <c r="F83" s="11" t="str">
        <f t="shared" si="1"/>
        <v/>
      </c>
      <c r="G83" s="19"/>
      <c r="H83" s="28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30"/>
    </row>
    <row r="84" spans="1:147" ht="19.5" customHeight="1">
      <c r="A84" s="1"/>
      <c r="B84" s="15"/>
      <c r="C84" s="16"/>
      <c r="D84" s="27"/>
      <c r="E84" s="18"/>
      <c r="F84" s="11" t="str">
        <f t="shared" si="1"/>
        <v/>
      </c>
      <c r="G84" s="19"/>
      <c r="H84" s="28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30"/>
    </row>
    <row r="85" spans="1:147" ht="19.5" customHeight="1">
      <c r="A85" s="1"/>
      <c r="B85" s="15"/>
      <c r="C85" s="16"/>
      <c r="D85" s="27"/>
      <c r="E85" s="18"/>
      <c r="F85" s="11" t="str">
        <f t="shared" si="1"/>
        <v/>
      </c>
      <c r="G85" s="19"/>
      <c r="H85" s="28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30"/>
    </row>
    <row r="86" spans="1:147" ht="19.5" customHeight="1">
      <c r="A86" s="1"/>
      <c r="B86" s="15"/>
      <c r="C86" s="16"/>
      <c r="D86" s="27"/>
      <c r="E86" s="18"/>
      <c r="F86" s="11" t="str">
        <f t="shared" si="1"/>
        <v/>
      </c>
      <c r="G86" s="19"/>
      <c r="H86" s="28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30"/>
    </row>
    <row r="87" spans="1:147" ht="19.5" customHeight="1">
      <c r="A87" s="1"/>
      <c r="B87" s="15"/>
      <c r="C87" s="16"/>
      <c r="D87" s="27"/>
      <c r="E87" s="18"/>
      <c r="F87" s="11" t="str">
        <f t="shared" si="1"/>
        <v/>
      </c>
      <c r="G87" s="19"/>
      <c r="H87" s="28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30"/>
    </row>
    <row r="88" spans="1:147" ht="19.5" customHeight="1">
      <c r="A88" s="1"/>
      <c r="B88" s="15"/>
      <c r="C88" s="16"/>
      <c r="D88" s="27"/>
      <c r="E88" s="18"/>
      <c r="F88" s="11" t="str">
        <f t="shared" si="1"/>
        <v/>
      </c>
      <c r="G88" s="19"/>
      <c r="H88" s="28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30"/>
    </row>
    <row r="89" spans="1:147" ht="19.5" customHeight="1">
      <c r="A89" s="1"/>
      <c r="B89" s="15"/>
      <c r="C89" s="16"/>
      <c r="D89" s="27"/>
      <c r="E89" s="18"/>
      <c r="F89" s="11" t="str">
        <f t="shared" si="1"/>
        <v/>
      </c>
      <c r="G89" s="19"/>
      <c r="H89" s="28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30"/>
    </row>
    <row r="90" spans="1:147" ht="19.5" customHeight="1">
      <c r="A90" s="1"/>
      <c r="B90" s="15"/>
      <c r="C90" s="16"/>
      <c r="D90" s="27"/>
      <c r="E90" s="18"/>
      <c r="F90" s="11" t="str">
        <f t="shared" si="1"/>
        <v/>
      </c>
      <c r="G90" s="19"/>
      <c r="H90" s="28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30"/>
    </row>
    <row r="91" spans="1:147" ht="19.5" customHeight="1">
      <c r="A91" s="1"/>
      <c r="B91" s="15"/>
      <c r="C91" s="16"/>
      <c r="D91" s="27"/>
      <c r="E91" s="18"/>
      <c r="F91" s="11" t="str">
        <f t="shared" si="1"/>
        <v/>
      </c>
      <c r="G91" s="19"/>
      <c r="H91" s="28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30"/>
    </row>
    <row r="92" spans="1:147" ht="19.5" customHeight="1">
      <c r="A92" s="1"/>
      <c r="B92" s="15"/>
      <c r="C92" s="16"/>
      <c r="D92" s="27"/>
      <c r="E92" s="18"/>
      <c r="F92" s="11" t="str">
        <f t="shared" si="1"/>
        <v/>
      </c>
      <c r="G92" s="19"/>
      <c r="H92" s="28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30"/>
    </row>
    <row r="93" spans="1:147" ht="19.5" customHeight="1">
      <c r="A93" s="1"/>
      <c r="B93" s="15"/>
      <c r="C93" s="16"/>
      <c r="D93" s="27"/>
      <c r="E93" s="18"/>
      <c r="F93" s="11" t="str">
        <f t="shared" si="1"/>
        <v/>
      </c>
      <c r="G93" s="19"/>
      <c r="H93" s="28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30"/>
    </row>
    <row r="94" spans="1:147" ht="19.5" customHeight="1">
      <c r="A94" s="1"/>
      <c r="B94" s="15"/>
      <c r="C94" s="16"/>
      <c r="D94" s="27"/>
      <c r="E94" s="18"/>
      <c r="F94" s="11" t="str">
        <f t="shared" si="1"/>
        <v/>
      </c>
      <c r="G94" s="19"/>
      <c r="H94" s="28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30"/>
    </row>
    <row r="95" spans="1:147" ht="19.5" customHeight="1">
      <c r="A95" s="1"/>
      <c r="B95" s="15"/>
      <c r="C95" s="16"/>
      <c r="D95" s="27"/>
      <c r="E95" s="18"/>
      <c r="F95" s="11" t="str">
        <f t="shared" si="1"/>
        <v/>
      </c>
      <c r="G95" s="19"/>
      <c r="H95" s="28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30"/>
    </row>
    <row r="96" spans="1:147" ht="19.5" customHeight="1">
      <c r="A96" s="1"/>
      <c r="B96" s="15"/>
      <c r="C96" s="16"/>
      <c r="D96" s="27"/>
      <c r="E96" s="18"/>
      <c r="F96" s="11" t="str">
        <f t="shared" si="1"/>
        <v/>
      </c>
      <c r="G96" s="19"/>
      <c r="H96" s="28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30"/>
    </row>
    <row r="97" spans="1:147" ht="19.5" customHeight="1">
      <c r="A97" s="1"/>
      <c r="B97" s="15"/>
      <c r="C97" s="16"/>
      <c r="D97" s="27"/>
      <c r="E97" s="18"/>
      <c r="F97" s="11" t="str">
        <f t="shared" si="1"/>
        <v/>
      </c>
      <c r="G97" s="19"/>
      <c r="H97" s="28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30"/>
    </row>
    <row r="98" spans="1:147" ht="19.5" customHeight="1">
      <c r="A98" s="1"/>
      <c r="B98" s="15"/>
      <c r="C98" s="16"/>
      <c r="D98" s="27"/>
      <c r="E98" s="18"/>
      <c r="F98" s="11" t="str">
        <f t="shared" si="1"/>
        <v/>
      </c>
      <c r="G98" s="19"/>
      <c r="H98" s="28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30"/>
    </row>
    <row r="99" spans="1:147" ht="19.5" customHeight="1">
      <c r="A99" s="1"/>
      <c r="B99" s="15"/>
      <c r="C99" s="16"/>
      <c r="D99" s="27"/>
      <c r="E99" s="18"/>
      <c r="F99" s="11" t="str">
        <f t="shared" si="1"/>
        <v/>
      </c>
      <c r="G99" s="19"/>
      <c r="H99" s="28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30"/>
    </row>
    <row r="100" spans="1:147" ht="19.5" customHeight="1">
      <c r="A100" s="1"/>
      <c r="B100" s="15"/>
      <c r="C100" s="16"/>
      <c r="D100" s="27"/>
      <c r="E100" s="18"/>
      <c r="F100" s="11" t="str">
        <f t="shared" si="1"/>
        <v/>
      </c>
      <c r="G100" s="19"/>
      <c r="H100" s="28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30"/>
    </row>
    <row r="101" spans="1:147" ht="14.25" customHeight="1"/>
    <row r="102" spans="1:147" ht="14.25" customHeight="1"/>
    <row r="103" spans="1:147" ht="14.25" customHeight="1"/>
    <row r="104" spans="1:147" ht="14.25" customHeight="1"/>
    <row r="105" spans="1:147" ht="14.25" customHeight="1"/>
    <row r="106" spans="1:147" ht="14.25" customHeight="1"/>
    <row r="107" spans="1:147" ht="14.25" customHeight="1"/>
    <row r="108" spans="1:147" ht="14.25" customHeight="1"/>
    <row r="109" spans="1:147" ht="14.25" customHeight="1"/>
    <row r="110" spans="1:147" ht="14.25" customHeight="1"/>
    <row r="111" spans="1:147" ht="14.25" customHeight="1"/>
    <row r="112" spans="1:147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EK7:EQ7"/>
    <mergeCell ref="ED7:EJ7"/>
    <mergeCell ref="DI7:DO7"/>
    <mergeCell ref="DP7:DV7"/>
    <mergeCell ref="DW7:EC7"/>
    <mergeCell ref="DB7:DH7"/>
    <mergeCell ref="CU7:DA7"/>
    <mergeCell ref="AC7:AI7"/>
    <mergeCell ref="AJ7:AP7"/>
    <mergeCell ref="BE7:BK7"/>
    <mergeCell ref="AX7:BD7"/>
    <mergeCell ref="CG7:CM7"/>
    <mergeCell ref="CN7:CT7"/>
    <mergeCell ref="BS7:BY7"/>
    <mergeCell ref="BZ7:CF7"/>
    <mergeCell ref="H7:N7"/>
    <mergeCell ref="O7:U7"/>
    <mergeCell ref="BL7:BR7"/>
    <mergeCell ref="V7:AB7"/>
    <mergeCell ref="A1:G2"/>
    <mergeCell ref="D4:E4"/>
    <mergeCell ref="D5:E5"/>
    <mergeCell ref="C4:C5"/>
    <mergeCell ref="AQ7:AW7"/>
    <mergeCell ref="F4:G4"/>
    <mergeCell ref="F5:G5"/>
    <mergeCell ref="F6:G6"/>
    <mergeCell ref="D6:E6"/>
  </mergeCells>
  <conditionalFormatting sqref="B9:G100">
    <cfRule type="expression" dxfId="11" priority="1">
      <formula>MOD(ROW(),2)=0</formula>
    </cfRule>
  </conditionalFormatting>
  <conditionalFormatting sqref="H9:EQ100">
    <cfRule type="expression" dxfId="10" priority="2">
      <formula>AND(H$8&gt;=$E9,H$8&lt;=$F9,$F9&lt;&gt;"")</formula>
    </cfRule>
  </conditionalFormatting>
  <conditionalFormatting sqref="H9:EQ100">
    <cfRule type="expression" dxfId="9" priority="3">
      <formula>OR(WEEKDAY(H$8,2)=6,WEEKDAY(H$8,2)=7)</formula>
    </cfRule>
  </conditionalFormatting>
  <conditionalFormatting sqref="H9:EQ100">
    <cfRule type="expression" dxfId="8" priority="4">
      <formula>MOD(ROW(),2)=0</formula>
    </cfRule>
  </conditionalFormatting>
  <conditionalFormatting sqref="BE9:BK16">
    <cfRule type="expression" dxfId="7" priority="5">
      <formula>MOD(ROW(),2)=0</formula>
    </cfRule>
  </conditionalFormatting>
  <conditionalFormatting sqref="BE9:BK16">
    <cfRule type="expression" dxfId="6" priority="6">
      <formula>AND(BE$8&gt;=$E9,BE$8&lt;=$F9)</formula>
    </cfRule>
  </conditionalFormatting>
  <conditionalFormatting sqref="BE9:BK16">
    <cfRule type="expression" dxfId="5" priority="7">
      <formula>OR(WEEKDAY(BE$8,2)=6,WEEKDAY(BE$8,2)=7)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6FA8-2A07-446D-BF14-9B953BAE9B48}">
  <dimension ref="A1:E31"/>
  <sheetViews>
    <sheetView zoomScale="87" zoomScaleNormal="87" workbookViewId="0">
      <selection activeCell="P12" sqref="P12"/>
    </sheetView>
  </sheetViews>
  <sheetFormatPr defaultRowHeight="15" customHeight="1"/>
  <cols>
    <col min="1" max="1" width="40.7109375" bestFit="1" customWidth="1"/>
    <col min="2" max="2" width="8.7109375" bestFit="1" customWidth="1"/>
    <col min="3" max="3" width="14.7109375" bestFit="1" customWidth="1"/>
    <col min="4" max="4" width="13.28515625" bestFit="1" customWidth="1"/>
    <col min="5" max="5" width="23.85546875" bestFit="1" customWidth="1"/>
  </cols>
  <sheetData>
    <row r="1" spans="1:5" ht="15" customHeight="1">
      <c r="A1" s="58" t="s">
        <v>46</v>
      </c>
      <c r="B1" s="58" t="s">
        <v>47</v>
      </c>
      <c r="C1" s="58" t="s">
        <v>48</v>
      </c>
      <c r="D1" s="58" t="s">
        <v>49</v>
      </c>
      <c r="E1" s="58" t="s">
        <v>58</v>
      </c>
    </row>
    <row r="2" spans="1:5" ht="15" customHeight="1">
      <c r="A2" s="51" t="s">
        <v>16</v>
      </c>
      <c r="B2" s="52">
        <v>8</v>
      </c>
      <c r="C2" s="53">
        <v>43696</v>
      </c>
      <c r="D2" s="53">
        <f>IF(C2="","",WORKDAY(C2,(B2-1)))</f>
        <v>43705</v>
      </c>
      <c r="E2" s="53" t="s">
        <v>50</v>
      </c>
    </row>
    <row r="3" spans="1:5" ht="15" customHeight="1">
      <c r="A3" s="54" t="s">
        <v>17</v>
      </c>
      <c r="B3" s="55">
        <v>4</v>
      </c>
      <c r="C3" s="56">
        <v>43696</v>
      </c>
      <c r="D3" s="53">
        <f>IF(C3="","",WORKDAY(C3,(B3-1)))</f>
        <v>43699</v>
      </c>
      <c r="E3" s="53" t="s">
        <v>51</v>
      </c>
    </row>
    <row r="4" spans="1:5" ht="15" customHeight="1">
      <c r="A4" s="54" t="s">
        <v>29</v>
      </c>
      <c r="B4" s="55">
        <v>4</v>
      </c>
      <c r="C4" s="56">
        <v>43696</v>
      </c>
      <c r="D4" s="53">
        <f>IF(C4="","",WORKDAY(C4,(B4-1)))</f>
        <v>43699</v>
      </c>
      <c r="E4" s="53" t="s">
        <v>53</v>
      </c>
    </row>
    <row r="5" spans="1:5" ht="15" customHeight="1">
      <c r="A5" s="54" t="s">
        <v>22</v>
      </c>
      <c r="B5" s="55">
        <v>8</v>
      </c>
      <c r="C5" s="56">
        <v>43697</v>
      </c>
      <c r="D5" s="53">
        <f>IF(C5="","",WORKDAY(C5,(B5-1)))</f>
        <v>43706</v>
      </c>
      <c r="E5" s="53" t="s">
        <v>55</v>
      </c>
    </row>
    <row r="6" spans="1:5" ht="15" customHeight="1">
      <c r="A6" s="54" t="s">
        <v>23</v>
      </c>
      <c r="B6" s="55">
        <v>8</v>
      </c>
      <c r="C6" s="56">
        <v>43697</v>
      </c>
      <c r="D6" s="53">
        <f>IF(C6="","",WORKDAY(C6,(B6-1)))</f>
        <v>43706</v>
      </c>
      <c r="E6" s="53" t="s">
        <v>51</v>
      </c>
    </row>
    <row r="7" spans="1:5" ht="15" customHeight="1">
      <c r="A7" s="54" t="s">
        <v>18</v>
      </c>
      <c r="B7" s="55">
        <v>1</v>
      </c>
      <c r="C7" s="56">
        <v>43699</v>
      </c>
      <c r="D7" s="53">
        <f>IF(C7="","",WORKDAY(C7,(B7-1)))</f>
        <v>43699</v>
      </c>
      <c r="E7" s="53" t="s">
        <v>52</v>
      </c>
    </row>
    <row r="8" spans="1:5" ht="15" customHeight="1">
      <c r="A8" s="54" t="s">
        <v>24</v>
      </c>
      <c r="B8" s="55">
        <v>8</v>
      </c>
      <c r="C8" s="56">
        <v>43704</v>
      </c>
      <c r="D8" s="53">
        <f>IF(C8="","",WORKDAY(C8,(B8-1)))</f>
        <v>43713</v>
      </c>
      <c r="E8" s="53" t="s">
        <v>56</v>
      </c>
    </row>
    <row r="9" spans="1:5" ht="15" customHeight="1">
      <c r="A9" s="54" t="s">
        <v>25</v>
      </c>
      <c r="B9" s="55">
        <v>8</v>
      </c>
      <c r="C9" s="56">
        <v>43711</v>
      </c>
      <c r="D9" s="53">
        <f>IF(C9="","",WORKDAY(C9,(B9-1)))</f>
        <v>43720</v>
      </c>
      <c r="E9" s="53" t="s">
        <v>50</v>
      </c>
    </row>
    <row r="10" spans="1:5" ht="15" customHeight="1">
      <c r="A10" s="54" t="s">
        <v>26</v>
      </c>
      <c r="B10" s="55">
        <v>8</v>
      </c>
      <c r="C10" s="56">
        <v>43740</v>
      </c>
      <c r="D10" s="53">
        <f>IF(C10="","",WORKDAY(C10,(B10-1)))</f>
        <v>43749</v>
      </c>
      <c r="E10" s="53" t="s">
        <v>52</v>
      </c>
    </row>
    <row r="11" spans="1:5" ht="15" customHeight="1">
      <c r="A11" s="54" t="s">
        <v>19</v>
      </c>
      <c r="B11" s="55">
        <v>4</v>
      </c>
      <c r="C11" s="56">
        <v>43760</v>
      </c>
      <c r="D11" s="53">
        <f>IF(C11="","",WORKDAY(C11,(B11-1)))</f>
        <v>43763</v>
      </c>
      <c r="E11" s="53" t="s">
        <v>53</v>
      </c>
    </row>
    <row r="12" spans="1:5" ht="15" customHeight="1">
      <c r="A12" s="54" t="s">
        <v>21</v>
      </c>
      <c r="B12" s="55">
        <v>1</v>
      </c>
      <c r="C12" s="56">
        <v>43760</v>
      </c>
      <c r="D12" s="53">
        <f>IF(C12="","",WORKDAY(C12,(B12-1)))</f>
        <v>43760</v>
      </c>
      <c r="E12" s="53" t="s">
        <v>50</v>
      </c>
    </row>
    <row r="13" spans="1:5" ht="15" customHeight="1">
      <c r="A13" s="54" t="s">
        <v>20</v>
      </c>
      <c r="B13" s="55">
        <v>22</v>
      </c>
      <c r="C13" s="56">
        <v>43768</v>
      </c>
      <c r="D13" s="53">
        <f>IF(C13="","",WORKDAY(C13,(B13-1)))</f>
        <v>43797</v>
      </c>
      <c r="E13" s="53" t="s">
        <v>54</v>
      </c>
    </row>
    <row r="14" spans="1:5" ht="15" customHeight="1">
      <c r="A14" s="57" t="s">
        <v>27</v>
      </c>
      <c r="B14" s="55">
        <v>22</v>
      </c>
      <c r="C14" s="56">
        <v>43768</v>
      </c>
      <c r="D14" s="53">
        <f>IF(C14="","",WORKDAY(C14,(B14-1)))</f>
        <v>43797</v>
      </c>
      <c r="E14" s="53" t="s">
        <v>55</v>
      </c>
    </row>
    <row r="15" spans="1:5" ht="15" customHeight="1">
      <c r="A15" s="57" t="s">
        <v>28</v>
      </c>
      <c r="B15" s="55">
        <v>22</v>
      </c>
      <c r="C15" s="56">
        <v>43768</v>
      </c>
      <c r="D15" s="53">
        <f>IF(C15="","",WORKDAY(C15,(B15-1)))</f>
        <v>43797</v>
      </c>
      <c r="E15" s="53" t="s">
        <v>57</v>
      </c>
    </row>
    <row r="16" spans="1:5" ht="15" customHeight="1">
      <c r="A16" s="54" t="s">
        <v>30</v>
      </c>
      <c r="B16" s="55">
        <v>22</v>
      </c>
      <c r="C16" s="56">
        <v>43768</v>
      </c>
      <c r="D16" s="53">
        <f>IF(C16="","",WORKDAY(C16,(B16-1)))</f>
        <v>43797</v>
      </c>
      <c r="E16" s="53" t="s">
        <v>54</v>
      </c>
    </row>
    <row r="17" spans="1:5" ht="15" customHeight="1">
      <c r="A17" s="54" t="s">
        <v>31</v>
      </c>
      <c r="B17" s="55">
        <v>22</v>
      </c>
      <c r="C17" s="56">
        <v>43768</v>
      </c>
      <c r="D17" s="53">
        <f>IF(C17="","",WORKDAY(C17,(B17-1)))</f>
        <v>43797</v>
      </c>
      <c r="E17" s="53" t="s">
        <v>55</v>
      </c>
    </row>
    <row r="18" spans="1:5" ht="15" customHeight="1">
      <c r="A18" s="54" t="s">
        <v>32</v>
      </c>
      <c r="B18" s="55">
        <v>22</v>
      </c>
      <c r="C18" s="56">
        <v>43768</v>
      </c>
      <c r="D18" s="53">
        <f>IF(C18="","",WORKDAY(C18,(B18-1)))</f>
        <v>43797</v>
      </c>
      <c r="E18" s="53" t="s">
        <v>55</v>
      </c>
    </row>
    <row r="19" spans="1:5" ht="15" customHeight="1">
      <c r="A19" s="54" t="s">
        <v>33</v>
      </c>
      <c r="B19" s="55">
        <v>22</v>
      </c>
      <c r="C19" s="56">
        <v>43775</v>
      </c>
      <c r="D19" s="53">
        <f>IF(C19="","",WORKDAY(C19,(B19-1)))</f>
        <v>43804</v>
      </c>
      <c r="E19" s="53" t="s">
        <v>54</v>
      </c>
    </row>
    <row r="20" spans="1:5" ht="15" customHeight="1">
      <c r="A20" s="54" t="s">
        <v>34</v>
      </c>
      <c r="B20" s="55">
        <v>5</v>
      </c>
      <c r="C20" s="56">
        <v>43778</v>
      </c>
      <c r="D20" s="53">
        <f>IF(C20="","",WORKDAY(C20,(B20-1)))</f>
        <v>43783</v>
      </c>
      <c r="E20" s="53" t="s">
        <v>57</v>
      </c>
    </row>
    <row r="21" spans="1:5" ht="15" customHeight="1">
      <c r="A21" s="54" t="s">
        <v>35</v>
      </c>
      <c r="B21" s="55">
        <v>5</v>
      </c>
      <c r="C21" s="56">
        <v>43781</v>
      </c>
      <c r="D21" s="53">
        <f>IF(C21="","",WORKDAY(C21,(B21-1)))</f>
        <v>43787</v>
      </c>
      <c r="E21" s="53" t="s">
        <v>57</v>
      </c>
    </row>
    <row r="22" spans="1:5" ht="15" customHeight="1">
      <c r="A22" s="54" t="s">
        <v>36</v>
      </c>
      <c r="B22" s="55">
        <v>2</v>
      </c>
      <c r="C22" s="56">
        <v>43784</v>
      </c>
      <c r="D22" s="53">
        <f>IF(C22="","",WORKDAY(C22,(B22-1)))</f>
        <v>43787</v>
      </c>
      <c r="E22" s="53" t="s">
        <v>54</v>
      </c>
    </row>
    <row r="23" spans="1:5" ht="15" customHeight="1">
      <c r="A23" s="54" t="s">
        <v>37</v>
      </c>
      <c r="B23" s="55">
        <v>5</v>
      </c>
      <c r="C23" s="56">
        <v>43787</v>
      </c>
      <c r="D23" s="53">
        <f>IF(C23="","",WORKDAY(C23,(B23-1)))</f>
        <v>43791</v>
      </c>
      <c r="E23" s="53" t="s">
        <v>50</v>
      </c>
    </row>
    <row r="24" spans="1:5" ht="15" customHeight="1">
      <c r="A24" s="54" t="s">
        <v>38</v>
      </c>
      <c r="B24" s="55">
        <v>4</v>
      </c>
      <c r="C24" s="56">
        <v>43790</v>
      </c>
      <c r="D24" s="53">
        <f>IF(C24="","",WORKDAY(C24,(B24-1)))</f>
        <v>43795</v>
      </c>
      <c r="E24" s="53" t="s">
        <v>53</v>
      </c>
    </row>
    <row r="25" spans="1:5" ht="15" customHeight="1">
      <c r="A25" s="54" t="s">
        <v>39</v>
      </c>
      <c r="B25" s="55">
        <v>4</v>
      </c>
      <c r="C25" s="56">
        <v>43793</v>
      </c>
      <c r="D25" s="53">
        <f>IF(C25="","",WORKDAY(C25,(B25-1)))</f>
        <v>43796</v>
      </c>
      <c r="E25" s="53" t="s">
        <v>53</v>
      </c>
    </row>
    <row r="26" spans="1:5" ht="15" customHeight="1">
      <c r="A26" s="54" t="s">
        <v>40</v>
      </c>
      <c r="B26" s="55">
        <v>4</v>
      </c>
      <c r="C26" s="56">
        <v>43796</v>
      </c>
      <c r="D26" s="53">
        <f>IF(C26="","",WORKDAY(C26,(B26-1)))</f>
        <v>43801</v>
      </c>
      <c r="E26" s="53" t="s">
        <v>53</v>
      </c>
    </row>
    <row r="27" spans="1:5" ht="15" customHeight="1">
      <c r="A27" s="54" t="s">
        <v>41</v>
      </c>
      <c r="B27" s="55">
        <v>4</v>
      </c>
      <c r="C27" s="56">
        <v>43799</v>
      </c>
      <c r="D27" s="53">
        <f>IF(C27="","",WORKDAY(C27,(B27-1)))</f>
        <v>43803</v>
      </c>
      <c r="E27" s="53" t="s">
        <v>51</v>
      </c>
    </row>
    <row r="28" spans="1:5" ht="15" customHeight="1">
      <c r="A28" s="54" t="s">
        <v>42</v>
      </c>
      <c r="B28" s="55">
        <v>10</v>
      </c>
      <c r="C28" s="56">
        <v>43802</v>
      </c>
      <c r="D28" s="53">
        <f>IF(C28="","",WORKDAY(C28,(B28-1)))</f>
        <v>43815</v>
      </c>
      <c r="E28" s="53" t="s">
        <v>51</v>
      </c>
    </row>
    <row r="29" spans="1:5" ht="15" customHeight="1">
      <c r="A29" s="54" t="s">
        <v>43</v>
      </c>
      <c r="B29" s="55">
        <v>6</v>
      </c>
      <c r="C29" s="56">
        <v>43802</v>
      </c>
      <c r="D29" s="53">
        <f>IF(C29="","",WORKDAY(C29,(B29-1)))</f>
        <v>43809</v>
      </c>
      <c r="E29" s="53" t="s">
        <v>51</v>
      </c>
    </row>
    <row r="30" spans="1:5" ht="15" customHeight="1">
      <c r="A30" s="54" t="s">
        <v>44</v>
      </c>
      <c r="B30" s="55">
        <v>8</v>
      </c>
      <c r="C30" s="56">
        <v>43805</v>
      </c>
      <c r="D30" s="53">
        <f>IF(C30="","",WORKDAY(C30,(B30-1)))</f>
        <v>43816</v>
      </c>
      <c r="E30" s="53" t="s">
        <v>57</v>
      </c>
    </row>
    <row r="31" spans="1:5" ht="15" customHeight="1">
      <c r="A31" s="54" t="s">
        <v>45</v>
      </c>
      <c r="B31" s="55">
        <v>6</v>
      </c>
      <c r="C31" s="56">
        <v>43805</v>
      </c>
      <c r="D31" s="53">
        <f>IF(C31="","",WORKDAY(C31,(B31-1)))</f>
        <v>43812</v>
      </c>
      <c r="E31" s="53" t="s">
        <v>57</v>
      </c>
    </row>
  </sheetData>
  <conditionalFormatting sqref="A2:E23 A24:D25 A26:E31">
    <cfRule type="expression" dxfId="4" priority="2">
      <formula>MOD(ROW(),2)=0</formula>
    </cfRule>
  </conditionalFormatting>
  <conditionalFormatting sqref="E24:E25">
    <cfRule type="expression" dxfId="3" priority="1">
      <formula>MOD(ROW(),2)=0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8" workbookViewId="0">
      <selection activeCell="B22" sqref="B22"/>
    </sheetView>
  </sheetViews>
  <sheetFormatPr defaultColWidth="14.42578125" defaultRowHeight="15" customHeight="1"/>
  <cols>
    <col min="1" max="1" width="8.7109375" customWidth="1"/>
    <col min="2" max="2" width="10.7109375" customWidth="1"/>
    <col min="3" max="26" width="8.7109375" customWidth="1"/>
  </cols>
  <sheetData>
    <row r="1" spans="1:2" ht="14.25" customHeight="1">
      <c r="B1" s="2"/>
    </row>
    <row r="2" spans="1:2" ht="14.25" customHeight="1">
      <c r="B2" s="2"/>
    </row>
    <row r="3" spans="1:2" ht="14.25" customHeight="1">
      <c r="A3">
        <f>'COM FÓRMULAS'!D9*'COM FÓRMULAS'!G9</f>
        <v>8</v>
      </c>
      <c r="B3" s="3">
        <f>IFERROR(WORKDAY('COM FÓRMULAS'!E9,CÁLCULOS!A3-1),"-")</f>
        <v>43705</v>
      </c>
    </row>
    <row r="4" spans="1:2" ht="14.25" customHeight="1">
      <c r="A4">
        <f>'COM FÓRMULAS'!D10*'COM FÓRMULAS'!G10</f>
        <v>4</v>
      </c>
      <c r="B4" s="3">
        <f>IFERROR(WORKDAY('COM FÓRMULAS'!E10,CÁLCULOS!A4-1),"-")</f>
        <v>43699</v>
      </c>
    </row>
    <row r="5" spans="1:2" ht="14.25" customHeight="1">
      <c r="A5">
        <f>'COM FÓRMULAS'!D11*'COM FÓRMULAS'!G11</f>
        <v>1</v>
      </c>
      <c r="B5" s="3">
        <f>IFERROR(WORKDAY('COM FÓRMULAS'!E11,CÁLCULOS!A5-1),"-")</f>
        <v>43699</v>
      </c>
    </row>
    <row r="6" spans="1:2" ht="14.25" customHeight="1">
      <c r="A6">
        <f>'COM FÓRMULAS'!D12*'COM FÓRMULAS'!G12</f>
        <v>4</v>
      </c>
      <c r="B6" s="3">
        <f>IFERROR(WORKDAY('COM FÓRMULAS'!E12,CÁLCULOS!A6-1),"-")</f>
        <v>43763</v>
      </c>
    </row>
    <row r="7" spans="1:2" ht="14.25" customHeight="1">
      <c r="A7">
        <f>'COM FÓRMULAS'!D13*'COM FÓRMULAS'!G13</f>
        <v>22</v>
      </c>
      <c r="B7" s="3">
        <f>IFERROR(WORKDAY('COM FÓRMULAS'!E13,CÁLCULOS!A7-1),"-")</f>
        <v>43797</v>
      </c>
    </row>
    <row r="8" spans="1:2" ht="14.25" customHeight="1">
      <c r="A8">
        <f>'COM FÓRMULAS'!D14*'COM FÓRMULAS'!G14</f>
        <v>1</v>
      </c>
      <c r="B8" s="3">
        <f>IFERROR(WORKDAY('COM FÓRMULAS'!E14,CÁLCULOS!A8-1),"-")</f>
        <v>43760</v>
      </c>
    </row>
    <row r="9" spans="1:2" ht="14.25" customHeight="1">
      <c r="A9">
        <f>'COM FÓRMULAS'!D15*'COM FÓRMULAS'!G15</f>
        <v>8</v>
      </c>
      <c r="B9" s="3">
        <f>IFERROR(WORKDAY('COM FÓRMULAS'!E15,CÁLCULOS!A9-1),"-")</f>
        <v>43706</v>
      </c>
    </row>
    <row r="10" spans="1:2" ht="14.25" customHeight="1">
      <c r="A10">
        <f>'COM FÓRMULAS'!D16*'COM FÓRMULAS'!G16</f>
        <v>8</v>
      </c>
      <c r="B10" s="3">
        <f>IFERROR(WORKDAY('COM FÓRMULAS'!E16,CÁLCULOS!A10-1),"-")</f>
        <v>43706</v>
      </c>
    </row>
    <row r="11" spans="1:2" ht="14.25" customHeight="1">
      <c r="A11">
        <f>'COM FÓRMULAS'!D17*'COM FÓRMULAS'!G17</f>
        <v>8</v>
      </c>
      <c r="B11" s="3">
        <f>IFERROR(WORKDAY('COM FÓRMULAS'!E17,CÁLCULOS!A11-1),"-")</f>
        <v>43713</v>
      </c>
    </row>
    <row r="12" spans="1:2" ht="14.25" customHeight="1">
      <c r="A12">
        <f>'COM FÓRMULAS'!D18*'COM FÓRMULAS'!G18</f>
        <v>8</v>
      </c>
      <c r="B12" s="3">
        <f>IFERROR(WORKDAY('COM FÓRMULAS'!E18,CÁLCULOS!A12-1),"-")</f>
        <v>43720</v>
      </c>
    </row>
    <row r="13" spans="1:2" ht="14.25" customHeight="1">
      <c r="A13">
        <f>'COM FÓRMULAS'!D19*'COM FÓRMULAS'!G19</f>
        <v>8</v>
      </c>
      <c r="B13" s="3">
        <f>IFERROR(WORKDAY('COM FÓRMULAS'!E19,CÁLCULOS!A13-1),"-")</f>
        <v>43749</v>
      </c>
    </row>
    <row r="14" spans="1:2" ht="14.25" customHeight="1">
      <c r="A14">
        <f>'COM FÓRMULAS'!D20*'COM FÓRMULAS'!G20</f>
        <v>22</v>
      </c>
      <c r="B14" s="3">
        <f>IFERROR(WORKDAY('COM FÓRMULAS'!E20,CÁLCULOS!A14-1),"-")</f>
        <v>43797</v>
      </c>
    </row>
    <row r="15" spans="1:2" ht="14.25" customHeight="1">
      <c r="A15">
        <f>'COM FÓRMULAS'!D21*'COM FÓRMULAS'!G21</f>
        <v>22</v>
      </c>
      <c r="B15" s="3">
        <f>IFERROR(WORKDAY('COM FÓRMULAS'!E21,CÁLCULOS!A15-1),"-")</f>
        <v>43797</v>
      </c>
    </row>
    <row r="16" spans="1:2" ht="14.25" customHeight="1">
      <c r="A16">
        <f>'COM FÓRMULAS'!D22*'COM FÓRMULAS'!G22</f>
        <v>4</v>
      </c>
      <c r="B16" s="3">
        <f>IFERROR(WORKDAY('COM FÓRMULAS'!E22,CÁLCULOS!A16-1),"-")</f>
        <v>43699</v>
      </c>
    </row>
    <row r="17" spans="1:2" ht="14.25" customHeight="1">
      <c r="A17">
        <f>'COM FÓRMULAS'!D23*'COM FÓRMULAS'!G23</f>
        <v>22</v>
      </c>
      <c r="B17" s="3">
        <f>IFERROR(WORKDAY('COM FÓRMULAS'!E23,CÁLCULOS!A17-1),"-")</f>
        <v>43797</v>
      </c>
    </row>
    <row r="18" spans="1:2" ht="14.25" customHeight="1">
      <c r="A18">
        <f>'COM FÓRMULAS'!D24*'COM FÓRMULAS'!G24</f>
        <v>22</v>
      </c>
      <c r="B18" s="3">
        <f>IFERROR(WORKDAY('COM FÓRMULAS'!E24,CÁLCULOS!A18-1),"-")</f>
        <v>43797</v>
      </c>
    </row>
    <row r="19" spans="1:2" ht="14.25" customHeight="1">
      <c r="A19">
        <f>'COM FÓRMULAS'!D25*'COM FÓRMULAS'!G25</f>
        <v>22</v>
      </c>
      <c r="B19" s="3">
        <f>IFERROR(WORKDAY('COM FÓRMULAS'!E25,CÁLCULOS!A19-1),"-")</f>
        <v>43797</v>
      </c>
    </row>
    <row r="20" spans="1:2" ht="14.25" customHeight="1">
      <c r="A20">
        <f>'COM FÓRMULAS'!D26*'COM FÓRMULAS'!G26</f>
        <v>22</v>
      </c>
      <c r="B20" s="3">
        <f>IFERROR(WORKDAY('COM FÓRMULAS'!E26,CÁLCULOS!A20-1),"-")</f>
        <v>43804</v>
      </c>
    </row>
    <row r="21" spans="1:2" ht="14.25" customHeight="1">
      <c r="A21">
        <f>'COM FÓRMULAS'!D27*'COM FÓRMULAS'!G27</f>
        <v>5</v>
      </c>
      <c r="B21" s="3">
        <f>IFERROR(WORKDAY('COM FÓRMULAS'!E27,CÁLCULOS!A21-1),"-")</f>
        <v>43783</v>
      </c>
    </row>
    <row r="22" spans="1:2" ht="14.25" customHeight="1">
      <c r="A22">
        <f>'COM FÓRMULAS'!D28*'COM FÓRMULAS'!G28</f>
        <v>5</v>
      </c>
      <c r="B22" s="3">
        <f>IFERROR(WORKDAY('COM FÓRMULAS'!E28,CÁLCULOS!A22-1),"-")</f>
        <v>43787</v>
      </c>
    </row>
    <row r="23" spans="1:2" ht="14.25" customHeight="1">
      <c r="A23">
        <f>'COM FÓRMULAS'!D29*'COM FÓRMULAS'!G29</f>
        <v>2</v>
      </c>
      <c r="B23" s="3">
        <f>IFERROR(WORKDAY('COM FÓRMULAS'!E29,CÁLCULOS!A23-1),"-")</f>
        <v>43787</v>
      </c>
    </row>
    <row r="24" spans="1:2" ht="14.25" customHeight="1">
      <c r="A24">
        <f>'COM FÓRMULAS'!D30*'COM FÓRMULAS'!G30</f>
        <v>5</v>
      </c>
      <c r="B24" s="3">
        <f>IFERROR(WORKDAY('COM FÓRMULAS'!E30,CÁLCULOS!A24-1),"-")</f>
        <v>43791</v>
      </c>
    </row>
    <row r="25" spans="1:2" ht="14.25" customHeight="1">
      <c r="A25">
        <f>'COM FÓRMULAS'!D31*'COM FÓRMULAS'!G31</f>
        <v>4</v>
      </c>
      <c r="B25" s="3">
        <f>IFERROR(WORKDAY('COM FÓRMULAS'!E31,CÁLCULOS!A25-1),"-")</f>
        <v>43795</v>
      </c>
    </row>
    <row r="26" spans="1:2" ht="14.25" customHeight="1">
      <c r="A26">
        <f>'COM FÓRMULAS'!D32*'COM FÓRMULAS'!G32</f>
        <v>4</v>
      </c>
      <c r="B26" s="3">
        <f>IFERROR(WORKDAY('COM FÓRMULAS'!E32,CÁLCULOS!A26-1),"-")</f>
        <v>43796</v>
      </c>
    </row>
    <row r="27" spans="1:2" ht="14.25" customHeight="1">
      <c r="A27">
        <f>'COM FÓRMULAS'!D33*'COM FÓRMULAS'!G33</f>
        <v>4</v>
      </c>
      <c r="B27" s="3">
        <f>IFERROR(WORKDAY('COM FÓRMULAS'!E33,CÁLCULOS!A27-1),"-")</f>
        <v>43801</v>
      </c>
    </row>
    <row r="28" spans="1:2" ht="14.25" customHeight="1">
      <c r="A28">
        <f>'COM FÓRMULAS'!D34*'COM FÓRMULAS'!G34</f>
        <v>4</v>
      </c>
      <c r="B28" s="3">
        <f>IFERROR(WORKDAY('COM FÓRMULAS'!E34,CÁLCULOS!A28-1),"-")</f>
        <v>43803</v>
      </c>
    </row>
    <row r="29" spans="1:2" ht="14.25" customHeight="1">
      <c r="A29">
        <f>'COM FÓRMULAS'!D35*'COM FÓRMULAS'!G35</f>
        <v>10</v>
      </c>
      <c r="B29" s="3">
        <f>IFERROR(WORKDAY('COM FÓRMULAS'!E35,CÁLCULOS!A29-1),"-")</f>
        <v>43815</v>
      </c>
    </row>
    <row r="30" spans="1:2" ht="14.25" customHeight="1">
      <c r="A30">
        <f>'COM FÓRMULAS'!D36*'COM FÓRMULAS'!G36</f>
        <v>6</v>
      </c>
      <c r="B30" s="3">
        <f>IFERROR(WORKDAY('COM FÓRMULAS'!E36,CÁLCULOS!A30-1),"-")</f>
        <v>43809</v>
      </c>
    </row>
    <row r="31" spans="1:2" ht="14.25" customHeight="1">
      <c r="A31">
        <f>'COM FÓRMULAS'!D37*'COM FÓRMULAS'!G37</f>
        <v>8</v>
      </c>
      <c r="B31" s="3">
        <f>IFERROR(WORKDAY('COM FÓRMULAS'!E37,CÁLCULOS!A31-1),"-")</f>
        <v>43816</v>
      </c>
    </row>
    <row r="32" spans="1:2" ht="14.25" customHeight="1">
      <c r="A32">
        <f>'COM FÓRMULAS'!D38*'COM FÓRMULAS'!G38</f>
        <v>6</v>
      </c>
      <c r="B32" s="3">
        <f>IFERROR(WORKDAY('COM FÓRMULAS'!E38,CÁLCULOS!A32-1),"-")</f>
        <v>43812</v>
      </c>
    </row>
    <row r="33" spans="2:2" ht="14.25" customHeight="1">
      <c r="B33" s="2"/>
    </row>
    <row r="34" spans="2:2" ht="14.25" customHeight="1">
      <c r="B34" s="2"/>
    </row>
    <row r="35" spans="2:2" ht="14.25" customHeight="1">
      <c r="B35" s="2"/>
    </row>
    <row r="36" spans="2:2" ht="14.25" customHeight="1">
      <c r="B36" s="2"/>
    </row>
    <row r="37" spans="2:2" ht="14.25" customHeight="1">
      <c r="B37" s="2"/>
    </row>
    <row r="38" spans="2:2" ht="14.25" customHeight="1">
      <c r="B38" s="2"/>
    </row>
    <row r="39" spans="2:2" ht="14.25" customHeight="1">
      <c r="B39" s="2"/>
    </row>
    <row r="40" spans="2:2" ht="14.25" customHeight="1">
      <c r="B40" s="2"/>
    </row>
    <row r="41" spans="2:2" ht="14.25" customHeight="1">
      <c r="B41" s="2"/>
    </row>
    <row r="42" spans="2:2" ht="14.25" customHeight="1">
      <c r="B42" s="2"/>
    </row>
    <row r="43" spans="2:2" ht="14.25" customHeight="1">
      <c r="B43" s="2"/>
    </row>
    <row r="44" spans="2:2" ht="14.25" customHeight="1">
      <c r="B44" s="2"/>
    </row>
    <row r="45" spans="2:2" ht="14.25" customHeight="1">
      <c r="B45" s="2"/>
    </row>
    <row r="46" spans="2:2" ht="14.25" customHeight="1">
      <c r="B46" s="2"/>
    </row>
    <row r="47" spans="2:2" ht="14.25" customHeight="1">
      <c r="B47" s="2"/>
    </row>
    <row r="48" spans="2:2" ht="14.25" customHeight="1">
      <c r="B48" s="2"/>
    </row>
    <row r="49" spans="2:2" ht="14.25" customHeight="1">
      <c r="B49" s="2"/>
    </row>
    <row r="50" spans="2:2" ht="14.25" customHeight="1">
      <c r="B50" s="2"/>
    </row>
    <row r="51" spans="2:2" ht="14.25" customHeight="1">
      <c r="B51" s="2"/>
    </row>
    <row r="52" spans="2:2" ht="14.25" customHeight="1">
      <c r="B52" s="2"/>
    </row>
    <row r="53" spans="2:2" ht="14.25" customHeight="1">
      <c r="B53" s="2"/>
    </row>
    <row r="54" spans="2:2" ht="14.25" customHeight="1">
      <c r="B54" s="2"/>
    </row>
    <row r="55" spans="2:2" ht="14.25" customHeight="1">
      <c r="B55" s="2"/>
    </row>
    <row r="56" spans="2:2" ht="14.25" customHeight="1">
      <c r="B56" s="2"/>
    </row>
    <row r="57" spans="2:2" ht="14.25" customHeight="1">
      <c r="B57" s="2"/>
    </row>
    <row r="58" spans="2:2" ht="14.25" customHeight="1">
      <c r="B58" s="2"/>
    </row>
    <row r="59" spans="2:2" ht="14.25" customHeight="1">
      <c r="B59" s="2"/>
    </row>
    <row r="60" spans="2:2" ht="14.25" customHeight="1">
      <c r="B60" s="2"/>
    </row>
    <row r="61" spans="2:2" ht="14.25" customHeight="1">
      <c r="B61" s="2"/>
    </row>
    <row r="62" spans="2:2" ht="14.25" customHeight="1">
      <c r="B62" s="2"/>
    </row>
    <row r="63" spans="2:2" ht="14.25" customHeight="1">
      <c r="B63" s="2"/>
    </row>
    <row r="64" spans="2:2" ht="14.25" customHeight="1">
      <c r="B64" s="2"/>
    </row>
    <row r="65" spans="2:2" ht="14.25" customHeight="1">
      <c r="B65" s="2"/>
    </row>
    <row r="66" spans="2:2" ht="14.25" customHeight="1">
      <c r="B66" s="2"/>
    </row>
    <row r="67" spans="2:2" ht="14.25" customHeight="1">
      <c r="B67" s="2"/>
    </row>
    <row r="68" spans="2:2" ht="14.25" customHeight="1">
      <c r="B68" s="2"/>
    </row>
    <row r="69" spans="2:2" ht="14.25" customHeight="1">
      <c r="B69" s="2"/>
    </row>
    <row r="70" spans="2:2" ht="14.25" customHeight="1">
      <c r="B70" s="2"/>
    </row>
    <row r="71" spans="2:2" ht="14.25" customHeight="1">
      <c r="B71" s="2"/>
    </row>
    <row r="72" spans="2:2" ht="14.25" customHeight="1">
      <c r="B72" s="2"/>
    </row>
    <row r="73" spans="2:2" ht="14.25" customHeight="1">
      <c r="B73" s="2"/>
    </row>
    <row r="74" spans="2:2" ht="14.25" customHeight="1">
      <c r="B74" s="2"/>
    </row>
    <row r="75" spans="2:2" ht="14.25" customHeight="1">
      <c r="B75" s="2"/>
    </row>
    <row r="76" spans="2:2" ht="14.25" customHeight="1">
      <c r="B76" s="2"/>
    </row>
    <row r="77" spans="2:2" ht="14.25" customHeight="1">
      <c r="B77" s="2"/>
    </row>
    <row r="78" spans="2:2" ht="14.25" customHeight="1">
      <c r="B78" s="2"/>
    </row>
    <row r="79" spans="2:2" ht="14.25" customHeight="1">
      <c r="B79" s="2"/>
    </row>
    <row r="80" spans="2:2" ht="14.25" customHeight="1">
      <c r="B80" s="2"/>
    </row>
    <row r="81" spans="2:2" ht="14.25" customHeight="1">
      <c r="B81" s="2"/>
    </row>
    <row r="82" spans="2:2" ht="14.25" customHeight="1">
      <c r="B82" s="2"/>
    </row>
    <row r="83" spans="2:2" ht="14.25" customHeight="1">
      <c r="B83" s="2"/>
    </row>
    <row r="84" spans="2:2" ht="14.25" customHeight="1">
      <c r="B84" s="2"/>
    </row>
    <row r="85" spans="2:2" ht="14.25" customHeight="1">
      <c r="B85" s="2"/>
    </row>
    <row r="86" spans="2:2" ht="14.25" customHeight="1">
      <c r="B86" s="2"/>
    </row>
    <row r="87" spans="2:2" ht="14.25" customHeight="1">
      <c r="B87" s="2"/>
    </row>
    <row r="88" spans="2:2" ht="14.25" customHeight="1">
      <c r="B88" s="2"/>
    </row>
    <row r="89" spans="2:2" ht="14.25" customHeight="1">
      <c r="B89" s="2"/>
    </row>
    <row r="90" spans="2:2" ht="14.25" customHeight="1">
      <c r="B90" s="2"/>
    </row>
    <row r="91" spans="2:2" ht="14.25" customHeight="1">
      <c r="B91" s="2"/>
    </row>
    <row r="92" spans="2:2" ht="14.25" customHeight="1">
      <c r="B92" s="2"/>
    </row>
    <row r="93" spans="2:2" ht="14.25" customHeight="1">
      <c r="B93" s="2"/>
    </row>
    <row r="94" spans="2:2" ht="14.25" customHeight="1">
      <c r="B94" s="2"/>
    </row>
    <row r="95" spans="2:2" ht="14.25" customHeight="1">
      <c r="B95" s="2"/>
    </row>
    <row r="96" spans="2:2" ht="14.25" customHeight="1">
      <c r="B96" s="2"/>
    </row>
    <row r="97" spans="2:2" ht="14.25" customHeight="1">
      <c r="B97" s="2"/>
    </row>
    <row r="98" spans="2:2" ht="14.25" customHeight="1">
      <c r="B98" s="2"/>
    </row>
    <row r="99" spans="2:2" ht="14.25" customHeight="1">
      <c r="B99" s="2"/>
    </row>
    <row r="100" spans="2:2" ht="14.25" customHeight="1">
      <c r="B100" s="2"/>
    </row>
    <row r="101" spans="2:2" ht="14.25" customHeight="1">
      <c r="B101" s="2"/>
    </row>
    <row r="102" spans="2:2" ht="14.25" customHeight="1">
      <c r="B102" s="2"/>
    </row>
    <row r="103" spans="2:2" ht="14.25" customHeight="1">
      <c r="B103" s="2"/>
    </row>
    <row r="104" spans="2:2" ht="14.25" customHeight="1">
      <c r="B104" s="2"/>
    </row>
    <row r="105" spans="2:2" ht="14.25" customHeight="1">
      <c r="B105" s="2"/>
    </row>
    <row r="106" spans="2:2" ht="14.25" customHeight="1">
      <c r="B106" s="2"/>
    </row>
    <row r="107" spans="2:2" ht="14.25" customHeight="1">
      <c r="B107" s="2"/>
    </row>
    <row r="108" spans="2:2" ht="14.25" customHeight="1">
      <c r="B108" s="2"/>
    </row>
    <row r="109" spans="2:2" ht="14.25" customHeight="1">
      <c r="B109" s="2"/>
    </row>
    <row r="110" spans="2:2" ht="14.25" customHeight="1">
      <c r="B110" s="2"/>
    </row>
    <row r="111" spans="2:2" ht="14.25" customHeight="1">
      <c r="B111" s="2"/>
    </row>
    <row r="112" spans="2:2" ht="14.25" customHeight="1">
      <c r="B112" s="2"/>
    </row>
    <row r="113" spans="2:2" ht="14.25" customHeight="1">
      <c r="B113" s="2"/>
    </row>
    <row r="114" spans="2:2" ht="14.25" customHeight="1">
      <c r="B114" s="2"/>
    </row>
    <row r="115" spans="2:2" ht="14.25" customHeight="1">
      <c r="B115" s="2"/>
    </row>
    <row r="116" spans="2:2" ht="14.25" customHeight="1">
      <c r="B116" s="2"/>
    </row>
    <row r="117" spans="2:2" ht="14.25" customHeight="1">
      <c r="B117" s="2"/>
    </row>
    <row r="118" spans="2:2" ht="14.25" customHeight="1">
      <c r="B118" s="2"/>
    </row>
    <row r="119" spans="2:2" ht="14.25" customHeight="1">
      <c r="B119" s="2"/>
    </row>
    <row r="120" spans="2:2" ht="14.25" customHeight="1">
      <c r="B120" s="2"/>
    </row>
    <row r="121" spans="2:2" ht="14.25" customHeight="1">
      <c r="B121" s="2"/>
    </row>
    <row r="122" spans="2:2" ht="14.25" customHeight="1">
      <c r="B122" s="2"/>
    </row>
    <row r="123" spans="2:2" ht="14.25" customHeight="1">
      <c r="B123" s="2"/>
    </row>
    <row r="124" spans="2:2" ht="14.25" customHeight="1">
      <c r="B124" s="2"/>
    </row>
    <row r="125" spans="2:2" ht="14.25" customHeight="1">
      <c r="B125" s="2"/>
    </row>
    <row r="126" spans="2:2" ht="14.25" customHeight="1">
      <c r="B126" s="2"/>
    </row>
    <row r="127" spans="2:2" ht="14.25" customHeight="1">
      <c r="B127" s="2"/>
    </row>
    <row r="128" spans="2:2" ht="14.25" customHeight="1">
      <c r="B128" s="2"/>
    </row>
    <row r="129" spans="2:2" ht="14.25" customHeight="1">
      <c r="B129" s="2"/>
    </row>
    <row r="130" spans="2:2" ht="14.25" customHeight="1">
      <c r="B130" s="2"/>
    </row>
    <row r="131" spans="2:2" ht="14.25" customHeight="1">
      <c r="B131" s="2"/>
    </row>
    <row r="132" spans="2:2" ht="14.25" customHeight="1">
      <c r="B132" s="2"/>
    </row>
    <row r="133" spans="2:2" ht="14.25" customHeight="1">
      <c r="B133" s="2"/>
    </row>
    <row r="134" spans="2:2" ht="14.25" customHeight="1">
      <c r="B134" s="2"/>
    </row>
    <row r="135" spans="2:2" ht="14.25" customHeight="1">
      <c r="B135" s="2"/>
    </row>
    <row r="136" spans="2:2" ht="14.25" customHeight="1">
      <c r="B136" s="2"/>
    </row>
    <row r="137" spans="2:2" ht="14.25" customHeight="1">
      <c r="B137" s="2"/>
    </row>
    <row r="138" spans="2:2" ht="14.25" customHeight="1">
      <c r="B138" s="2"/>
    </row>
    <row r="139" spans="2:2" ht="14.25" customHeight="1">
      <c r="B139" s="2"/>
    </row>
    <row r="140" spans="2:2" ht="14.25" customHeight="1">
      <c r="B140" s="2"/>
    </row>
    <row r="141" spans="2:2" ht="14.25" customHeight="1">
      <c r="B141" s="2"/>
    </row>
    <row r="142" spans="2:2" ht="14.25" customHeight="1">
      <c r="B142" s="2"/>
    </row>
    <row r="143" spans="2:2" ht="14.25" customHeight="1">
      <c r="B143" s="2"/>
    </row>
    <row r="144" spans="2:2" ht="14.25" customHeight="1">
      <c r="B144" s="2"/>
    </row>
    <row r="145" spans="2:2" ht="14.25" customHeight="1">
      <c r="B145" s="2"/>
    </row>
    <row r="146" spans="2:2" ht="14.25" customHeight="1">
      <c r="B146" s="2"/>
    </row>
    <row r="147" spans="2:2" ht="14.25" customHeight="1">
      <c r="B147" s="2"/>
    </row>
    <row r="148" spans="2:2" ht="14.25" customHeight="1">
      <c r="B148" s="2"/>
    </row>
    <row r="149" spans="2:2" ht="14.25" customHeight="1">
      <c r="B149" s="2"/>
    </row>
    <row r="150" spans="2:2" ht="14.25" customHeight="1">
      <c r="B150" s="2"/>
    </row>
    <row r="151" spans="2:2" ht="14.25" customHeight="1">
      <c r="B151" s="2"/>
    </row>
    <row r="152" spans="2:2" ht="14.25" customHeight="1">
      <c r="B152" s="2"/>
    </row>
    <row r="153" spans="2:2" ht="14.25" customHeight="1">
      <c r="B153" s="2"/>
    </row>
    <row r="154" spans="2:2" ht="14.25" customHeight="1">
      <c r="B154" s="2"/>
    </row>
    <row r="155" spans="2:2" ht="14.25" customHeight="1">
      <c r="B155" s="2"/>
    </row>
    <row r="156" spans="2:2" ht="14.25" customHeight="1">
      <c r="B156" s="2"/>
    </row>
    <row r="157" spans="2:2" ht="14.25" customHeight="1">
      <c r="B157" s="2"/>
    </row>
    <row r="158" spans="2:2" ht="14.25" customHeight="1">
      <c r="B158" s="2"/>
    </row>
    <row r="159" spans="2:2" ht="14.25" customHeight="1">
      <c r="B159" s="2"/>
    </row>
    <row r="160" spans="2:2" ht="14.25" customHeight="1">
      <c r="B160" s="2"/>
    </row>
    <row r="161" spans="2:2" ht="14.25" customHeight="1">
      <c r="B161" s="2"/>
    </row>
    <row r="162" spans="2:2" ht="14.25" customHeight="1">
      <c r="B162" s="2"/>
    </row>
    <row r="163" spans="2:2" ht="14.25" customHeight="1">
      <c r="B163" s="2"/>
    </row>
    <row r="164" spans="2:2" ht="14.25" customHeight="1">
      <c r="B164" s="2"/>
    </row>
    <row r="165" spans="2:2" ht="14.25" customHeight="1">
      <c r="B165" s="2"/>
    </row>
    <row r="166" spans="2:2" ht="14.25" customHeight="1">
      <c r="B166" s="2"/>
    </row>
    <row r="167" spans="2:2" ht="14.25" customHeight="1">
      <c r="B167" s="2"/>
    </row>
    <row r="168" spans="2:2" ht="14.25" customHeight="1">
      <c r="B168" s="2"/>
    </row>
    <row r="169" spans="2:2" ht="14.25" customHeight="1">
      <c r="B169" s="2"/>
    </row>
    <row r="170" spans="2:2" ht="14.25" customHeight="1">
      <c r="B170" s="2"/>
    </row>
    <row r="171" spans="2:2" ht="14.25" customHeight="1">
      <c r="B171" s="2"/>
    </row>
    <row r="172" spans="2:2" ht="14.25" customHeight="1">
      <c r="B172" s="2"/>
    </row>
    <row r="173" spans="2:2" ht="14.25" customHeight="1">
      <c r="B173" s="2"/>
    </row>
    <row r="174" spans="2:2" ht="14.25" customHeight="1">
      <c r="B174" s="2"/>
    </row>
    <row r="175" spans="2:2" ht="14.25" customHeight="1">
      <c r="B175" s="2"/>
    </row>
    <row r="176" spans="2:2" ht="14.25" customHeight="1">
      <c r="B176" s="2"/>
    </row>
    <row r="177" spans="2:2" ht="14.25" customHeight="1">
      <c r="B177" s="2"/>
    </row>
    <row r="178" spans="2:2" ht="14.25" customHeight="1">
      <c r="B178" s="2"/>
    </row>
    <row r="179" spans="2:2" ht="14.25" customHeight="1">
      <c r="B179" s="2"/>
    </row>
    <row r="180" spans="2:2" ht="14.25" customHeight="1">
      <c r="B180" s="2"/>
    </row>
    <row r="181" spans="2:2" ht="14.25" customHeight="1">
      <c r="B181" s="2"/>
    </row>
    <row r="182" spans="2:2" ht="14.25" customHeight="1">
      <c r="B182" s="2"/>
    </row>
    <row r="183" spans="2:2" ht="14.25" customHeight="1">
      <c r="B183" s="2"/>
    </row>
    <row r="184" spans="2:2" ht="14.25" customHeight="1">
      <c r="B184" s="2"/>
    </row>
    <row r="185" spans="2:2" ht="14.25" customHeight="1">
      <c r="B185" s="2"/>
    </row>
    <row r="186" spans="2:2" ht="14.25" customHeight="1">
      <c r="B186" s="2"/>
    </row>
    <row r="187" spans="2:2" ht="14.25" customHeight="1">
      <c r="B187" s="2"/>
    </row>
    <row r="188" spans="2:2" ht="14.25" customHeight="1">
      <c r="B188" s="2"/>
    </row>
    <row r="189" spans="2:2" ht="14.25" customHeight="1">
      <c r="B189" s="2"/>
    </row>
    <row r="190" spans="2:2" ht="14.25" customHeight="1">
      <c r="B190" s="2"/>
    </row>
    <row r="191" spans="2:2" ht="14.25" customHeight="1">
      <c r="B191" s="2"/>
    </row>
    <row r="192" spans="2:2" ht="14.25" customHeight="1">
      <c r="B192" s="2"/>
    </row>
    <row r="193" spans="2:2" ht="14.25" customHeight="1">
      <c r="B193" s="2"/>
    </row>
    <row r="194" spans="2:2" ht="14.25" customHeight="1">
      <c r="B194" s="2"/>
    </row>
    <row r="195" spans="2:2" ht="14.25" customHeight="1">
      <c r="B195" s="2"/>
    </row>
    <row r="196" spans="2:2" ht="14.25" customHeight="1">
      <c r="B196" s="2"/>
    </row>
    <row r="197" spans="2:2" ht="14.25" customHeight="1">
      <c r="B197" s="2"/>
    </row>
    <row r="198" spans="2:2" ht="14.25" customHeight="1">
      <c r="B198" s="2"/>
    </row>
    <row r="199" spans="2:2" ht="14.25" customHeight="1">
      <c r="B199" s="2"/>
    </row>
    <row r="200" spans="2:2" ht="14.25" customHeight="1">
      <c r="B200" s="2"/>
    </row>
    <row r="201" spans="2:2" ht="14.25" customHeight="1">
      <c r="B201" s="2"/>
    </row>
    <row r="202" spans="2:2" ht="14.25" customHeight="1">
      <c r="B202" s="2"/>
    </row>
    <row r="203" spans="2:2" ht="14.25" customHeight="1">
      <c r="B203" s="2"/>
    </row>
    <row r="204" spans="2:2" ht="14.25" customHeight="1">
      <c r="B204" s="2"/>
    </row>
    <row r="205" spans="2:2" ht="14.25" customHeight="1">
      <c r="B205" s="2"/>
    </row>
    <row r="206" spans="2:2" ht="14.25" customHeight="1">
      <c r="B206" s="2"/>
    </row>
    <row r="207" spans="2:2" ht="14.25" customHeight="1">
      <c r="B207" s="2"/>
    </row>
    <row r="208" spans="2:2" ht="14.25" customHeight="1">
      <c r="B208" s="2"/>
    </row>
    <row r="209" spans="2:2" ht="14.25" customHeight="1">
      <c r="B209" s="2"/>
    </row>
    <row r="210" spans="2:2" ht="14.25" customHeight="1">
      <c r="B210" s="2"/>
    </row>
    <row r="211" spans="2:2" ht="14.25" customHeight="1">
      <c r="B211" s="2"/>
    </row>
    <row r="212" spans="2:2" ht="14.25" customHeight="1">
      <c r="B212" s="2"/>
    </row>
    <row r="213" spans="2:2" ht="14.25" customHeight="1">
      <c r="B213" s="2"/>
    </row>
    <row r="214" spans="2:2" ht="14.25" customHeight="1">
      <c r="B214" s="2"/>
    </row>
    <row r="215" spans="2:2" ht="14.25" customHeight="1">
      <c r="B215" s="2"/>
    </row>
    <row r="216" spans="2:2" ht="14.25" customHeight="1">
      <c r="B216" s="2"/>
    </row>
    <row r="217" spans="2:2" ht="14.25" customHeight="1">
      <c r="B217" s="2"/>
    </row>
    <row r="218" spans="2:2" ht="14.25" customHeight="1">
      <c r="B218" s="2"/>
    </row>
    <row r="219" spans="2:2" ht="14.25" customHeight="1">
      <c r="B219" s="2"/>
    </row>
    <row r="220" spans="2:2" ht="14.25" customHeight="1">
      <c r="B220" s="2"/>
    </row>
    <row r="221" spans="2:2" ht="14.25" customHeight="1">
      <c r="B221" s="2"/>
    </row>
    <row r="222" spans="2:2" ht="14.25" customHeight="1">
      <c r="B222" s="2"/>
    </row>
    <row r="223" spans="2:2" ht="14.25" customHeight="1">
      <c r="B223" s="2"/>
    </row>
    <row r="224" spans="2:2" ht="14.25" customHeight="1">
      <c r="B224" s="2"/>
    </row>
    <row r="225" spans="2:2" ht="14.25" customHeight="1">
      <c r="B225" s="2"/>
    </row>
    <row r="226" spans="2:2" ht="14.25" customHeight="1">
      <c r="B226" s="2"/>
    </row>
    <row r="227" spans="2:2" ht="14.25" customHeight="1">
      <c r="B227" s="2"/>
    </row>
    <row r="228" spans="2:2" ht="14.25" customHeight="1">
      <c r="B228" s="2"/>
    </row>
    <row r="229" spans="2:2" ht="14.25" customHeight="1">
      <c r="B229" s="2"/>
    </row>
    <row r="230" spans="2:2" ht="14.25" customHeight="1">
      <c r="B230" s="2"/>
    </row>
    <row r="231" spans="2:2" ht="14.25" customHeight="1">
      <c r="B231" s="2"/>
    </row>
    <row r="232" spans="2:2" ht="14.25" customHeight="1">
      <c r="B232" s="2"/>
    </row>
    <row r="233" spans="2:2" ht="14.25" customHeight="1">
      <c r="B233" s="2"/>
    </row>
    <row r="234" spans="2:2" ht="14.25" customHeight="1">
      <c r="B234" s="2"/>
    </row>
    <row r="235" spans="2:2" ht="14.25" customHeight="1">
      <c r="B235" s="2"/>
    </row>
    <row r="236" spans="2:2" ht="14.25" customHeight="1">
      <c r="B236" s="2"/>
    </row>
    <row r="237" spans="2:2" ht="14.25" customHeight="1">
      <c r="B237" s="2"/>
    </row>
    <row r="238" spans="2:2" ht="14.25" customHeight="1">
      <c r="B238" s="2"/>
    </row>
    <row r="239" spans="2:2" ht="14.25" customHeight="1">
      <c r="B239" s="2"/>
    </row>
    <row r="240" spans="2:2" ht="14.25" customHeight="1">
      <c r="B240" s="2"/>
    </row>
    <row r="241" spans="2:2" ht="14.25" customHeight="1">
      <c r="B241" s="2"/>
    </row>
    <row r="242" spans="2:2" ht="14.25" customHeight="1">
      <c r="B242" s="2"/>
    </row>
    <row r="243" spans="2:2" ht="14.25" customHeight="1">
      <c r="B243" s="2"/>
    </row>
    <row r="244" spans="2:2" ht="14.25" customHeight="1">
      <c r="B244" s="2"/>
    </row>
    <row r="245" spans="2:2" ht="14.25" customHeight="1">
      <c r="B245" s="2"/>
    </row>
    <row r="246" spans="2:2" ht="14.25" customHeight="1">
      <c r="B246" s="2"/>
    </row>
    <row r="247" spans="2:2" ht="14.25" customHeight="1">
      <c r="B247" s="2"/>
    </row>
    <row r="248" spans="2:2" ht="14.25" customHeight="1">
      <c r="B248" s="2"/>
    </row>
    <row r="249" spans="2:2" ht="14.25" customHeight="1">
      <c r="B249" s="2"/>
    </row>
    <row r="250" spans="2:2" ht="14.25" customHeight="1">
      <c r="B250" s="2"/>
    </row>
    <row r="251" spans="2:2" ht="14.25" customHeight="1">
      <c r="B251" s="2"/>
    </row>
    <row r="252" spans="2:2" ht="14.25" customHeight="1">
      <c r="B252" s="2"/>
    </row>
    <row r="253" spans="2:2" ht="14.25" customHeight="1">
      <c r="B253" s="2"/>
    </row>
    <row r="254" spans="2:2" ht="14.25" customHeight="1">
      <c r="B254" s="2"/>
    </row>
    <row r="255" spans="2:2" ht="14.25" customHeight="1">
      <c r="B255" s="2"/>
    </row>
    <row r="256" spans="2:2" ht="14.25" customHeight="1">
      <c r="B256" s="2"/>
    </row>
    <row r="257" spans="2:2" ht="14.25" customHeight="1">
      <c r="B257" s="2"/>
    </row>
    <row r="258" spans="2:2" ht="14.25" customHeight="1">
      <c r="B258" s="2"/>
    </row>
    <row r="259" spans="2:2" ht="14.25" customHeight="1">
      <c r="B259" s="2"/>
    </row>
    <row r="260" spans="2:2" ht="14.25" customHeight="1">
      <c r="B260" s="2"/>
    </row>
    <row r="261" spans="2:2" ht="14.25" customHeight="1">
      <c r="B261" s="2"/>
    </row>
    <row r="262" spans="2:2" ht="14.25" customHeight="1">
      <c r="B262" s="2"/>
    </row>
    <row r="263" spans="2:2" ht="14.25" customHeight="1">
      <c r="B263" s="2"/>
    </row>
    <row r="264" spans="2:2" ht="14.25" customHeight="1">
      <c r="B264" s="2"/>
    </row>
    <row r="265" spans="2:2" ht="14.25" customHeight="1">
      <c r="B265" s="2"/>
    </row>
    <row r="266" spans="2:2" ht="14.25" customHeight="1">
      <c r="B266" s="2"/>
    </row>
    <row r="267" spans="2:2" ht="14.25" customHeight="1">
      <c r="B267" s="2"/>
    </row>
    <row r="268" spans="2:2" ht="14.25" customHeight="1">
      <c r="B268" s="2"/>
    </row>
    <row r="269" spans="2:2" ht="14.25" customHeight="1">
      <c r="B269" s="2"/>
    </row>
    <row r="270" spans="2:2" ht="14.25" customHeight="1">
      <c r="B270" s="2"/>
    </row>
    <row r="271" spans="2:2" ht="14.25" customHeight="1">
      <c r="B271" s="2"/>
    </row>
    <row r="272" spans="2:2" ht="14.25" customHeight="1">
      <c r="B272" s="2"/>
    </row>
    <row r="273" spans="2:2" ht="14.25" customHeight="1">
      <c r="B273" s="2"/>
    </row>
    <row r="274" spans="2:2" ht="14.25" customHeight="1">
      <c r="B274" s="2"/>
    </row>
    <row r="275" spans="2:2" ht="14.25" customHeight="1">
      <c r="B275" s="2"/>
    </row>
    <row r="276" spans="2:2" ht="14.25" customHeight="1">
      <c r="B276" s="2"/>
    </row>
    <row r="277" spans="2:2" ht="14.25" customHeight="1">
      <c r="B277" s="2"/>
    </row>
    <row r="278" spans="2:2" ht="14.25" customHeight="1">
      <c r="B278" s="2"/>
    </row>
    <row r="279" spans="2:2" ht="14.25" customHeight="1">
      <c r="B279" s="2"/>
    </row>
    <row r="280" spans="2:2" ht="14.25" customHeight="1">
      <c r="B280" s="2"/>
    </row>
    <row r="281" spans="2:2" ht="14.25" customHeight="1">
      <c r="B281" s="2"/>
    </row>
    <row r="282" spans="2:2" ht="14.25" customHeight="1">
      <c r="B282" s="2"/>
    </row>
    <row r="283" spans="2:2" ht="14.25" customHeight="1">
      <c r="B283" s="2"/>
    </row>
    <row r="284" spans="2:2" ht="14.25" customHeight="1">
      <c r="B284" s="2"/>
    </row>
    <row r="285" spans="2:2" ht="14.25" customHeight="1">
      <c r="B285" s="2"/>
    </row>
    <row r="286" spans="2:2" ht="14.25" customHeight="1">
      <c r="B286" s="2"/>
    </row>
    <row r="287" spans="2:2" ht="14.25" customHeight="1">
      <c r="B287" s="2"/>
    </row>
    <row r="288" spans="2:2" ht="14.25" customHeight="1">
      <c r="B288" s="2"/>
    </row>
    <row r="289" spans="2:2" ht="14.25" customHeight="1">
      <c r="B289" s="2"/>
    </row>
    <row r="290" spans="2:2" ht="14.25" customHeight="1">
      <c r="B290" s="2"/>
    </row>
    <row r="291" spans="2:2" ht="14.25" customHeight="1">
      <c r="B291" s="2"/>
    </row>
    <row r="292" spans="2:2" ht="14.25" customHeight="1">
      <c r="B292" s="2"/>
    </row>
    <row r="293" spans="2:2" ht="14.25" customHeight="1">
      <c r="B293" s="2"/>
    </row>
    <row r="294" spans="2:2" ht="14.25" customHeight="1">
      <c r="B294" s="2"/>
    </row>
    <row r="295" spans="2:2" ht="14.25" customHeight="1">
      <c r="B295" s="2"/>
    </row>
    <row r="296" spans="2:2" ht="14.25" customHeight="1">
      <c r="B296" s="2"/>
    </row>
    <row r="297" spans="2:2" ht="14.25" customHeight="1">
      <c r="B297" s="2"/>
    </row>
    <row r="298" spans="2:2" ht="14.25" customHeight="1">
      <c r="B298" s="2"/>
    </row>
    <row r="299" spans="2:2" ht="14.25" customHeight="1">
      <c r="B299" s="2"/>
    </row>
    <row r="300" spans="2:2" ht="14.25" customHeight="1">
      <c r="B300" s="2"/>
    </row>
    <row r="301" spans="2:2" ht="14.25" customHeight="1">
      <c r="B301" s="2"/>
    </row>
    <row r="302" spans="2:2" ht="14.25" customHeight="1">
      <c r="B302" s="2"/>
    </row>
    <row r="303" spans="2:2" ht="14.25" customHeight="1">
      <c r="B303" s="2"/>
    </row>
    <row r="304" spans="2:2" ht="14.25" customHeight="1">
      <c r="B304" s="2"/>
    </row>
    <row r="305" spans="2:2" ht="14.25" customHeight="1">
      <c r="B305" s="2"/>
    </row>
    <row r="306" spans="2:2" ht="14.25" customHeight="1">
      <c r="B306" s="2"/>
    </row>
    <row r="307" spans="2:2" ht="14.25" customHeight="1">
      <c r="B307" s="2"/>
    </row>
    <row r="308" spans="2:2" ht="14.25" customHeight="1">
      <c r="B308" s="2"/>
    </row>
    <row r="309" spans="2:2" ht="14.25" customHeight="1">
      <c r="B309" s="2"/>
    </row>
    <row r="310" spans="2:2" ht="14.25" customHeight="1">
      <c r="B310" s="2"/>
    </row>
    <row r="311" spans="2:2" ht="14.25" customHeight="1">
      <c r="B311" s="2"/>
    </row>
    <row r="312" spans="2:2" ht="14.25" customHeight="1">
      <c r="B312" s="2"/>
    </row>
    <row r="313" spans="2:2" ht="14.25" customHeight="1">
      <c r="B313" s="2"/>
    </row>
    <row r="314" spans="2:2" ht="14.25" customHeight="1">
      <c r="B314" s="2"/>
    </row>
    <row r="315" spans="2:2" ht="14.25" customHeight="1">
      <c r="B315" s="2"/>
    </row>
    <row r="316" spans="2:2" ht="14.25" customHeight="1">
      <c r="B316" s="2"/>
    </row>
    <row r="317" spans="2:2" ht="14.25" customHeight="1">
      <c r="B317" s="2"/>
    </row>
    <row r="318" spans="2:2" ht="14.25" customHeight="1">
      <c r="B318" s="2"/>
    </row>
    <row r="319" spans="2:2" ht="14.25" customHeight="1">
      <c r="B319" s="2"/>
    </row>
    <row r="320" spans="2:2" ht="14.25" customHeight="1">
      <c r="B320" s="2"/>
    </row>
    <row r="321" spans="2:2" ht="14.25" customHeight="1">
      <c r="B321" s="2"/>
    </row>
    <row r="322" spans="2:2" ht="14.25" customHeight="1">
      <c r="B322" s="2"/>
    </row>
    <row r="323" spans="2:2" ht="14.25" customHeight="1">
      <c r="B323" s="2"/>
    </row>
    <row r="324" spans="2:2" ht="14.25" customHeight="1">
      <c r="B324" s="2"/>
    </row>
    <row r="325" spans="2:2" ht="14.25" customHeight="1">
      <c r="B325" s="2"/>
    </row>
    <row r="326" spans="2:2" ht="14.25" customHeight="1">
      <c r="B326" s="2"/>
    </row>
    <row r="327" spans="2:2" ht="14.25" customHeight="1">
      <c r="B327" s="2"/>
    </row>
    <row r="328" spans="2:2" ht="14.25" customHeight="1">
      <c r="B328" s="2"/>
    </row>
    <row r="329" spans="2:2" ht="14.25" customHeight="1">
      <c r="B329" s="2"/>
    </row>
    <row r="330" spans="2:2" ht="14.25" customHeight="1">
      <c r="B330" s="2"/>
    </row>
    <row r="331" spans="2:2" ht="14.25" customHeight="1">
      <c r="B331" s="2"/>
    </row>
    <row r="332" spans="2:2" ht="14.25" customHeight="1">
      <c r="B332" s="2"/>
    </row>
    <row r="333" spans="2:2" ht="14.25" customHeight="1">
      <c r="B333" s="2"/>
    </row>
    <row r="334" spans="2:2" ht="14.25" customHeight="1">
      <c r="B334" s="2"/>
    </row>
    <row r="335" spans="2:2" ht="14.25" customHeight="1">
      <c r="B335" s="2"/>
    </row>
    <row r="336" spans="2:2" ht="14.25" customHeight="1">
      <c r="B336" s="2"/>
    </row>
    <row r="337" spans="2:2" ht="14.25" customHeight="1">
      <c r="B337" s="2"/>
    </row>
    <row r="338" spans="2:2" ht="14.25" customHeight="1">
      <c r="B338" s="2"/>
    </row>
    <row r="339" spans="2:2" ht="14.25" customHeight="1">
      <c r="B339" s="2"/>
    </row>
    <row r="340" spans="2:2" ht="14.25" customHeight="1">
      <c r="B340" s="2"/>
    </row>
    <row r="341" spans="2:2" ht="14.25" customHeight="1">
      <c r="B341" s="2"/>
    </row>
    <row r="342" spans="2:2" ht="14.25" customHeight="1">
      <c r="B342" s="2"/>
    </row>
    <row r="343" spans="2:2" ht="14.25" customHeight="1">
      <c r="B343" s="2"/>
    </row>
    <row r="344" spans="2:2" ht="14.25" customHeight="1">
      <c r="B344" s="2"/>
    </row>
    <row r="345" spans="2:2" ht="14.25" customHeight="1">
      <c r="B345" s="2"/>
    </row>
    <row r="346" spans="2:2" ht="14.25" customHeight="1">
      <c r="B346" s="2"/>
    </row>
    <row r="347" spans="2:2" ht="14.25" customHeight="1">
      <c r="B347" s="2"/>
    </row>
    <row r="348" spans="2:2" ht="14.25" customHeight="1">
      <c r="B348" s="2"/>
    </row>
    <row r="349" spans="2:2" ht="14.25" customHeight="1">
      <c r="B349" s="2"/>
    </row>
    <row r="350" spans="2:2" ht="14.25" customHeight="1">
      <c r="B350" s="2"/>
    </row>
    <row r="351" spans="2:2" ht="14.25" customHeight="1">
      <c r="B351" s="2"/>
    </row>
    <row r="352" spans="2:2" ht="14.25" customHeight="1">
      <c r="B352" s="2"/>
    </row>
    <row r="353" spans="2:2" ht="14.25" customHeight="1">
      <c r="B353" s="2"/>
    </row>
    <row r="354" spans="2:2" ht="14.25" customHeight="1">
      <c r="B354" s="2"/>
    </row>
    <row r="355" spans="2:2" ht="14.25" customHeight="1">
      <c r="B355" s="2"/>
    </row>
    <row r="356" spans="2:2" ht="14.25" customHeight="1">
      <c r="B356" s="2"/>
    </row>
    <row r="357" spans="2:2" ht="14.25" customHeight="1">
      <c r="B357" s="2"/>
    </row>
    <row r="358" spans="2:2" ht="14.25" customHeight="1">
      <c r="B358" s="2"/>
    </row>
    <row r="359" spans="2:2" ht="14.25" customHeight="1">
      <c r="B359" s="2"/>
    </row>
    <row r="360" spans="2:2" ht="14.25" customHeight="1">
      <c r="B360" s="2"/>
    </row>
    <row r="361" spans="2:2" ht="14.25" customHeight="1">
      <c r="B361" s="2"/>
    </row>
    <row r="362" spans="2:2" ht="14.25" customHeight="1">
      <c r="B362" s="2"/>
    </row>
    <row r="363" spans="2:2" ht="14.25" customHeight="1">
      <c r="B363" s="2"/>
    </row>
    <row r="364" spans="2:2" ht="14.25" customHeight="1">
      <c r="B364" s="2"/>
    </row>
    <row r="365" spans="2:2" ht="14.25" customHeight="1">
      <c r="B365" s="2"/>
    </row>
    <row r="366" spans="2:2" ht="14.25" customHeight="1">
      <c r="B366" s="2"/>
    </row>
    <row r="367" spans="2:2" ht="14.25" customHeight="1">
      <c r="B367" s="2"/>
    </row>
    <row r="368" spans="2:2" ht="14.25" customHeight="1">
      <c r="B368" s="2"/>
    </row>
    <row r="369" spans="2:2" ht="14.25" customHeight="1">
      <c r="B369" s="2"/>
    </row>
    <row r="370" spans="2:2" ht="14.25" customHeight="1">
      <c r="B370" s="2"/>
    </row>
    <row r="371" spans="2:2" ht="14.25" customHeight="1">
      <c r="B371" s="2"/>
    </row>
    <row r="372" spans="2:2" ht="14.25" customHeight="1">
      <c r="B372" s="2"/>
    </row>
    <row r="373" spans="2:2" ht="14.25" customHeight="1">
      <c r="B373" s="2"/>
    </row>
    <row r="374" spans="2:2" ht="14.25" customHeight="1">
      <c r="B374" s="2"/>
    </row>
    <row r="375" spans="2:2" ht="14.25" customHeight="1">
      <c r="B375" s="2"/>
    </row>
    <row r="376" spans="2:2" ht="14.25" customHeight="1">
      <c r="B376" s="2"/>
    </row>
    <row r="377" spans="2:2" ht="14.25" customHeight="1">
      <c r="B377" s="2"/>
    </row>
    <row r="378" spans="2:2" ht="14.25" customHeight="1">
      <c r="B378" s="2"/>
    </row>
    <row r="379" spans="2:2" ht="14.25" customHeight="1">
      <c r="B379" s="2"/>
    </row>
    <row r="380" spans="2:2" ht="14.25" customHeight="1">
      <c r="B380" s="2"/>
    </row>
    <row r="381" spans="2:2" ht="14.25" customHeight="1">
      <c r="B381" s="2"/>
    </row>
    <row r="382" spans="2:2" ht="14.25" customHeight="1">
      <c r="B382" s="2"/>
    </row>
    <row r="383" spans="2:2" ht="14.25" customHeight="1">
      <c r="B383" s="2"/>
    </row>
    <row r="384" spans="2:2" ht="14.25" customHeight="1">
      <c r="B384" s="2"/>
    </row>
    <row r="385" spans="2:2" ht="14.25" customHeight="1">
      <c r="B385" s="2"/>
    </row>
    <row r="386" spans="2:2" ht="14.25" customHeight="1">
      <c r="B386" s="2"/>
    </row>
    <row r="387" spans="2:2" ht="14.25" customHeight="1">
      <c r="B387" s="2"/>
    </row>
    <row r="388" spans="2:2" ht="14.25" customHeight="1">
      <c r="B388" s="2"/>
    </row>
    <row r="389" spans="2:2" ht="14.25" customHeight="1">
      <c r="B389" s="2"/>
    </row>
    <row r="390" spans="2:2" ht="14.25" customHeight="1">
      <c r="B390" s="2"/>
    </row>
    <row r="391" spans="2:2" ht="14.25" customHeight="1">
      <c r="B391" s="2"/>
    </row>
    <row r="392" spans="2:2" ht="14.25" customHeight="1">
      <c r="B392" s="2"/>
    </row>
    <row r="393" spans="2:2" ht="14.25" customHeight="1">
      <c r="B393" s="2"/>
    </row>
    <row r="394" spans="2:2" ht="14.25" customHeight="1">
      <c r="B394" s="2"/>
    </row>
    <row r="395" spans="2:2" ht="14.25" customHeight="1">
      <c r="B395" s="2"/>
    </row>
    <row r="396" spans="2:2" ht="14.25" customHeight="1">
      <c r="B396" s="2"/>
    </row>
    <row r="397" spans="2:2" ht="14.25" customHeight="1">
      <c r="B397" s="2"/>
    </row>
    <row r="398" spans="2:2" ht="14.25" customHeight="1">
      <c r="B398" s="2"/>
    </row>
    <row r="399" spans="2:2" ht="14.25" customHeight="1">
      <c r="B399" s="2"/>
    </row>
    <row r="400" spans="2:2" ht="14.25" customHeight="1">
      <c r="B400" s="2"/>
    </row>
    <row r="401" spans="2:2" ht="14.25" customHeight="1">
      <c r="B401" s="2"/>
    </row>
    <row r="402" spans="2:2" ht="14.25" customHeight="1">
      <c r="B402" s="2"/>
    </row>
    <row r="403" spans="2:2" ht="14.25" customHeight="1">
      <c r="B403" s="2"/>
    </row>
    <row r="404" spans="2:2" ht="14.25" customHeight="1">
      <c r="B404" s="2"/>
    </row>
    <row r="405" spans="2:2" ht="14.25" customHeight="1">
      <c r="B405" s="2"/>
    </row>
    <row r="406" spans="2:2" ht="14.25" customHeight="1">
      <c r="B406" s="2"/>
    </row>
    <row r="407" spans="2:2" ht="14.25" customHeight="1">
      <c r="B407" s="2"/>
    </row>
    <row r="408" spans="2:2" ht="14.25" customHeight="1">
      <c r="B408" s="2"/>
    </row>
    <row r="409" spans="2:2" ht="14.25" customHeight="1">
      <c r="B409" s="2"/>
    </row>
    <row r="410" spans="2:2" ht="14.25" customHeight="1">
      <c r="B410" s="2"/>
    </row>
    <row r="411" spans="2:2" ht="14.25" customHeight="1">
      <c r="B411" s="2"/>
    </row>
    <row r="412" spans="2:2" ht="14.25" customHeight="1">
      <c r="B412" s="2"/>
    </row>
    <row r="413" spans="2:2" ht="14.25" customHeight="1">
      <c r="B413" s="2"/>
    </row>
    <row r="414" spans="2:2" ht="14.25" customHeight="1">
      <c r="B414" s="2"/>
    </row>
    <row r="415" spans="2:2" ht="14.25" customHeight="1">
      <c r="B415" s="2"/>
    </row>
    <row r="416" spans="2:2" ht="14.25" customHeight="1">
      <c r="B416" s="2"/>
    </row>
    <row r="417" spans="2:2" ht="14.25" customHeight="1">
      <c r="B417" s="2"/>
    </row>
    <row r="418" spans="2:2" ht="14.25" customHeight="1">
      <c r="B418" s="2"/>
    </row>
    <row r="419" spans="2:2" ht="14.25" customHeight="1">
      <c r="B419" s="2"/>
    </row>
    <row r="420" spans="2:2" ht="14.25" customHeight="1">
      <c r="B420" s="2"/>
    </row>
    <row r="421" spans="2:2" ht="14.25" customHeight="1">
      <c r="B421" s="2"/>
    </row>
    <row r="422" spans="2:2" ht="14.25" customHeight="1">
      <c r="B422" s="2"/>
    </row>
    <row r="423" spans="2:2" ht="14.25" customHeight="1">
      <c r="B423" s="2"/>
    </row>
    <row r="424" spans="2:2" ht="14.25" customHeight="1">
      <c r="B424" s="2"/>
    </row>
    <row r="425" spans="2:2" ht="14.25" customHeight="1">
      <c r="B425" s="2"/>
    </row>
    <row r="426" spans="2:2" ht="14.25" customHeight="1">
      <c r="B426" s="2"/>
    </row>
    <row r="427" spans="2:2" ht="14.25" customHeight="1">
      <c r="B427" s="2"/>
    </row>
    <row r="428" spans="2:2" ht="14.25" customHeight="1">
      <c r="B428" s="2"/>
    </row>
    <row r="429" spans="2:2" ht="14.25" customHeight="1">
      <c r="B429" s="2"/>
    </row>
    <row r="430" spans="2:2" ht="14.25" customHeight="1">
      <c r="B430" s="2"/>
    </row>
    <row r="431" spans="2:2" ht="14.25" customHeight="1">
      <c r="B431" s="2"/>
    </row>
    <row r="432" spans="2:2" ht="14.25" customHeight="1">
      <c r="B432" s="2"/>
    </row>
    <row r="433" spans="2:2" ht="14.25" customHeight="1">
      <c r="B433" s="2"/>
    </row>
    <row r="434" spans="2:2" ht="14.25" customHeight="1">
      <c r="B434" s="2"/>
    </row>
    <row r="435" spans="2:2" ht="14.25" customHeight="1">
      <c r="B435" s="2"/>
    </row>
    <row r="436" spans="2:2" ht="14.25" customHeight="1">
      <c r="B436" s="2"/>
    </row>
    <row r="437" spans="2:2" ht="14.25" customHeight="1">
      <c r="B437" s="2"/>
    </row>
    <row r="438" spans="2:2" ht="14.25" customHeight="1">
      <c r="B438" s="2"/>
    </row>
    <row r="439" spans="2:2" ht="14.25" customHeight="1">
      <c r="B439" s="2"/>
    </row>
    <row r="440" spans="2:2" ht="14.25" customHeight="1">
      <c r="B440" s="2"/>
    </row>
    <row r="441" spans="2:2" ht="14.25" customHeight="1">
      <c r="B441" s="2"/>
    </row>
    <row r="442" spans="2:2" ht="14.25" customHeight="1">
      <c r="B442" s="2"/>
    </row>
    <row r="443" spans="2:2" ht="14.25" customHeight="1">
      <c r="B443" s="2"/>
    </row>
    <row r="444" spans="2:2" ht="14.25" customHeight="1">
      <c r="B444" s="2"/>
    </row>
    <row r="445" spans="2:2" ht="14.25" customHeight="1">
      <c r="B445" s="2"/>
    </row>
    <row r="446" spans="2:2" ht="14.25" customHeight="1">
      <c r="B446" s="2"/>
    </row>
    <row r="447" spans="2:2" ht="14.25" customHeight="1">
      <c r="B447" s="2"/>
    </row>
    <row r="448" spans="2:2" ht="14.25" customHeight="1">
      <c r="B448" s="2"/>
    </row>
    <row r="449" spans="2:2" ht="14.25" customHeight="1">
      <c r="B449" s="2"/>
    </row>
    <row r="450" spans="2:2" ht="14.25" customHeight="1">
      <c r="B450" s="2"/>
    </row>
    <row r="451" spans="2:2" ht="14.25" customHeight="1">
      <c r="B451" s="2"/>
    </row>
    <row r="452" spans="2:2" ht="14.25" customHeight="1">
      <c r="B452" s="2"/>
    </row>
    <row r="453" spans="2:2" ht="14.25" customHeight="1">
      <c r="B453" s="2"/>
    </row>
    <row r="454" spans="2:2" ht="14.25" customHeight="1">
      <c r="B454" s="2"/>
    </row>
    <row r="455" spans="2:2" ht="14.25" customHeight="1">
      <c r="B455" s="2"/>
    </row>
    <row r="456" spans="2:2" ht="14.25" customHeight="1">
      <c r="B456" s="2"/>
    </row>
    <row r="457" spans="2:2" ht="14.25" customHeight="1">
      <c r="B457" s="2"/>
    </row>
    <row r="458" spans="2:2" ht="14.25" customHeight="1">
      <c r="B458" s="2"/>
    </row>
    <row r="459" spans="2:2" ht="14.25" customHeight="1">
      <c r="B459" s="2"/>
    </row>
    <row r="460" spans="2:2" ht="14.25" customHeight="1">
      <c r="B460" s="2"/>
    </row>
    <row r="461" spans="2:2" ht="14.25" customHeight="1">
      <c r="B461" s="2"/>
    </row>
    <row r="462" spans="2:2" ht="14.25" customHeight="1">
      <c r="B462" s="2"/>
    </row>
    <row r="463" spans="2:2" ht="14.25" customHeight="1">
      <c r="B463" s="2"/>
    </row>
    <row r="464" spans="2:2" ht="14.25" customHeight="1">
      <c r="B464" s="2"/>
    </row>
    <row r="465" spans="2:2" ht="14.25" customHeight="1">
      <c r="B465" s="2"/>
    </row>
    <row r="466" spans="2:2" ht="14.25" customHeight="1">
      <c r="B466" s="2"/>
    </row>
    <row r="467" spans="2:2" ht="14.25" customHeight="1">
      <c r="B467" s="2"/>
    </row>
    <row r="468" spans="2:2" ht="14.25" customHeight="1">
      <c r="B468" s="2"/>
    </row>
    <row r="469" spans="2:2" ht="14.25" customHeight="1">
      <c r="B469" s="2"/>
    </row>
    <row r="470" spans="2:2" ht="14.25" customHeight="1">
      <c r="B470" s="2"/>
    </row>
    <row r="471" spans="2:2" ht="14.25" customHeight="1">
      <c r="B471" s="2"/>
    </row>
    <row r="472" spans="2:2" ht="14.25" customHeight="1">
      <c r="B472" s="2"/>
    </row>
    <row r="473" spans="2:2" ht="14.25" customHeight="1">
      <c r="B473" s="2"/>
    </row>
    <row r="474" spans="2:2" ht="14.25" customHeight="1">
      <c r="B474" s="2"/>
    </row>
    <row r="475" spans="2:2" ht="14.25" customHeight="1">
      <c r="B475" s="2"/>
    </row>
    <row r="476" spans="2:2" ht="14.25" customHeight="1">
      <c r="B476" s="2"/>
    </row>
    <row r="477" spans="2:2" ht="14.25" customHeight="1">
      <c r="B477" s="2"/>
    </row>
    <row r="478" spans="2:2" ht="14.25" customHeight="1">
      <c r="B478" s="2"/>
    </row>
    <row r="479" spans="2:2" ht="14.25" customHeight="1">
      <c r="B479" s="2"/>
    </row>
    <row r="480" spans="2:2" ht="14.25" customHeight="1">
      <c r="B480" s="2"/>
    </row>
    <row r="481" spans="2:2" ht="14.25" customHeight="1">
      <c r="B481" s="2"/>
    </row>
    <row r="482" spans="2:2" ht="14.25" customHeight="1">
      <c r="B482" s="2"/>
    </row>
    <row r="483" spans="2:2" ht="14.25" customHeight="1">
      <c r="B483" s="2"/>
    </row>
    <row r="484" spans="2:2" ht="14.25" customHeight="1">
      <c r="B484" s="2"/>
    </row>
    <row r="485" spans="2:2" ht="14.25" customHeight="1">
      <c r="B485" s="2"/>
    </row>
    <row r="486" spans="2:2" ht="14.25" customHeight="1">
      <c r="B486" s="2"/>
    </row>
    <row r="487" spans="2:2" ht="14.25" customHeight="1">
      <c r="B487" s="2"/>
    </row>
    <row r="488" spans="2:2" ht="14.25" customHeight="1">
      <c r="B488" s="2"/>
    </row>
    <row r="489" spans="2:2" ht="14.25" customHeight="1">
      <c r="B489" s="2"/>
    </row>
    <row r="490" spans="2:2" ht="14.25" customHeight="1">
      <c r="B490" s="2"/>
    </row>
    <row r="491" spans="2:2" ht="14.25" customHeight="1">
      <c r="B491" s="2"/>
    </row>
    <row r="492" spans="2:2" ht="14.25" customHeight="1">
      <c r="B492" s="2"/>
    </row>
    <row r="493" spans="2:2" ht="14.25" customHeight="1">
      <c r="B493" s="2"/>
    </row>
    <row r="494" spans="2:2" ht="14.25" customHeight="1">
      <c r="B494" s="2"/>
    </row>
    <row r="495" spans="2:2" ht="14.25" customHeight="1">
      <c r="B495" s="2"/>
    </row>
    <row r="496" spans="2:2" ht="14.25" customHeight="1">
      <c r="B496" s="2"/>
    </row>
    <row r="497" spans="2:2" ht="14.25" customHeight="1">
      <c r="B497" s="2"/>
    </row>
    <row r="498" spans="2:2" ht="14.25" customHeight="1">
      <c r="B498" s="2"/>
    </row>
    <row r="499" spans="2:2" ht="14.25" customHeight="1">
      <c r="B499" s="2"/>
    </row>
    <row r="500" spans="2:2" ht="14.25" customHeight="1">
      <c r="B500" s="2"/>
    </row>
    <row r="501" spans="2:2" ht="14.25" customHeight="1">
      <c r="B501" s="2"/>
    </row>
    <row r="502" spans="2:2" ht="14.25" customHeight="1">
      <c r="B502" s="2"/>
    </row>
    <row r="503" spans="2:2" ht="14.25" customHeight="1">
      <c r="B503" s="2"/>
    </row>
    <row r="504" spans="2:2" ht="14.25" customHeight="1">
      <c r="B504" s="2"/>
    </row>
    <row r="505" spans="2:2" ht="14.25" customHeight="1">
      <c r="B505" s="2"/>
    </row>
    <row r="506" spans="2:2" ht="14.25" customHeight="1">
      <c r="B506" s="2"/>
    </row>
    <row r="507" spans="2:2" ht="14.25" customHeight="1">
      <c r="B507" s="2"/>
    </row>
    <row r="508" spans="2:2" ht="14.25" customHeight="1">
      <c r="B508" s="2"/>
    </row>
    <row r="509" spans="2:2" ht="14.25" customHeight="1">
      <c r="B509" s="2"/>
    </row>
    <row r="510" spans="2:2" ht="14.25" customHeight="1">
      <c r="B510" s="2"/>
    </row>
    <row r="511" spans="2:2" ht="14.25" customHeight="1">
      <c r="B511" s="2"/>
    </row>
    <row r="512" spans="2:2" ht="14.25" customHeight="1">
      <c r="B512" s="2"/>
    </row>
    <row r="513" spans="2:2" ht="14.25" customHeight="1">
      <c r="B513" s="2"/>
    </row>
    <row r="514" spans="2:2" ht="14.25" customHeight="1">
      <c r="B514" s="2"/>
    </row>
    <row r="515" spans="2:2" ht="14.25" customHeight="1">
      <c r="B515" s="2"/>
    </row>
    <row r="516" spans="2:2" ht="14.25" customHeight="1">
      <c r="B516" s="2"/>
    </row>
    <row r="517" spans="2:2" ht="14.25" customHeight="1">
      <c r="B517" s="2"/>
    </row>
    <row r="518" spans="2:2" ht="14.25" customHeight="1">
      <c r="B518" s="2"/>
    </row>
    <row r="519" spans="2:2" ht="14.25" customHeight="1">
      <c r="B519" s="2"/>
    </row>
    <row r="520" spans="2:2" ht="14.25" customHeight="1">
      <c r="B520" s="2"/>
    </row>
    <row r="521" spans="2:2" ht="14.25" customHeight="1">
      <c r="B521" s="2"/>
    </row>
    <row r="522" spans="2:2" ht="14.25" customHeight="1">
      <c r="B522" s="2"/>
    </row>
    <row r="523" spans="2:2" ht="14.25" customHeight="1">
      <c r="B523" s="2"/>
    </row>
    <row r="524" spans="2:2" ht="14.25" customHeight="1">
      <c r="B524" s="2"/>
    </row>
    <row r="525" spans="2:2" ht="14.25" customHeight="1">
      <c r="B525" s="2"/>
    </row>
    <row r="526" spans="2:2" ht="14.25" customHeight="1">
      <c r="B526" s="2"/>
    </row>
    <row r="527" spans="2:2" ht="14.25" customHeight="1">
      <c r="B527" s="2"/>
    </row>
    <row r="528" spans="2:2" ht="14.25" customHeight="1">
      <c r="B528" s="2"/>
    </row>
    <row r="529" spans="2:2" ht="14.25" customHeight="1">
      <c r="B529" s="2"/>
    </row>
    <row r="530" spans="2:2" ht="14.25" customHeight="1">
      <c r="B530" s="2"/>
    </row>
    <row r="531" spans="2:2" ht="14.25" customHeight="1">
      <c r="B531" s="2"/>
    </row>
    <row r="532" spans="2:2" ht="14.25" customHeight="1">
      <c r="B532" s="2"/>
    </row>
    <row r="533" spans="2:2" ht="14.25" customHeight="1">
      <c r="B533" s="2"/>
    </row>
    <row r="534" spans="2:2" ht="14.25" customHeight="1">
      <c r="B534" s="2"/>
    </row>
    <row r="535" spans="2:2" ht="14.25" customHeight="1">
      <c r="B535" s="2"/>
    </row>
    <row r="536" spans="2:2" ht="14.25" customHeight="1">
      <c r="B536" s="2"/>
    </row>
    <row r="537" spans="2:2" ht="14.25" customHeight="1">
      <c r="B537" s="2"/>
    </row>
    <row r="538" spans="2:2" ht="14.25" customHeight="1">
      <c r="B538" s="2"/>
    </row>
    <row r="539" spans="2:2" ht="14.25" customHeight="1">
      <c r="B539" s="2"/>
    </row>
    <row r="540" spans="2:2" ht="14.25" customHeight="1">
      <c r="B540" s="2"/>
    </row>
    <row r="541" spans="2:2" ht="14.25" customHeight="1">
      <c r="B541" s="2"/>
    </row>
    <row r="542" spans="2:2" ht="14.25" customHeight="1">
      <c r="B542" s="2"/>
    </row>
    <row r="543" spans="2:2" ht="14.25" customHeight="1">
      <c r="B543" s="2"/>
    </row>
    <row r="544" spans="2:2" ht="14.25" customHeight="1">
      <c r="B544" s="2"/>
    </row>
    <row r="545" spans="2:2" ht="14.25" customHeight="1">
      <c r="B545" s="2"/>
    </row>
    <row r="546" spans="2:2" ht="14.25" customHeight="1">
      <c r="B546" s="2"/>
    </row>
    <row r="547" spans="2:2" ht="14.25" customHeight="1">
      <c r="B547" s="2"/>
    </row>
    <row r="548" spans="2:2" ht="14.25" customHeight="1">
      <c r="B548" s="2"/>
    </row>
    <row r="549" spans="2:2" ht="14.25" customHeight="1">
      <c r="B549" s="2"/>
    </row>
    <row r="550" spans="2:2" ht="14.25" customHeight="1">
      <c r="B550" s="2"/>
    </row>
    <row r="551" spans="2:2" ht="14.25" customHeight="1">
      <c r="B551" s="2"/>
    </row>
    <row r="552" spans="2:2" ht="14.25" customHeight="1">
      <c r="B552" s="2"/>
    </row>
    <row r="553" spans="2:2" ht="14.25" customHeight="1">
      <c r="B553" s="2"/>
    </row>
    <row r="554" spans="2:2" ht="14.25" customHeight="1">
      <c r="B554" s="2"/>
    </row>
    <row r="555" spans="2:2" ht="14.25" customHeight="1">
      <c r="B555" s="2"/>
    </row>
    <row r="556" spans="2:2" ht="14.25" customHeight="1">
      <c r="B556" s="2"/>
    </row>
    <row r="557" spans="2:2" ht="14.25" customHeight="1">
      <c r="B557" s="2"/>
    </row>
    <row r="558" spans="2:2" ht="14.25" customHeight="1">
      <c r="B558" s="2"/>
    </row>
    <row r="559" spans="2:2" ht="14.25" customHeight="1">
      <c r="B559" s="2"/>
    </row>
    <row r="560" spans="2:2" ht="14.25" customHeight="1">
      <c r="B560" s="2"/>
    </row>
    <row r="561" spans="2:2" ht="14.25" customHeight="1">
      <c r="B561" s="2"/>
    </row>
    <row r="562" spans="2:2" ht="14.25" customHeight="1">
      <c r="B562" s="2"/>
    </row>
    <row r="563" spans="2:2" ht="14.25" customHeight="1">
      <c r="B563" s="2"/>
    </row>
    <row r="564" spans="2:2" ht="14.25" customHeight="1">
      <c r="B564" s="2"/>
    </row>
    <row r="565" spans="2:2" ht="14.25" customHeight="1">
      <c r="B565" s="2"/>
    </row>
    <row r="566" spans="2:2" ht="14.25" customHeight="1">
      <c r="B566" s="2"/>
    </row>
    <row r="567" spans="2:2" ht="14.25" customHeight="1">
      <c r="B567" s="2"/>
    </row>
    <row r="568" spans="2:2" ht="14.25" customHeight="1">
      <c r="B568" s="2"/>
    </row>
    <row r="569" spans="2:2" ht="14.25" customHeight="1">
      <c r="B569" s="2"/>
    </row>
    <row r="570" spans="2:2" ht="14.25" customHeight="1">
      <c r="B570" s="2"/>
    </row>
    <row r="571" spans="2:2" ht="14.25" customHeight="1">
      <c r="B571" s="2"/>
    </row>
    <row r="572" spans="2:2" ht="14.25" customHeight="1">
      <c r="B572" s="2"/>
    </row>
    <row r="573" spans="2:2" ht="14.25" customHeight="1">
      <c r="B573" s="2"/>
    </row>
    <row r="574" spans="2:2" ht="14.25" customHeight="1">
      <c r="B574" s="2"/>
    </row>
    <row r="575" spans="2:2" ht="14.25" customHeight="1">
      <c r="B575" s="2"/>
    </row>
    <row r="576" spans="2:2" ht="14.25" customHeight="1">
      <c r="B576" s="2"/>
    </row>
    <row r="577" spans="2:2" ht="14.25" customHeight="1">
      <c r="B577" s="2"/>
    </row>
    <row r="578" spans="2:2" ht="14.25" customHeight="1">
      <c r="B578" s="2"/>
    </row>
    <row r="579" spans="2:2" ht="14.25" customHeight="1">
      <c r="B579" s="2"/>
    </row>
    <row r="580" spans="2:2" ht="14.25" customHeight="1">
      <c r="B580" s="2"/>
    </row>
    <row r="581" spans="2:2" ht="14.25" customHeight="1">
      <c r="B581" s="2"/>
    </row>
    <row r="582" spans="2:2" ht="14.25" customHeight="1">
      <c r="B582" s="2"/>
    </row>
    <row r="583" spans="2:2" ht="14.25" customHeight="1">
      <c r="B583" s="2"/>
    </row>
    <row r="584" spans="2:2" ht="14.25" customHeight="1">
      <c r="B584" s="2"/>
    </row>
    <row r="585" spans="2:2" ht="14.25" customHeight="1">
      <c r="B585" s="2"/>
    </row>
    <row r="586" spans="2:2" ht="14.25" customHeight="1">
      <c r="B586" s="2"/>
    </row>
    <row r="587" spans="2:2" ht="14.25" customHeight="1">
      <c r="B587" s="2"/>
    </row>
    <row r="588" spans="2:2" ht="14.25" customHeight="1">
      <c r="B588" s="2"/>
    </row>
    <row r="589" spans="2:2" ht="14.25" customHeight="1">
      <c r="B589" s="2"/>
    </row>
    <row r="590" spans="2:2" ht="14.25" customHeight="1">
      <c r="B590" s="2"/>
    </row>
    <row r="591" spans="2:2" ht="14.25" customHeight="1">
      <c r="B591" s="2"/>
    </row>
    <row r="592" spans="2:2" ht="14.25" customHeight="1">
      <c r="B592" s="2"/>
    </row>
    <row r="593" spans="2:2" ht="14.25" customHeight="1">
      <c r="B593" s="2"/>
    </row>
    <row r="594" spans="2:2" ht="14.25" customHeight="1">
      <c r="B594" s="2"/>
    </row>
    <row r="595" spans="2:2" ht="14.25" customHeight="1">
      <c r="B595" s="2"/>
    </row>
    <row r="596" spans="2:2" ht="14.25" customHeight="1">
      <c r="B596" s="2"/>
    </row>
    <row r="597" spans="2:2" ht="14.25" customHeight="1">
      <c r="B597" s="2"/>
    </row>
    <row r="598" spans="2:2" ht="14.25" customHeight="1">
      <c r="B598" s="2"/>
    </row>
    <row r="599" spans="2:2" ht="14.25" customHeight="1">
      <c r="B599" s="2"/>
    </row>
    <row r="600" spans="2:2" ht="14.25" customHeight="1">
      <c r="B600" s="2"/>
    </row>
    <row r="601" spans="2:2" ht="14.25" customHeight="1">
      <c r="B601" s="2"/>
    </row>
    <row r="602" spans="2:2" ht="14.25" customHeight="1">
      <c r="B602" s="2"/>
    </row>
    <row r="603" spans="2:2" ht="14.25" customHeight="1">
      <c r="B603" s="2"/>
    </row>
    <row r="604" spans="2:2" ht="14.25" customHeight="1">
      <c r="B604" s="2"/>
    </row>
    <row r="605" spans="2:2" ht="14.25" customHeight="1">
      <c r="B605" s="2"/>
    </row>
    <row r="606" spans="2:2" ht="14.25" customHeight="1">
      <c r="B606" s="2"/>
    </row>
    <row r="607" spans="2:2" ht="14.25" customHeight="1">
      <c r="B607" s="2"/>
    </row>
    <row r="608" spans="2:2" ht="14.25" customHeight="1">
      <c r="B608" s="2"/>
    </row>
    <row r="609" spans="2:2" ht="14.25" customHeight="1">
      <c r="B609" s="2"/>
    </row>
    <row r="610" spans="2:2" ht="14.25" customHeight="1">
      <c r="B610" s="2"/>
    </row>
    <row r="611" spans="2:2" ht="14.25" customHeight="1">
      <c r="B611" s="2"/>
    </row>
    <row r="612" spans="2:2" ht="14.25" customHeight="1">
      <c r="B612" s="2"/>
    </row>
    <row r="613" spans="2:2" ht="14.25" customHeight="1">
      <c r="B613" s="2"/>
    </row>
    <row r="614" spans="2:2" ht="14.25" customHeight="1">
      <c r="B614" s="2"/>
    </row>
    <row r="615" spans="2:2" ht="14.25" customHeight="1">
      <c r="B615" s="2"/>
    </row>
    <row r="616" spans="2:2" ht="14.25" customHeight="1">
      <c r="B616" s="2"/>
    </row>
    <row r="617" spans="2:2" ht="14.25" customHeight="1">
      <c r="B617" s="2"/>
    </row>
    <row r="618" spans="2:2" ht="14.25" customHeight="1">
      <c r="B618" s="2"/>
    </row>
    <row r="619" spans="2:2" ht="14.25" customHeight="1">
      <c r="B619" s="2"/>
    </row>
    <row r="620" spans="2:2" ht="14.25" customHeight="1">
      <c r="B620" s="2"/>
    </row>
    <row r="621" spans="2:2" ht="14.25" customHeight="1">
      <c r="B621" s="2"/>
    </row>
    <row r="622" spans="2:2" ht="14.25" customHeight="1">
      <c r="B622" s="2"/>
    </row>
    <row r="623" spans="2:2" ht="14.25" customHeight="1">
      <c r="B623" s="2"/>
    </row>
    <row r="624" spans="2:2" ht="14.25" customHeight="1">
      <c r="B624" s="2"/>
    </row>
    <row r="625" spans="2:2" ht="14.25" customHeight="1">
      <c r="B625" s="2"/>
    </row>
    <row r="626" spans="2:2" ht="14.25" customHeight="1">
      <c r="B626" s="2"/>
    </row>
    <row r="627" spans="2:2" ht="14.25" customHeight="1">
      <c r="B627" s="2"/>
    </row>
    <row r="628" spans="2:2" ht="14.25" customHeight="1">
      <c r="B628" s="2"/>
    </row>
    <row r="629" spans="2:2" ht="14.25" customHeight="1">
      <c r="B629" s="2"/>
    </row>
    <row r="630" spans="2:2" ht="14.25" customHeight="1">
      <c r="B630" s="2"/>
    </row>
    <row r="631" spans="2:2" ht="14.25" customHeight="1">
      <c r="B631" s="2"/>
    </row>
    <row r="632" spans="2:2" ht="14.25" customHeight="1">
      <c r="B632" s="2"/>
    </row>
    <row r="633" spans="2:2" ht="14.25" customHeight="1">
      <c r="B633" s="2"/>
    </row>
    <row r="634" spans="2:2" ht="14.25" customHeight="1">
      <c r="B634" s="2"/>
    </row>
    <row r="635" spans="2:2" ht="14.25" customHeight="1">
      <c r="B635" s="2"/>
    </row>
    <row r="636" spans="2:2" ht="14.25" customHeight="1">
      <c r="B636" s="2"/>
    </row>
    <row r="637" spans="2:2" ht="14.25" customHeight="1">
      <c r="B637" s="2"/>
    </row>
    <row r="638" spans="2:2" ht="14.25" customHeight="1">
      <c r="B638" s="2"/>
    </row>
    <row r="639" spans="2:2" ht="14.25" customHeight="1">
      <c r="B639" s="2"/>
    </row>
    <row r="640" spans="2:2" ht="14.25" customHeight="1">
      <c r="B640" s="2"/>
    </row>
    <row r="641" spans="2:2" ht="14.25" customHeight="1">
      <c r="B641" s="2"/>
    </row>
    <row r="642" spans="2:2" ht="14.25" customHeight="1">
      <c r="B642" s="2"/>
    </row>
    <row r="643" spans="2:2" ht="14.25" customHeight="1">
      <c r="B643" s="2"/>
    </row>
    <row r="644" spans="2:2" ht="14.25" customHeight="1">
      <c r="B644" s="2"/>
    </row>
    <row r="645" spans="2:2" ht="14.25" customHeight="1">
      <c r="B645" s="2"/>
    </row>
    <row r="646" spans="2:2" ht="14.25" customHeight="1">
      <c r="B646" s="2"/>
    </row>
    <row r="647" spans="2:2" ht="14.25" customHeight="1">
      <c r="B647" s="2"/>
    </row>
    <row r="648" spans="2:2" ht="14.25" customHeight="1">
      <c r="B648" s="2"/>
    </row>
    <row r="649" spans="2:2" ht="14.25" customHeight="1">
      <c r="B649" s="2"/>
    </row>
    <row r="650" spans="2:2" ht="14.25" customHeight="1">
      <c r="B650" s="2"/>
    </row>
    <row r="651" spans="2:2" ht="14.25" customHeight="1">
      <c r="B651" s="2"/>
    </row>
    <row r="652" spans="2:2" ht="14.25" customHeight="1">
      <c r="B652" s="2"/>
    </row>
    <row r="653" spans="2:2" ht="14.25" customHeight="1">
      <c r="B653" s="2"/>
    </row>
    <row r="654" spans="2:2" ht="14.25" customHeight="1">
      <c r="B654" s="2"/>
    </row>
    <row r="655" spans="2:2" ht="14.25" customHeight="1">
      <c r="B655" s="2"/>
    </row>
    <row r="656" spans="2:2" ht="14.25" customHeight="1">
      <c r="B656" s="2"/>
    </row>
    <row r="657" spans="2:2" ht="14.25" customHeight="1">
      <c r="B657" s="2"/>
    </row>
    <row r="658" spans="2:2" ht="14.25" customHeight="1">
      <c r="B658" s="2"/>
    </row>
    <row r="659" spans="2:2" ht="14.25" customHeight="1">
      <c r="B659" s="2"/>
    </row>
    <row r="660" spans="2:2" ht="14.25" customHeight="1">
      <c r="B660" s="2"/>
    </row>
    <row r="661" spans="2:2" ht="14.25" customHeight="1">
      <c r="B661" s="2"/>
    </row>
    <row r="662" spans="2:2" ht="14.25" customHeight="1">
      <c r="B662" s="2"/>
    </row>
    <row r="663" spans="2:2" ht="14.25" customHeight="1">
      <c r="B663" s="2"/>
    </row>
    <row r="664" spans="2:2" ht="14.25" customHeight="1">
      <c r="B664" s="2"/>
    </row>
    <row r="665" spans="2:2" ht="14.25" customHeight="1">
      <c r="B665" s="2"/>
    </row>
    <row r="666" spans="2:2" ht="14.25" customHeight="1">
      <c r="B666" s="2"/>
    </row>
    <row r="667" spans="2:2" ht="14.25" customHeight="1">
      <c r="B667" s="2"/>
    </row>
    <row r="668" spans="2:2" ht="14.25" customHeight="1">
      <c r="B668" s="2"/>
    </row>
    <row r="669" spans="2:2" ht="14.25" customHeight="1">
      <c r="B669" s="2"/>
    </row>
    <row r="670" spans="2:2" ht="14.25" customHeight="1">
      <c r="B670" s="2"/>
    </row>
    <row r="671" spans="2:2" ht="14.25" customHeight="1">
      <c r="B671" s="2"/>
    </row>
    <row r="672" spans="2:2" ht="14.25" customHeight="1">
      <c r="B672" s="2"/>
    </row>
    <row r="673" spans="2:2" ht="14.25" customHeight="1">
      <c r="B673" s="2"/>
    </row>
    <row r="674" spans="2:2" ht="14.25" customHeight="1">
      <c r="B674" s="2"/>
    </row>
    <row r="675" spans="2:2" ht="14.25" customHeight="1">
      <c r="B675" s="2"/>
    </row>
    <row r="676" spans="2:2" ht="14.25" customHeight="1">
      <c r="B676" s="2"/>
    </row>
    <row r="677" spans="2:2" ht="14.25" customHeight="1">
      <c r="B677" s="2"/>
    </row>
    <row r="678" spans="2:2" ht="14.25" customHeight="1">
      <c r="B678" s="2"/>
    </row>
    <row r="679" spans="2:2" ht="14.25" customHeight="1">
      <c r="B679" s="2"/>
    </row>
    <row r="680" spans="2:2" ht="14.25" customHeight="1">
      <c r="B680" s="2"/>
    </row>
    <row r="681" spans="2:2" ht="14.25" customHeight="1">
      <c r="B681" s="2"/>
    </row>
    <row r="682" spans="2:2" ht="14.25" customHeight="1">
      <c r="B682" s="2"/>
    </row>
    <row r="683" spans="2:2" ht="14.25" customHeight="1">
      <c r="B683" s="2"/>
    </row>
    <row r="684" spans="2:2" ht="14.25" customHeight="1">
      <c r="B684" s="2"/>
    </row>
    <row r="685" spans="2:2" ht="14.25" customHeight="1">
      <c r="B685" s="2"/>
    </row>
    <row r="686" spans="2:2" ht="14.25" customHeight="1">
      <c r="B686" s="2"/>
    </row>
    <row r="687" spans="2:2" ht="14.25" customHeight="1">
      <c r="B687" s="2"/>
    </row>
    <row r="688" spans="2:2" ht="14.25" customHeight="1">
      <c r="B688" s="2"/>
    </row>
    <row r="689" spans="2:2" ht="14.25" customHeight="1">
      <c r="B689" s="2"/>
    </row>
    <row r="690" spans="2:2" ht="14.25" customHeight="1">
      <c r="B690" s="2"/>
    </row>
    <row r="691" spans="2:2" ht="14.25" customHeight="1">
      <c r="B691" s="2"/>
    </row>
    <row r="692" spans="2:2" ht="14.25" customHeight="1">
      <c r="B692" s="2"/>
    </row>
    <row r="693" spans="2:2" ht="14.25" customHeight="1">
      <c r="B693" s="2"/>
    </row>
    <row r="694" spans="2:2" ht="14.25" customHeight="1">
      <c r="B694" s="2"/>
    </row>
    <row r="695" spans="2:2" ht="14.25" customHeight="1">
      <c r="B695" s="2"/>
    </row>
    <row r="696" spans="2:2" ht="14.25" customHeight="1">
      <c r="B696" s="2"/>
    </row>
    <row r="697" spans="2:2" ht="14.25" customHeight="1">
      <c r="B697" s="2"/>
    </row>
    <row r="698" spans="2:2" ht="14.25" customHeight="1">
      <c r="B698" s="2"/>
    </row>
    <row r="699" spans="2:2" ht="14.25" customHeight="1">
      <c r="B699" s="2"/>
    </row>
    <row r="700" spans="2:2" ht="14.25" customHeight="1">
      <c r="B700" s="2"/>
    </row>
    <row r="701" spans="2:2" ht="14.25" customHeight="1">
      <c r="B701" s="2"/>
    </row>
    <row r="702" spans="2:2" ht="14.25" customHeight="1">
      <c r="B702" s="2"/>
    </row>
    <row r="703" spans="2:2" ht="14.25" customHeight="1">
      <c r="B703" s="2"/>
    </row>
    <row r="704" spans="2:2" ht="14.25" customHeight="1">
      <c r="B704" s="2"/>
    </row>
    <row r="705" spans="2:2" ht="14.25" customHeight="1">
      <c r="B705" s="2"/>
    </row>
    <row r="706" spans="2:2" ht="14.25" customHeight="1">
      <c r="B706" s="2"/>
    </row>
    <row r="707" spans="2:2" ht="14.25" customHeight="1">
      <c r="B707" s="2"/>
    </row>
    <row r="708" spans="2:2" ht="14.25" customHeight="1">
      <c r="B708" s="2"/>
    </row>
    <row r="709" spans="2:2" ht="14.25" customHeight="1">
      <c r="B709" s="2"/>
    </row>
    <row r="710" spans="2:2" ht="14.25" customHeight="1">
      <c r="B710" s="2"/>
    </row>
    <row r="711" spans="2:2" ht="14.25" customHeight="1">
      <c r="B711" s="2"/>
    </row>
    <row r="712" spans="2:2" ht="14.25" customHeight="1">
      <c r="B712" s="2"/>
    </row>
    <row r="713" spans="2:2" ht="14.25" customHeight="1">
      <c r="B713" s="2"/>
    </row>
    <row r="714" spans="2:2" ht="14.25" customHeight="1">
      <c r="B714" s="2"/>
    </row>
    <row r="715" spans="2:2" ht="14.25" customHeight="1">
      <c r="B715" s="2"/>
    </row>
    <row r="716" spans="2:2" ht="14.25" customHeight="1">
      <c r="B716" s="2"/>
    </row>
    <row r="717" spans="2:2" ht="14.25" customHeight="1">
      <c r="B717" s="2"/>
    </row>
    <row r="718" spans="2:2" ht="14.25" customHeight="1">
      <c r="B718" s="2"/>
    </row>
    <row r="719" spans="2:2" ht="14.25" customHeight="1">
      <c r="B719" s="2"/>
    </row>
    <row r="720" spans="2:2" ht="14.25" customHeight="1">
      <c r="B720" s="2"/>
    </row>
    <row r="721" spans="2:2" ht="14.25" customHeight="1">
      <c r="B721" s="2"/>
    </row>
    <row r="722" spans="2:2" ht="14.25" customHeight="1">
      <c r="B722" s="2"/>
    </row>
    <row r="723" spans="2:2" ht="14.25" customHeight="1">
      <c r="B723" s="2"/>
    </row>
    <row r="724" spans="2:2" ht="14.25" customHeight="1">
      <c r="B724" s="2"/>
    </row>
    <row r="725" spans="2:2" ht="14.25" customHeight="1">
      <c r="B725" s="2"/>
    </row>
    <row r="726" spans="2:2" ht="14.25" customHeight="1">
      <c r="B726" s="2"/>
    </row>
    <row r="727" spans="2:2" ht="14.25" customHeight="1">
      <c r="B727" s="2"/>
    </row>
    <row r="728" spans="2:2" ht="14.25" customHeight="1">
      <c r="B728" s="2"/>
    </row>
    <row r="729" spans="2:2" ht="14.25" customHeight="1">
      <c r="B729" s="2"/>
    </row>
    <row r="730" spans="2:2" ht="14.25" customHeight="1">
      <c r="B730" s="2"/>
    </row>
    <row r="731" spans="2:2" ht="14.25" customHeight="1">
      <c r="B731" s="2"/>
    </row>
    <row r="732" spans="2:2" ht="14.25" customHeight="1">
      <c r="B732" s="2"/>
    </row>
    <row r="733" spans="2:2" ht="14.25" customHeight="1">
      <c r="B733" s="2"/>
    </row>
    <row r="734" spans="2:2" ht="14.25" customHeight="1">
      <c r="B734" s="2"/>
    </row>
    <row r="735" spans="2:2" ht="14.25" customHeight="1">
      <c r="B735" s="2"/>
    </row>
    <row r="736" spans="2:2" ht="14.25" customHeight="1">
      <c r="B736" s="2"/>
    </row>
    <row r="737" spans="2:2" ht="14.25" customHeight="1">
      <c r="B737" s="2"/>
    </row>
    <row r="738" spans="2:2" ht="14.25" customHeight="1">
      <c r="B738" s="2"/>
    </row>
    <row r="739" spans="2:2" ht="14.25" customHeight="1">
      <c r="B739" s="2"/>
    </row>
    <row r="740" spans="2:2" ht="14.25" customHeight="1">
      <c r="B740" s="2"/>
    </row>
    <row r="741" spans="2:2" ht="14.25" customHeight="1">
      <c r="B741" s="2"/>
    </row>
    <row r="742" spans="2:2" ht="14.25" customHeight="1">
      <c r="B742" s="2"/>
    </row>
    <row r="743" spans="2:2" ht="14.25" customHeight="1">
      <c r="B743" s="2"/>
    </row>
    <row r="744" spans="2:2" ht="14.25" customHeight="1">
      <c r="B744" s="2"/>
    </row>
    <row r="745" spans="2:2" ht="14.25" customHeight="1">
      <c r="B745" s="2"/>
    </row>
    <row r="746" spans="2:2" ht="14.25" customHeight="1">
      <c r="B746" s="2"/>
    </row>
    <row r="747" spans="2:2" ht="14.25" customHeight="1">
      <c r="B747" s="2"/>
    </row>
    <row r="748" spans="2:2" ht="14.25" customHeight="1">
      <c r="B748" s="2"/>
    </row>
    <row r="749" spans="2:2" ht="14.25" customHeight="1">
      <c r="B749" s="2"/>
    </row>
    <row r="750" spans="2:2" ht="14.25" customHeight="1">
      <c r="B750" s="2"/>
    </row>
    <row r="751" spans="2:2" ht="14.25" customHeight="1">
      <c r="B751" s="2"/>
    </row>
    <row r="752" spans="2:2" ht="14.25" customHeight="1">
      <c r="B752" s="2"/>
    </row>
    <row r="753" spans="2:2" ht="14.25" customHeight="1">
      <c r="B753" s="2"/>
    </row>
    <row r="754" spans="2:2" ht="14.25" customHeight="1">
      <c r="B754" s="2"/>
    </row>
    <row r="755" spans="2:2" ht="14.25" customHeight="1">
      <c r="B755" s="2"/>
    </row>
    <row r="756" spans="2:2" ht="14.25" customHeight="1">
      <c r="B756" s="2"/>
    </row>
    <row r="757" spans="2:2" ht="14.25" customHeight="1">
      <c r="B757" s="2"/>
    </row>
    <row r="758" spans="2:2" ht="14.25" customHeight="1">
      <c r="B758" s="2"/>
    </row>
    <row r="759" spans="2:2" ht="14.25" customHeight="1">
      <c r="B759" s="2"/>
    </row>
    <row r="760" spans="2:2" ht="14.25" customHeight="1">
      <c r="B760" s="2"/>
    </row>
    <row r="761" spans="2:2" ht="14.25" customHeight="1">
      <c r="B761" s="2"/>
    </row>
    <row r="762" spans="2:2" ht="14.25" customHeight="1">
      <c r="B762" s="2"/>
    </row>
    <row r="763" spans="2:2" ht="14.25" customHeight="1">
      <c r="B763" s="2"/>
    </row>
    <row r="764" spans="2:2" ht="14.25" customHeight="1">
      <c r="B764" s="2"/>
    </row>
    <row r="765" spans="2:2" ht="14.25" customHeight="1">
      <c r="B765" s="2"/>
    </row>
    <row r="766" spans="2:2" ht="14.25" customHeight="1">
      <c r="B766" s="2"/>
    </row>
    <row r="767" spans="2:2" ht="14.25" customHeight="1">
      <c r="B767" s="2"/>
    </row>
    <row r="768" spans="2:2" ht="14.25" customHeight="1">
      <c r="B768" s="2"/>
    </row>
    <row r="769" spans="2:2" ht="14.25" customHeight="1">
      <c r="B769" s="2"/>
    </row>
    <row r="770" spans="2:2" ht="14.25" customHeight="1">
      <c r="B770" s="2"/>
    </row>
    <row r="771" spans="2:2" ht="14.25" customHeight="1">
      <c r="B771" s="2"/>
    </row>
    <row r="772" spans="2:2" ht="14.25" customHeight="1">
      <c r="B772" s="2"/>
    </row>
    <row r="773" spans="2:2" ht="14.25" customHeight="1">
      <c r="B773" s="2"/>
    </row>
    <row r="774" spans="2:2" ht="14.25" customHeight="1">
      <c r="B774" s="2"/>
    </row>
    <row r="775" spans="2:2" ht="14.25" customHeight="1">
      <c r="B775" s="2"/>
    </row>
    <row r="776" spans="2:2" ht="14.25" customHeight="1">
      <c r="B776" s="2"/>
    </row>
    <row r="777" spans="2:2" ht="14.25" customHeight="1">
      <c r="B777" s="2"/>
    </row>
    <row r="778" spans="2:2" ht="14.25" customHeight="1">
      <c r="B778" s="2"/>
    </row>
    <row r="779" spans="2:2" ht="14.25" customHeight="1">
      <c r="B779" s="2"/>
    </row>
    <row r="780" spans="2:2" ht="14.25" customHeight="1">
      <c r="B780" s="2"/>
    </row>
    <row r="781" spans="2:2" ht="14.25" customHeight="1">
      <c r="B781" s="2"/>
    </row>
    <row r="782" spans="2:2" ht="14.25" customHeight="1">
      <c r="B782" s="2"/>
    </row>
    <row r="783" spans="2:2" ht="14.25" customHeight="1">
      <c r="B783" s="2"/>
    </row>
    <row r="784" spans="2:2" ht="14.25" customHeight="1">
      <c r="B784" s="2"/>
    </row>
    <row r="785" spans="2:2" ht="14.25" customHeight="1">
      <c r="B785" s="2"/>
    </row>
    <row r="786" spans="2:2" ht="14.25" customHeight="1">
      <c r="B786" s="2"/>
    </row>
    <row r="787" spans="2:2" ht="14.25" customHeight="1">
      <c r="B787" s="2"/>
    </row>
    <row r="788" spans="2:2" ht="14.25" customHeight="1">
      <c r="B788" s="2"/>
    </row>
    <row r="789" spans="2:2" ht="14.25" customHeight="1">
      <c r="B789" s="2"/>
    </row>
    <row r="790" spans="2:2" ht="14.25" customHeight="1">
      <c r="B790" s="2"/>
    </row>
    <row r="791" spans="2:2" ht="14.25" customHeight="1">
      <c r="B791" s="2"/>
    </row>
    <row r="792" spans="2:2" ht="14.25" customHeight="1">
      <c r="B792" s="2"/>
    </row>
    <row r="793" spans="2:2" ht="14.25" customHeight="1">
      <c r="B793" s="2"/>
    </row>
    <row r="794" spans="2:2" ht="14.25" customHeight="1">
      <c r="B794" s="2"/>
    </row>
    <row r="795" spans="2:2" ht="14.25" customHeight="1">
      <c r="B795" s="2"/>
    </row>
    <row r="796" spans="2:2" ht="14.25" customHeight="1">
      <c r="B796" s="2"/>
    </row>
    <row r="797" spans="2:2" ht="14.25" customHeight="1">
      <c r="B797" s="2"/>
    </row>
    <row r="798" spans="2:2" ht="14.25" customHeight="1">
      <c r="B798" s="2"/>
    </row>
    <row r="799" spans="2:2" ht="14.25" customHeight="1">
      <c r="B799" s="2"/>
    </row>
    <row r="800" spans="2:2" ht="14.25" customHeight="1">
      <c r="B800" s="2"/>
    </row>
    <row r="801" spans="2:2" ht="14.25" customHeight="1">
      <c r="B801" s="2"/>
    </row>
    <row r="802" spans="2:2" ht="14.25" customHeight="1">
      <c r="B802" s="2"/>
    </row>
    <row r="803" spans="2:2" ht="14.25" customHeight="1">
      <c r="B803" s="2"/>
    </row>
    <row r="804" spans="2:2" ht="14.25" customHeight="1">
      <c r="B804" s="2"/>
    </row>
    <row r="805" spans="2:2" ht="14.25" customHeight="1">
      <c r="B805" s="2"/>
    </row>
    <row r="806" spans="2:2" ht="14.25" customHeight="1">
      <c r="B806" s="2"/>
    </row>
    <row r="807" spans="2:2" ht="14.25" customHeight="1">
      <c r="B807" s="2"/>
    </row>
    <row r="808" spans="2:2" ht="14.25" customHeight="1">
      <c r="B808" s="2"/>
    </row>
    <row r="809" spans="2:2" ht="14.25" customHeight="1">
      <c r="B809" s="2"/>
    </row>
    <row r="810" spans="2:2" ht="14.25" customHeight="1">
      <c r="B810" s="2"/>
    </row>
    <row r="811" spans="2:2" ht="14.25" customHeight="1">
      <c r="B811" s="2"/>
    </row>
    <row r="812" spans="2:2" ht="14.25" customHeight="1">
      <c r="B812" s="2"/>
    </row>
    <row r="813" spans="2:2" ht="14.25" customHeight="1">
      <c r="B813" s="2"/>
    </row>
    <row r="814" spans="2:2" ht="14.25" customHeight="1">
      <c r="B814" s="2"/>
    </row>
    <row r="815" spans="2:2" ht="14.25" customHeight="1">
      <c r="B815" s="2"/>
    </row>
    <row r="816" spans="2:2" ht="14.25" customHeight="1">
      <c r="B816" s="2"/>
    </row>
    <row r="817" spans="2:2" ht="14.25" customHeight="1">
      <c r="B817" s="2"/>
    </row>
    <row r="818" spans="2:2" ht="14.25" customHeight="1">
      <c r="B818" s="2"/>
    </row>
    <row r="819" spans="2:2" ht="14.25" customHeight="1">
      <c r="B819" s="2"/>
    </row>
    <row r="820" spans="2:2" ht="14.25" customHeight="1">
      <c r="B820" s="2"/>
    </row>
    <row r="821" spans="2:2" ht="14.25" customHeight="1">
      <c r="B821" s="2"/>
    </row>
    <row r="822" spans="2:2" ht="14.25" customHeight="1">
      <c r="B822" s="2"/>
    </row>
    <row r="823" spans="2:2" ht="14.25" customHeight="1">
      <c r="B823" s="2"/>
    </row>
    <row r="824" spans="2:2" ht="14.25" customHeight="1">
      <c r="B824" s="2"/>
    </row>
    <row r="825" spans="2:2" ht="14.25" customHeight="1">
      <c r="B825" s="2"/>
    </row>
    <row r="826" spans="2:2" ht="14.25" customHeight="1">
      <c r="B826" s="2"/>
    </row>
    <row r="827" spans="2:2" ht="14.25" customHeight="1">
      <c r="B827" s="2"/>
    </row>
    <row r="828" spans="2:2" ht="14.25" customHeight="1">
      <c r="B828" s="2"/>
    </row>
    <row r="829" spans="2:2" ht="14.25" customHeight="1">
      <c r="B829" s="2"/>
    </row>
    <row r="830" spans="2:2" ht="14.25" customHeight="1">
      <c r="B830" s="2"/>
    </row>
    <row r="831" spans="2:2" ht="14.25" customHeight="1">
      <c r="B831" s="2"/>
    </row>
    <row r="832" spans="2:2" ht="14.25" customHeight="1">
      <c r="B832" s="2"/>
    </row>
    <row r="833" spans="2:2" ht="14.25" customHeight="1">
      <c r="B833" s="2"/>
    </row>
    <row r="834" spans="2:2" ht="14.25" customHeight="1">
      <c r="B834" s="2"/>
    </row>
    <row r="835" spans="2:2" ht="14.25" customHeight="1">
      <c r="B835" s="2"/>
    </row>
    <row r="836" spans="2:2" ht="14.25" customHeight="1">
      <c r="B836" s="2"/>
    </row>
    <row r="837" spans="2:2" ht="14.25" customHeight="1">
      <c r="B837" s="2"/>
    </row>
    <row r="838" spans="2:2" ht="14.25" customHeight="1">
      <c r="B838" s="2"/>
    </row>
    <row r="839" spans="2:2" ht="14.25" customHeight="1">
      <c r="B839" s="2"/>
    </row>
    <row r="840" spans="2:2" ht="14.25" customHeight="1">
      <c r="B840" s="2"/>
    </row>
    <row r="841" spans="2:2" ht="14.25" customHeight="1">
      <c r="B841" s="2"/>
    </row>
    <row r="842" spans="2:2" ht="14.25" customHeight="1">
      <c r="B842" s="2"/>
    </row>
    <row r="843" spans="2:2" ht="14.25" customHeight="1">
      <c r="B843" s="2"/>
    </row>
    <row r="844" spans="2:2" ht="14.25" customHeight="1">
      <c r="B844" s="2"/>
    </row>
    <row r="845" spans="2:2" ht="14.25" customHeight="1">
      <c r="B845" s="2"/>
    </row>
    <row r="846" spans="2:2" ht="14.25" customHeight="1">
      <c r="B846" s="2"/>
    </row>
    <row r="847" spans="2:2" ht="14.25" customHeight="1">
      <c r="B847" s="2"/>
    </row>
    <row r="848" spans="2:2" ht="14.25" customHeight="1">
      <c r="B848" s="2"/>
    </row>
    <row r="849" spans="2:2" ht="14.25" customHeight="1">
      <c r="B849" s="2"/>
    </row>
    <row r="850" spans="2:2" ht="14.25" customHeight="1">
      <c r="B850" s="2"/>
    </row>
    <row r="851" spans="2:2" ht="14.25" customHeight="1">
      <c r="B851" s="2"/>
    </row>
    <row r="852" spans="2:2" ht="14.25" customHeight="1">
      <c r="B852" s="2"/>
    </row>
    <row r="853" spans="2:2" ht="14.25" customHeight="1">
      <c r="B853" s="2"/>
    </row>
    <row r="854" spans="2:2" ht="14.25" customHeight="1">
      <c r="B854" s="2"/>
    </row>
    <row r="855" spans="2:2" ht="14.25" customHeight="1">
      <c r="B855" s="2"/>
    </row>
    <row r="856" spans="2:2" ht="14.25" customHeight="1">
      <c r="B856" s="2"/>
    </row>
    <row r="857" spans="2:2" ht="14.25" customHeight="1">
      <c r="B857" s="2"/>
    </row>
    <row r="858" spans="2:2" ht="14.25" customHeight="1">
      <c r="B858" s="2"/>
    </row>
    <row r="859" spans="2:2" ht="14.25" customHeight="1">
      <c r="B859" s="2"/>
    </row>
    <row r="860" spans="2:2" ht="14.25" customHeight="1">
      <c r="B860" s="2"/>
    </row>
    <row r="861" spans="2:2" ht="14.25" customHeight="1">
      <c r="B861" s="2"/>
    </row>
    <row r="862" spans="2:2" ht="14.25" customHeight="1">
      <c r="B862" s="2"/>
    </row>
    <row r="863" spans="2:2" ht="14.25" customHeight="1">
      <c r="B863" s="2"/>
    </row>
    <row r="864" spans="2:2" ht="14.25" customHeight="1">
      <c r="B864" s="2"/>
    </row>
    <row r="865" spans="2:2" ht="14.25" customHeight="1">
      <c r="B865" s="2"/>
    </row>
    <row r="866" spans="2:2" ht="14.25" customHeight="1">
      <c r="B866" s="2"/>
    </row>
    <row r="867" spans="2:2" ht="14.25" customHeight="1">
      <c r="B867" s="2"/>
    </row>
    <row r="868" spans="2:2" ht="14.25" customHeight="1">
      <c r="B868" s="2"/>
    </row>
    <row r="869" spans="2:2" ht="14.25" customHeight="1">
      <c r="B869" s="2"/>
    </row>
    <row r="870" spans="2:2" ht="14.25" customHeight="1">
      <c r="B870" s="2"/>
    </row>
    <row r="871" spans="2:2" ht="14.25" customHeight="1">
      <c r="B871" s="2"/>
    </row>
    <row r="872" spans="2:2" ht="14.25" customHeight="1">
      <c r="B872" s="2"/>
    </row>
    <row r="873" spans="2:2" ht="14.25" customHeight="1">
      <c r="B873" s="2"/>
    </row>
    <row r="874" spans="2:2" ht="14.25" customHeight="1">
      <c r="B874" s="2"/>
    </row>
    <row r="875" spans="2:2" ht="14.25" customHeight="1">
      <c r="B875" s="2"/>
    </row>
    <row r="876" spans="2:2" ht="14.25" customHeight="1">
      <c r="B876" s="2"/>
    </row>
    <row r="877" spans="2:2" ht="14.25" customHeight="1">
      <c r="B877" s="2"/>
    </row>
    <row r="878" spans="2:2" ht="14.25" customHeight="1">
      <c r="B878" s="2"/>
    </row>
    <row r="879" spans="2:2" ht="14.25" customHeight="1">
      <c r="B879" s="2"/>
    </row>
    <row r="880" spans="2:2" ht="14.25" customHeight="1">
      <c r="B880" s="2"/>
    </row>
    <row r="881" spans="2:2" ht="14.25" customHeight="1">
      <c r="B881" s="2"/>
    </row>
    <row r="882" spans="2:2" ht="14.25" customHeight="1">
      <c r="B882" s="2"/>
    </row>
    <row r="883" spans="2:2" ht="14.25" customHeight="1">
      <c r="B883" s="2"/>
    </row>
    <row r="884" spans="2:2" ht="14.25" customHeight="1">
      <c r="B884" s="2"/>
    </row>
    <row r="885" spans="2:2" ht="14.25" customHeight="1">
      <c r="B885" s="2"/>
    </row>
    <row r="886" spans="2:2" ht="14.25" customHeight="1">
      <c r="B886" s="2"/>
    </row>
    <row r="887" spans="2:2" ht="14.25" customHeight="1">
      <c r="B887" s="2"/>
    </row>
    <row r="888" spans="2:2" ht="14.25" customHeight="1">
      <c r="B888" s="2"/>
    </row>
    <row r="889" spans="2:2" ht="14.25" customHeight="1">
      <c r="B889" s="2"/>
    </row>
    <row r="890" spans="2:2" ht="14.25" customHeight="1">
      <c r="B890" s="2"/>
    </row>
    <row r="891" spans="2:2" ht="14.25" customHeight="1">
      <c r="B891" s="2"/>
    </row>
    <row r="892" spans="2:2" ht="14.25" customHeight="1">
      <c r="B892" s="2"/>
    </row>
    <row r="893" spans="2:2" ht="14.25" customHeight="1">
      <c r="B893" s="2"/>
    </row>
    <row r="894" spans="2:2" ht="14.25" customHeight="1">
      <c r="B894" s="2"/>
    </row>
    <row r="895" spans="2:2" ht="14.25" customHeight="1">
      <c r="B895" s="2"/>
    </row>
    <row r="896" spans="2:2" ht="14.25" customHeight="1">
      <c r="B896" s="2"/>
    </row>
    <row r="897" spans="2:2" ht="14.25" customHeight="1">
      <c r="B897" s="2"/>
    </row>
    <row r="898" spans="2:2" ht="14.25" customHeight="1">
      <c r="B898" s="2"/>
    </row>
    <row r="899" spans="2:2" ht="14.25" customHeight="1">
      <c r="B899" s="2"/>
    </row>
    <row r="900" spans="2:2" ht="14.25" customHeight="1">
      <c r="B900" s="2"/>
    </row>
    <row r="901" spans="2:2" ht="14.25" customHeight="1">
      <c r="B901" s="2"/>
    </row>
    <row r="902" spans="2:2" ht="14.25" customHeight="1">
      <c r="B902" s="2"/>
    </row>
    <row r="903" spans="2:2" ht="14.25" customHeight="1">
      <c r="B903" s="2"/>
    </row>
    <row r="904" spans="2:2" ht="14.25" customHeight="1">
      <c r="B904" s="2"/>
    </row>
    <row r="905" spans="2:2" ht="14.25" customHeight="1">
      <c r="B905" s="2"/>
    </row>
    <row r="906" spans="2:2" ht="14.25" customHeight="1">
      <c r="B906" s="2"/>
    </row>
    <row r="907" spans="2:2" ht="14.25" customHeight="1">
      <c r="B907" s="2"/>
    </row>
    <row r="908" spans="2:2" ht="14.25" customHeight="1">
      <c r="B908" s="2"/>
    </row>
    <row r="909" spans="2:2" ht="14.25" customHeight="1">
      <c r="B909" s="2"/>
    </row>
    <row r="910" spans="2:2" ht="14.25" customHeight="1">
      <c r="B910" s="2"/>
    </row>
    <row r="911" spans="2:2" ht="14.25" customHeight="1">
      <c r="B911" s="2"/>
    </row>
    <row r="912" spans="2:2" ht="14.25" customHeight="1">
      <c r="B912" s="2"/>
    </row>
    <row r="913" spans="2:2" ht="14.25" customHeight="1">
      <c r="B913" s="2"/>
    </row>
    <row r="914" spans="2:2" ht="14.25" customHeight="1">
      <c r="B914" s="2"/>
    </row>
    <row r="915" spans="2:2" ht="14.25" customHeight="1">
      <c r="B915" s="2"/>
    </row>
    <row r="916" spans="2:2" ht="14.25" customHeight="1">
      <c r="B916" s="2"/>
    </row>
    <row r="917" spans="2:2" ht="14.25" customHeight="1">
      <c r="B917" s="2"/>
    </row>
    <row r="918" spans="2:2" ht="14.25" customHeight="1">
      <c r="B918" s="2"/>
    </row>
    <row r="919" spans="2:2" ht="14.25" customHeight="1">
      <c r="B919" s="2"/>
    </row>
    <row r="920" spans="2:2" ht="14.25" customHeight="1">
      <c r="B920" s="2"/>
    </row>
    <row r="921" spans="2:2" ht="14.25" customHeight="1">
      <c r="B921" s="2"/>
    </row>
    <row r="922" spans="2:2" ht="14.25" customHeight="1">
      <c r="B922" s="2"/>
    </row>
    <row r="923" spans="2:2" ht="14.25" customHeight="1">
      <c r="B923" s="2"/>
    </row>
    <row r="924" spans="2:2" ht="14.25" customHeight="1">
      <c r="B924" s="2"/>
    </row>
    <row r="925" spans="2:2" ht="14.25" customHeight="1">
      <c r="B925" s="2"/>
    </row>
    <row r="926" spans="2:2" ht="14.25" customHeight="1">
      <c r="B926" s="2"/>
    </row>
    <row r="927" spans="2:2" ht="14.25" customHeight="1">
      <c r="B927" s="2"/>
    </row>
    <row r="928" spans="2:2" ht="14.25" customHeight="1">
      <c r="B928" s="2"/>
    </row>
    <row r="929" spans="2:2" ht="14.25" customHeight="1">
      <c r="B929" s="2"/>
    </row>
    <row r="930" spans="2:2" ht="14.25" customHeight="1">
      <c r="B930" s="2"/>
    </row>
    <row r="931" spans="2:2" ht="14.25" customHeight="1">
      <c r="B931" s="2"/>
    </row>
    <row r="932" spans="2:2" ht="14.25" customHeight="1">
      <c r="B932" s="2"/>
    </row>
    <row r="933" spans="2:2" ht="14.25" customHeight="1">
      <c r="B933" s="2"/>
    </row>
    <row r="934" spans="2:2" ht="14.25" customHeight="1">
      <c r="B934" s="2"/>
    </row>
    <row r="935" spans="2:2" ht="14.25" customHeight="1">
      <c r="B935" s="2"/>
    </row>
    <row r="936" spans="2:2" ht="14.25" customHeight="1">
      <c r="B936" s="2"/>
    </row>
    <row r="937" spans="2:2" ht="14.25" customHeight="1">
      <c r="B937" s="2"/>
    </row>
    <row r="938" spans="2:2" ht="14.25" customHeight="1">
      <c r="B938" s="2"/>
    </row>
    <row r="939" spans="2:2" ht="14.25" customHeight="1">
      <c r="B939" s="2"/>
    </row>
    <row r="940" spans="2:2" ht="14.25" customHeight="1">
      <c r="B940" s="2"/>
    </row>
    <row r="941" spans="2:2" ht="14.25" customHeight="1">
      <c r="B941" s="2"/>
    </row>
    <row r="942" spans="2:2" ht="14.25" customHeight="1">
      <c r="B942" s="2"/>
    </row>
    <row r="943" spans="2:2" ht="14.25" customHeight="1">
      <c r="B943" s="2"/>
    </row>
    <row r="944" spans="2:2" ht="14.25" customHeight="1">
      <c r="B944" s="2"/>
    </row>
    <row r="945" spans="2:2" ht="14.25" customHeight="1">
      <c r="B945" s="2"/>
    </row>
    <row r="946" spans="2:2" ht="14.25" customHeight="1">
      <c r="B946" s="2"/>
    </row>
    <row r="947" spans="2:2" ht="14.25" customHeight="1">
      <c r="B947" s="2"/>
    </row>
    <row r="948" spans="2:2" ht="14.25" customHeight="1">
      <c r="B948" s="2"/>
    </row>
    <row r="949" spans="2:2" ht="14.25" customHeight="1">
      <c r="B949" s="2"/>
    </row>
    <row r="950" spans="2:2" ht="14.25" customHeight="1">
      <c r="B950" s="2"/>
    </row>
    <row r="951" spans="2:2" ht="14.25" customHeight="1">
      <c r="B951" s="2"/>
    </row>
    <row r="952" spans="2:2" ht="14.25" customHeight="1">
      <c r="B952" s="2"/>
    </row>
    <row r="953" spans="2:2" ht="14.25" customHeight="1">
      <c r="B953" s="2"/>
    </row>
    <row r="954" spans="2:2" ht="14.25" customHeight="1">
      <c r="B954" s="2"/>
    </row>
    <row r="955" spans="2:2" ht="14.25" customHeight="1">
      <c r="B955" s="2"/>
    </row>
    <row r="956" spans="2:2" ht="14.25" customHeight="1">
      <c r="B956" s="2"/>
    </row>
    <row r="957" spans="2:2" ht="14.25" customHeight="1">
      <c r="B957" s="2"/>
    </row>
    <row r="958" spans="2:2" ht="14.25" customHeight="1">
      <c r="B958" s="2"/>
    </row>
    <row r="959" spans="2:2" ht="14.25" customHeight="1">
      <c r="B959" s="2"/>
    </row>
    <row r="960" spans="2:2" ht="14.25" customHeight="1">
      <c r="B960" s="2"/>
    </row>
    <row r="961" spans="2:2" ht="14.25" customHeight="1">
      <c r="B961" s="2"/>
    </row>
    <row r="962" spans="2:2" ht="14.25" customHeight="1">
      <c r="B962" s="2"/>
    </row>
    <row r="963" spans="2:2" ht="14.25" customHeight="1">
      <c r="B963" s="2"/>
    </row>
    <row r="964" spans="2:2" ht="14.25" customHeight="1">
      <c r="B964" s="2"/>
    </row>
    <row r="965" spans="2:2" ht="14.25" customHeight="1">
      <c r="B965" s="2"/>
    </row>
    <row r="966" spans="2:2" ht="14.25" customHeight="1">
      <c r="B966" s="2"/>
    </row>
    <row r="967" spans="2:2" ht="14.25" customHeight="1">
      <c r="B967" s="2"/>
    </row>
    <row r="968" spans="2:2" ht="14.25" customHeight="1">
      <c r="B968" s="2"/>
    </row>
    <row r="969" spans="2:2" ht="14.25" customHeight="1">
      <c r="B969" s="2"/>
    </row>
    <row r="970" spans="2:2" ht="14.25" customHeight="1">
      <c r="B970" s="2"/>
    </row>
    <row r="971" spans="2:2" ht="14.25" customHeight="1">
      <c r="B971" s="2"/>
    </row>
    <row r="972" spans="2:2" ht="14.25" customHeight="1">
      <c r="B972" s="2"/>
    </row>
    <row r="973" spans="2:2" ht="14.25" customHeight="1">
      <c r="B973" s="2"/>
    </row>
    <row r="974" spans="2:2" ht="14.25" customHeight="1">
      <c r="B974" s="2"/>
    </row>
    <row r="975" spans="2:2" ht="14.25" customHeight="1">
      <c r="B975" s="2"/>
    </row>
    <row r="976" spans="2:2" ht="14.25" customHeight="1">
      <c r="B976" s="2"/>
    </row>
    <row r="977" spans="2:2" ht="14.25" customHeight="1">
      <c r="B977" s="2"/>
    </row>
    <row r="978" spans="2:2" ht="14.25" customHeight="1">
      <c r="B978" s="2"/>
    </row>
    <row r="979" spans="2:2" ht="14.25" customHeight="1">
      <c r="B979" s="2"/>
    </row>
    <row r="980" spans="2:2" ht="14.25" customHeight="1">
      <c r="B980" s="2"/>
    </row>
    <row r="981" spans="2:2" ht="14.25" customHeight="1">
      <c r="B981" s="2"/>
    </row>
    <row r="982" spans="2:2" ht="14.25" customHeight="1">
      <c r="B982" s="2"/>
    </row>
    <row r="983" spans="2:2" ht="14.25" customHeight="1">
      <c r="B983" s="2"/>
    </row>
    <row r="984" spans="2:2" ht="14.25" customHeight="1">
      <c r="B984" s="2"/>
    </row>
    <row r="985" spans="2:2" ht="14.25" customHeight="1">
      <c r="B985" s="2"/>
    </row>
    <row r="986" spans="2:2" ht="14.25" customHeight="1">
      <c r="B986" s="2"/>
    </row>
    <row r="987" spans="2:2" ht="14.25" customHeight="1">
      <c r="B987" s="2"/>
    </row>
    <row r="988" spans="2:2" ht="14.25" customHeight="1">
      <c r="B988" s="2"/>
    </row>
    <row r="989" spans="2:2" ht="14.25" customHeight="1">
      <c r="B989" s="2"/>
    </row>
    <row r="990" spans="2:2" ht="14.25" customHeight="1">
      <c r="B990" s="2"/>
    </row>
    <row r="991" spans="2:2" ht="14.25" customHeight="1">
      <c r="B991" s="2"/>
    </row>
    <row r="992" spans="2:2" ht="14.25" customHeight="1">
      <c r="B992" s="2"/>
    </row>
    <row r="993" spans="2:2" ht="14.25" customHeight="1">
      <c r="B993" s="2"/>
    </row>
    <row r="994" spans="2:2" ht="14.25" customHeight="1">
      <c r="B994" s="2"/>
    </row>
    <row r="995" spans="2:2" ht="14.25" customHeight="1">
      <c r="B995" s="2"/>
    </row>
    <row r="996" spans="2:2" ht="14.25" customHeight="1">
      <c r="B996" s="2"/>
    </row>
    <row r="997" spans="2:2" ht="14.25" customHeight="1">
      <c r="B997" s="2"/>
    </row>
    <row r="998" spans="2:2" ht="14.25" customHeight="1">
      <c r="B998" s="2"/>
    </row>
    <row r="999" spans="2:2" ht="14.25" customHeight="1">
      <c r="B999" s="2"/>
    </row>
    <row r="1000" spans="2:2" ht="14.25" customHeight="1">
      <c r="B1000" s="2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MODELO</vt:lpstr>
      <vt:lpstr>COM FÓRMULAS</vt:lpstr>
      <vt:lpstr>Planilha1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Ramon Souza</cp:lastModifiedBy>
  <dcterms:created xsi:type="dcterms:W3CDTF">2016-05-02T00:18:21Z</dcterms:created>
  <dcterms:modified xsi:type="dcterms:W3CDTF">2019-12-02T02:54:57Z</dcterms:modified>
</cp:coreProperties>
</file>