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715" yWindow="2190" windowWidth="17025" windowHeight="8265"/>
  </bookViews>
  <sheets>
    <sheet name="Factures à payer" sheetId="1" r:id="rId1"/>
    <sheet name="Unesco" sheetId="2" r:id="rId2"/>
    <sheet name="CoE" sheetId="3" r:id="rId3"/>
    <sheet name="Suprédac" sheetId="4" r:id="rId4"/>
  </sheets>
  <calcPr calcId="144525"/>
</workbook>
</file>

<file path=xl/calcChain.xml><?xml version="1.0" encoding="utf-8"?>
<calcChain xmlns="http://schemas.openxmlformats.org/spreadsheetml/2006/main">
  <c r="E24" i="1" l="1"/>
  <c r="CR20" i="4"/>
  <c r="CP20" i="4"/>
  <c r="CN20" i="4"/>
  <c r="CL20" i="4"/>
  <c r="CJ20" i="4"/>
  <c r="CH20" i="4"/>
  <c r="CF20" i="4"/>
  <c r="CD20" i="4"/>
  <c r="CB20" i="4"/>
  <c r="BZ20" i="4"/>
  <c r="BX20" i="4"/>
  <c r="BV20" i="4"/>
  <c r="BT20" i="4"/>
  <c r="BR20" i="4"/>
  <c r="BP20" i="4"/>
  <c r="BN20" i="4"/>
  <c r="BL20" i="4"/>
  <c r="BJ20" i="4"/>
  <c r="BH20" i="4"/>
  <c r="BF20" i="4"/>
  <c r="BD20" i="4"/>
  <c r="BB20" i="4"/>
  <c r="AZ20" i="4"/>
  <c r="AX20" i="4"/>
  <c r="AV20" i="4"/>
  <c r="AT20" i="4"/>
  <c r="AR20" i="4"/>
  <c r="AP20" i="4"/>
  <c r="AN20" i="4"/>
  <c r="AL20" i="4"/>
  <c r="AJ20" i="4"/>
  <c r="AH20" i="4"/>
  <c r="AF20" i="4"/>
  <c r="AD20" i="4"/>
  <c r="AB20" i="4"/>
  <c r="Z20" i="4"/>
  <c r="X20" i="4"/>
  <c r="V20" i="4"/>
  <c r="T20" i="4"/>
  <c r="R20" i="4"/>
  <c r="P20" i="4"/>
  <c r="N20" i="4"/>
  <c r="L20" i="4"/>
  <c r="J20" i="4"/>
  <c r="H20" i="4"/>
  <c r="F20" i="4"/>
  <c r="D20" i="4"/>
  <c r="B20" i="4"/>
  <c r="J7" i="3"/>
  <c r="J3" i="3"/>
  <c r="J7" i="2"/>
  <c r="J3" i="2"/>
  <c r="E187" i="1"/>
  <c r="F186" i="1"/>
  <c r="E186" i="1"/>
  <c r="G186" i="1" s="1"/>
  <c r="E185" i="1"/>
  <c r="F184" i="1"/>
  <c r="G184" i="1" s="1"/>
  <c r="E184" i="1"/>
  <c r="E183" i="1"/>
  <c r="F182" i="1"/>
  <c r="E182" i="1"/>
  <c r="E181" i="1"/>
  <c r="F180" i="1"/>
  <c r="G180" i="1" s="1"/>
  <c r="E180" i="1"/>
  <c r="E179" i="1"/>
  <c r="F178" i="1"/>
  <c r="E178" i="1"/>
  <c r="G178" i="1" s="1"/>
  <c r="E177" i="1"/>
  <c r="F176" i="1"/>
  <c r="G176" i="1" s="1"/>
  <c r="E176" i="1"/>
  <c r="E175" i="1"/>
  <c r="F174" i="1"/>
  <c r="E174" i="1"/>
  <c r="E173" i="1"/>
  <c r="F172" i="1"/>
  <c r="G172" i="1" s="1"/>
  <c r="E172" i="1"/>
  <c r="E171" i="1"/>
  <c r="F170" i="1"/>
  <c r="E170" i="1"/>
  <c r="G170" i="1" s="1"/>
  <c r="E169" i="1"/>
  <c r="F168" i="1"/>
  <c r="G168" i="1" s="1"/>
  <c r="E168" i="1"/>
  <c r="E167" i="1"/>
  <c r="F166" i="1"/>
  <c r="E166" i="1"/>
  <c r="E165" i="1"/>
  <c r="F164" i="1"/>
  <c r="G164" i="1" s="1"/>
  <c r="E164" i="1"/>
  <c r="E163" i="1"/>
  <c r="F162" i="1"/>
  <c r="E162" i="1"/>
  <c r="G162" i="1" s="1"/>
  <c r="E161" i="1"/>
  <c r="F160" i="1"/>
  <c r="G160" i="1" s="1"/>
  <c r="E160" i="1"/>
  <c r="E159" i="1"/>
  <c r="F158" i="1"/>
  <c r="E158" i="1"/>
  <c r="E157" i="1"/>
  <c r="F156" i="1"/>
  <c r="G156" i="1" s="1"/>
  <c r="E156" i="1"/>
  <c r="E155" i="1"/>
  <c r="F154" i="1"/>
  <c r="E154" i="1"/>
  <c r="G154" i="1" s="1"/>
  <c r="E153" i="1"/>
  <c r="F152" i="1"/>
  <c r="G152" i="1" s="1"/>
  <c r="E152" i="1"/>
  <c r="E151" i="1"/>
  <c r="F150" i="1"/>
  <c r="E150" i="1"/>
  <c r="E149" i="1"/>
  <c r="F148" i="1"/>
  <c r="G148" i="1" s="1"/>
  <c r="E148" i="1"/>
  <c r="E147" i="1"/>
  <c r="F146" i="1"/>
  <c r="E146" i="1"/>
  <c r="G146" i="1" s="1"/>
  <c r="E145" i="1"/>
  <c r="F144" i="1"/>
  <c r="G144" i="1" s="1"/>
  <c r="E144" i="1"/>
  <c r="E143" i="1"/>
  <c r="F142" i="1"/>
  <c r="E142" i="1"/>
  <c r="E141" i="1"/>
  <c r="F140" i="1"/>
  <c r="G140" i="1" s="1"/>
  <c r="E140" i="1"/>
  <c r="E139" i="1"/>
  <c r="F138" i="1"/>
  <c r="E138" i="1"/>
  <c r="G138" i="1" s="1"/>
  <c r="E137" i="1"/>
  <c r="F136" i="1"/>
  <c r="G136" i="1" s="1"/>
  <c r="E136" i="1"/>
  <c r="E135" i="1"/>
  <c r="F135" i="1" s="1"/>
  <c r="E134" i="1"/>
  <c r="G133" i="1"/>
  <c r="E133" i="1"/>
  <c r="F133" i="1" s="1"/>
  <c r="F132" i="1"/>
  <c r="G132" i="1" s="1"/>
  <c r="E132" i="1"/>
  <c r="G131" i="1"/>
  <c r="E131" i="1"/>
  <c r="F131" i="1" s="1"/>
  <c r="E130" i="1"/>
  <c r="E129" i="1"/>
  <c r="F128" i="1"/>
  <c r="G128" i="1" s="1"/>
  <c r="E128" i="1"/>
  <c r="E127" i="1"/>
  <c r="F127" i="1" s="1"/>
  <c r="E126" i="1"/>
  <c r="G125" i="1"/>
  <c r="E125" i="1"/>
  <c r="F125" i="1" s="1"/>
  <c r="F124" i="1"/>
  <c r="G124" i="1" s="1"/>
  <c r="E124" i="1"/>
  <c r="G123" i="1"/>
  <c r="E123" i="1"/>
  <c r="F123" i="1" s="1"/>
  <c r="E122" i="1"/>
  <c r="E121" i="1"/>
  <c r="F120" i="1"/>
  <c r="G120" i="1" s="1"/>
  <c r="E120" i="1"/>
  <c r="E119" i="1"/>
  <c r="F119" i="1" s="1"/>
  <c r="E118" i="1"/>
  <c r="G117" i="1"/>
  <c r="E117" i="1"/>
  <c r="F117" i="1" s="1"/>
  <c r="F116" i="1"/>
  <c r="G116" i="1" s="1"/>
  <c r="E116" i="1"/>
  <c r="G115" i="1"/>
  <c r="E115" i="1"/>
  <c r="F115" i="1" s="1"/>
  <c r="E114" i="1"/>
  <c r="E113" i="1"/>
  <c r="F112" i="1"/>
  <c r="G112" i="1" s="1"/>
  <c r="E112" i="1"/>
  <c r="E111" i="1"/>
  <c r="F111" i="1" s="1"/>
  <c r="E110" i="1"/>
  <c r="G109" i="1"/>
  <c r="E109" i="1"/>
  <c r="F109" i="1" s="1"/>
  <c r="F108" i="1"/>
  <c r="G108" i="1" s="1"/>
  <c r="E108" i="1"/>
  <c r="G107" i="1"/>
  <c r="E107" i="1"/>
  <c r="F107" i="1" s="1"/>
  <c r="E106" i="1"/>
  <c r="F106" i="1" s="1"/>
  <c r="E105" i="1"/>
  <c r="F104" i="1"/>
  <c r="G104" i="1" s="1"/>
  <c r="E104" i="1"/>
  <c r="E103" i="1"/>
  <c r="F103" i="1" s="1"/>
  <c r="E102" i="1"/>
  <c r="G101" i="1"/>
  <c r="E101" i="1"/>
  <c r="F101" i="1" s="1"/>
  <c r="F100" i="1"/>
  <c r="G100" i="1" s="1"/>
  <c r="E100" i="1"/>
  <c r="G99" i="1"/>
  <c r="E99" i="1"/>
  <c r="F99" i="1" s="1"/>
  <c r="E98" i="1"/>
  <c r="E97" i="1"/>
  <c r="F96" i="1"/>
  <c r="G96" i="1" s="1"/>
  <c r="E96" i="1"/>
  <c r="E95" i="1"/>
  <c r="F95" i="1" s="1"/>
  <c r="E94" i="1"/>
  <c r="G93" i="1"/>
  <c r="E93" i="1"/>
  <c r="F93" i="1" s="1"/>
  <c r="F92" i="1"/>
  <c r="G92" i="1" s="1"/>
  <c r="E92" i="1"/>
  <c r="G91" i="1"/>
  <c r="E91" i="1"/>
  <c r="F91" i="1" s="1"/>
  <c r="E90" i="1"/>
  <c r="E89" i="1"/>
  <c r="F88" i="1"/>
  <c r="G88" i="1" s="1"/>
  <c r="E88" i="1"/>
  <c r="E87" i="1"/>
  <c r="F87" i="1" s="1"/>
  <c r="E86" i="1"/>
  <c r="G85" i="1"/>
  <c r="E85" i="1"/>
  <c r="F85" i="1" s="1"/>
  <c r="F84" i="1"/>
  <c r="G84" i="1" s="1"/>
  <c r="E84" i="1"/>
  <c r="G83" i="1"/>
  <c r="E83" i="1"/>
  <c r="F83" i="1" s="1"/>
  <c r="E82" i="1"/>
  <c r="E81" i="1"/>
  <c r="F80" i="1"/>
  <c r="G80" i="1" s="1"/>
  <c r="E80" i="1"/>
  <c r="E79" i="1"/>
  <c r="F79" i="1" s="1"/>
  <c r="E78" i="1"/>
  <c r="G77" i="1"/>
  <c r="E77" i="1"/>
  <c r="F77" i="1" s="1"/>
  <c r="F76" i="1"/>
  <c r="G76" i="1" s="1"/>
  <c r="E76" i="1"/>
  <c r="G75" i="1"/>
  <c r="E75" i="1"/>
  <c r="F75" i="1" s="1"/>
  <c r="E74" i="1"/>
  <c r="E73" i="1"/>
  <c r="F72" i="1"/>
  <c r="G72" i="1" s="1"/>
  <c r="E72" i="1"/>
  <c r="E71" i="1"/>
  <c r="F71" i="1" s="1"/>
  <c r="E70" i="1"/>
  <c r="G69" i="1"/>
  <c r="E69" i="1"/>
  <c r="F69" i="1" s="1"/>
  <c r="F68" i="1"/>
  <c r="G68" i="1" s="1"/>
  <c r="E68" i="1"/>
  <c r="G67" i="1"/>
  <c r="E67" i="1"/>
  <c r="F67" i="1" s="1"/>
  <c r="E66" i="1"/>
  <c r="F66" i="1" s="1"/>
  <c r="E65" i="1"/>
  <c r="F64" i="1"/>
  <c r="G64" i="1" s="1"/>
  <c r="E64" i="1"/>
  <c r="E63" i="1"/>
  <c r="F63" i="1" s="1"/>
  <c r="E62" i="1"/>
  <c r="G61" i="1"/>
  <c r="E61" i="1"/>
  <c r="F61" i="1" s="1"/>
  <c r="F60" i="1"/>
  <c r="G60" i="1" s="1"/>
  <c r="E60" i="1"/>
  <c r="G59" i="1"/>
  <c r="E59" i="1"/>
  <c r="F59" i="1" s="1"/>
  <c r="E58" i="1"/>
  <c r="E57" i="1"/>
  <c r="F56" i="1"/>
  <c r="G56" i="1" s="1"/>
  <c r="E56" i="1"/>
  <c r="E55" i="1"/>
  <c r="F55" i="1" s="1"/>
  <c r="E54" i="1"/>
  <c r="G53" i="1"/>
  <c r="E53" i="1"/>
  <c r="F53" i="1" s="1"/>
  <c r="F52" i="1"/>
  <c r="G52" i="1" s="1"/>
  <c r="E52" i="1"/>
  <c r="G51" i="1"/>
  <c r="E51" i="1"/>
  <c r="F51" i="1" s="1"/>
  <c r="E50" i="1"/>
  <c r="E49" i="1"/>
  <c r="F48" i="1"/>
  <c r="G48" i="1" s="1"/>
  <c r="E48" i="1"/>
  <c r="E47" i="1"/>
  <c r="F47" i="1" s="1"/>
  <c r="E46" i="1"/>
  <c r="G45" i="1"/>
  <c r="E45" i="1"/>
  <c r="F45" i="1" s="1"/>
  <c r="F44" i="1"/>
  <c r="G44" i="1" s="1"/>
  <c r="E44" i="1"/>
  <c r="G43" i="1"/>
  <c r="E43" i="1"/>
  <c r="F43" i="1" s="1"/>
  <c r="E42" i="1"/>
  <c r="E41" i="1"/>
  <c r="F40" i="1"/>
  <c r="G40" i="1" s="1"/>
  <c r="E40" i="1"/>
  <c r="E39" i="1"/>
  <c r="F39" i="1" s="1"/>
  <c r="E38" i="1"/>
  <c r="G37" i="1"/>
  <c r="E37" i="1"/>
  <c r="F37" i="1" s="1"/>
  <c r="F36" i="1"/>
  <c r="G36" i="1" s="1"/>
  <c r="E36" i="1"/>
  <c r="G35" i="1"/>
  <c r="E35" i="1"/>
  <c r="F35" i="1" s="1"/>
  <c r="E34" i="1"/>
  <c r="E33" i="1"/>
  <c r="F32" i="1"/>
  <c r="G32" i="1" s="1"/>
  <c r="E32" i="1"/>
  <c r="E31" i="1"/>
  <c r="F31" i="1" s="1"/>
  <c r="E30" i="1"/>
  <c r="G29" i="1"/>
  <c r="E29" i="1"/>
  <c r="F29" i="1" s="1"/>
  <c r="F28" i="1"/>
  <c r="G28" i="1" s="1"/>
  <c r="E28" i="1"/>
  <c r="G27" i="1"/>
  <c r="E27" i="1"/>
  <c r="F27" i="1" s="1"/>
  <c r="E26" i="1"/>
  <c r="E25" i="1"/>
  <c r="E23" i="1"/>
  <c r="F23" i="1" s="1"/>
  <c r="E22" i="1"/>
  <c r="G21" i="1"/>
  <c r="E21" i="1"/>
  <c r="F21" i="1" s="1"/>
  <c r="F20" i="1"/>
  <c r="G20" i="1" s="1"/>
  <c r="E20" i="1"/>
  <c r="G19" i="1"/>
  <c r="E19" i="1"/>
  <c r="F19" i="1" s="1"/>
  <c r="E18" i="1"/>
  <c r="E17" i="1"/>
  <c r="F17" i="1" s="1"/>
  <c r="G16" i="1"/>
  <c r="F16" i="1"/>
  <c r="E16" i="1"/>
  <c r="F15" i="1"/>
  <c r="G15" i="1" s="1"/>
  <c r="E15" i="1"/>
  <c r="E14" i="1"/>
  <c r="E13" i="1"/>
  <c r="F13" i="1" s="1"/>
  <c r="G12" i="1"/>
  <c r="F12" i="1"/>
  <c r="E12" i="1"/>
  <c r="F11" i="1"/>
  <c r="G11" i="1" s="1"/>
  <c r="E11" i="1"/>
  <c r="E10" i="1"/>
  <c r="E9" i="1"/>
  <c r="F9" i="1" s="1"/>
  <c r="G8" i="1"/>
  <c r="F8" i="1"/>
  <c r="E8" i="1"/>
  <c r="F7" i="1"/>
  <c r="G7" i="1" s="1"/>
  <c r="E7" i="1"/>
  <c r="E6" i="1"/>
  <c r="F24" i="1" l="1"/>
  <c r="G24" i="1" s="1"/>
  <c r="G14" i="1"/>
  <c r="G18" i="1"/>
  <c r="G42" i="1"/>
  <c r="G58" i="1"/>
  <c r="G70" i="1"/>
  <c r="F70" i="1"/>
  <c r="F94" i="1"/>
  <c r="G94" i="1" s="1"/>
  <c r="F102" i="1"/>
  <c r="G102" i="1" s="1"/>
  <c r="F110" i="1"/>
  <c r="G110" i="1" s="1"/>
  <c r="F151" i="1"/>
  <c r="G151" i="1"/>
  <c r="F175" i="1"/>
  <c r="G175" i="1" s="1"/>
  <c r="F183" i="1"/>
  <c r="G183" i="1"/>
  <c r="F10" i="1"/>
  <c r="G10" i="1" s="1"/>
  <c r="F14" i="1"/>
  <c r="F18" i="1"/>
  <c r="G9" i="1"/>
  <c r="G13" i="1"/>
  <c r="G17" i="1"/>
  <c r="G23" i="1"/>
  <c r="F25" i="1"/>
  <c r="G25" i="1"/>
  <c r="G31" i="1"/>
  <c r="F33" i="1"/>
  <c r="G33" i="1"/>
  <c r="G39" i="1"/>
  <c r="F41" i="1"/>
  <c r="G41" i="1"/>
  <c r="G47" i="1"/>
  <c r="F49" i="1"/>
  <c r="G49" i="1" s="1"/>
  <c r="G55" i="1"/>
  <c r="F57" i="1"/>
  <c r="G57" i="1"/>
  <c r="G63" i="1"/>
  <c r="F65" i="1"/>
  <c r="G65" i="1"/>
  <c r="G71" i="1"/>
  <c r="F73" i="1"/>
  <c r="G73" i="1"/>
  <c r="G79" i="1"/>
  <c r="F81" i="1"/>
  <c r="G81" i="1" s="1"/>
  <c r="G87" i="1"/>
  <c r="F89" i="1"/>
  <c r="G89" i="1"/>
  <c r="G95" i="1"/>
  <c r="F97" i="1"/>
  <c r="G97" i="1"/>
  <c r="G103" i="1"/>
  <c r="F105" i="1"/>
  <c r="G105" i="1"/>
  <c r="G111" i="1"/>
  <c r="F113" i="1"/>
  <c r="G113" i="1" s="1"/>
  <c r="G119" i="1"/>
  <c r="F121" i="1"/>
  <c r="G121" i="1"/>
  <c r="G127" i="1"/>
  <c r="F129" i="1"/>
  <c r="G129" i="1"/>
  <c r="G135" i="1"/>
  <c r="F137" i="1"/>
  <c r="G137" i="1"/>
  <c r="F145" i="1"/>
  <c r="G145" i="1"/>
  <c r="F153" i="1"/>
  <c r="G153" i="1"/>
  <c r="F161" i="1"/>
  <c r="G161" i="1"/>
  <c r="F169" i="1"/>
  <c r="G169" i="1"/>
  <c r="F177" i="1"/>
  <c r="G177" i="1"/>
  <c r="F185" i="1"/>
  <c r="G185" i="1"/>
  <c r="G38" i="1"/>
  <c r="F38" i="1"/>
  <c r="G50" i="1"/>
  <c r="F62" i="1"/>
  <c r="G62" i="1" s="1"/>
  <c r="G114" i="1"/>
  <c r="F159" i="1"/>
  <c r="G159" i="1"/>
  <c r="F26" i="1"/>
  <c r="G26" i="1" s="1"/>
  <c r="F50" i="1"/>
  <c r="F58" i="1"/>
  <c r="F98" i="1"/>
  <c r="G98" i="1" s="1"/>
  <c r="F114" i="1"/>
  <c r="F122" i="1"/>
  <c r="G122" i="1" s="1"/>
  <c r="F130" i="1"/>
  <c r="G130" i="1" s="1"/>
  <c r="F141" i="1"/>
  <c r="G141" i="1"/>
  <c r="F149" i="1"/>
  <c r="G149" i="1"/>
  <c r="F157" i="1"/>
  <c r="G157" i="1"/>
  <c r="F165" i="1"/>
  <c r="G165" i="1"/>
  <c r="F173" i="1"/>
  <c r="G173" i="1"/>
  <c r="F181" i="1"/>
  <c r="G181" i="1"/>
  <c r="F22" i="1"/>
  <c r="G22" i="1" s="1"/>
  <c r="F30" i="1"/>
  <c r="G30" i="1" s="1"/>
  <c r="F46" i="1"/>
  <c r="G46" i="1" s="1"/>
  <c r="F54" i="1"/>
  <c r="G54" i="1" s="1"/>
  <c r="G66" i="1"/>
  <c r="G78" i="1"/>
  <c r="F78" i="1"/>
  <c r="F86" i="1"/>
  <c r="G86" i="1" s="1"/>
  <c r="G106" i="1"/>
  <c r="F118" i="1"/>
  <c r="G118" i="1" s="1"/>
  <c r="F126" i="1"/>
  <c r="G126" i="1" s="1"/>
  <c r="F134" i="1"/>
  <c r="G134" i="1" s="1"/>
  <c r="F143" i="1"/>
  <c r="G143" i="1"/>
  <c r="F167" i="1"/>
  <c r="G167" i="1"/>
  <c r="F6" i="1"/>
  <c r="G6" i="1" s="1"/>
  <c r="F34" i="1"/>
  <c r="G34" i="1" s="1"/>
  <c r="F42" i="1"/>
  <c r="F74" i="1"/>
  <c r="G74" i="1" s="1"/>
  <c r="F82" i="1"/>
  <c r="G82" i="1" s="1"/>
  <c r="F90" i="1"/>
  <c r="G90" i="1" s="1"/>
  <c r="K2" i="1"/>
  <c r="F139" i="1"/>
  <c r="G139" i="1"/>
  <c r="G142" i="1"/>
  <c r="F147" i="1"/>
  <c r="G147" i="1"/>
  <c r="G150" i="1"/>
  <c r="F155" i="1"/>
  <c r="G155" i="1" s="1"/>
  <c r="G158" i="1"/>
  <c r="F163" i="1"/>
  <c r="G163" i="1"/>
  <c r="G166" i="1"/>
  <c r="F171" i="1"/>
  <c r="G171" i="1"/>
  <c r="G174" i="1"/>
  <c r="F179" i="1"/>
  <c r="G179" i="1"/>
  <c r="G182" i="1"/>
  <c r="F187" i="1"/>
  <c r="G187" i="1" s="1"/>
  <c r="K3" i="1" l="1"/>
</calcChain>
</file>

<file path=xl/sharedStrings.xml><?xml version="1.0" encoding="utf-8"?>
<sst xmlns="http://schemas.openxmlformats.org/spreadsheetml/2006/main" count="158" uniqueCount="82">
  <si>
    <t>N° facture</t>
  </si>
  <si>
    <t>Client</t>
  </si>
  <si>
    <t>HT</t>
  </si>
  <si>
    <t>Frais</t>
  </si>
  <si>
    <t>Total HT</t>
  </si>
  <si>
    <t>TVA</t>
  </si>
  <si>
    <t>TTC</t>
  </si>
  <si>
    <t>Mission</t>
  </si>
  <si>
    <t>Total TTC</t>
  </si>
  <si>
    <t>ASCO</t>
  </si>
  <si>
    <t>Transcription FLV  Peter 1/2</t>
  </si>
  <si>
    <t>ALTO</t>
  </si>
  <si>
    <t xml:space="preserve"> 1906001</t>
  </si>
  <si>
    <t xml:space="preserve"> 1906111</t>
  </si>
  <si>
    <t xml:space="preserve"> 1906098</t>
  </si>
  <si>
    <t>BC1906030</t>
  </si>
  <si>
    <t>BC1906000016</t>
  </si>
  <si>
    <t>BC1906052</t>
  </si>
  <si>
    <t>Suprédac</t>
  </si>
  <si>
    <t>BC1906046</t>
  </si>
  <si>
    <t>BC1907088</t>
  </si>
  <si>
    <t>BC1907084</t>
  </si>
  <si>
    <t>Quai d'Orsay</t>
  </si>
  <si>
    <t>G7 société civile</t>
  </si>
  <si>
    <t>BC1907172</t>
  </si>
  <si>
    <t>Bc1907162</t>
  </si>
  <si>
    <t>Conseil consultatif FH G7</t>
  </si>
  <si>
    <t>BC1907189</t>
  </si>
  <si>
    <t>V&amp;V</t>
  </si>
  <si>
    <t>France 24 ESA-Melinda Gates</t>
  </si>
  <si>
    <t>BC1907184</t>
  </si>
  <si>
    <t>Date</t>
  </si>
  <si>
    <t>Comité</t>
  </si>
  <si>
    <t>Sujet</t>
  </si>
  <si>
    <t>Tarif</t>
  </si>
  <si>
    <t>Payé</t>
  </si>
  <si>
    <t>Jours</t>
  </si>
  <si>
    <t>Collègues</t>
  </si>
  <si>
    <t>BIC-COMEST</t>
  </si>
  <si>
    <t>Bioéthique</t>
  </si>
  <si>
    <t>Zimmermann, Kissian</t>
  </si>
  <si>
    <t>26-27-28/10/2015</t>
  </si>
  <si>
    <t>Forum des jeuness</t>
  </si>
  <si>
    <t>Forum des jeunes</t>
  </si>
  <si>
    <t>Nielsen - Bower</t>
  </si>
  <si>
    <t>Total</t>
  </si>
  <si>
    <t>27-28/01/2016</t>
  </si>
  <si>
    <t>MOST</t>
  </si>
  <si>
    <t>Réunion bureau</t>
  </si>
  <si>
    <t>Bower-Jaggers</t>
  </si>
  <si>
    <t>COMEST</t>
  </si>
  <si>
    <t>Zimmermann, Ungar</t>
  </si>
  <si>
    <t>Netexplo</t>
  </si>
  <si>
    <t>Conférence</t>
  </si>
  <si>
    <t>Zimmermann, Benson, Gile</t>
  </si>
  <si>
    <t>SEPU</t>
  </si>
  <si>
    <t>AG</t>
  </si>
  <si>
    <t>Zimmermann</t>
  </si>
  <si>
    <t>Total de jours</t>
  </si>
  <si>
    <t>Benson, Montpetit, Furtner</t>
  </si>
  <si>
    <t>EUR-OPA</t>
  </si>
  <si>
    <t>Disdero, Kang</t>
  </si>
  <si>
    <t>06-07-08/10/2015</t>
  </si>
  <si>
    <t>T-PD-Bur</t>
  </si>
  <si>
    <t>Protection des données</t>
  </si>
  <si>
    <t>Zimmermann, Ouedraogo</t>
  </si>
  <si>
    <t>22-23/10/2015</t>
  </si>
  <si>
    <t>CDDECS</t>
  </si>
  <si>
    <t>Cohésion soc. dignité hum.</t>
  </si>
  <si>
    <t>Ouedraogo, Freyburger</t>
  </si>
  <si>
    <t>LDPP</t>
  </si>
  <si>
    <t>Local dev pilot project</t>
  </si>
  <si>
    <t>annulé</t>
  </si>
  <si>
    <t>Puri-Leger</t>
  </si>
  <si>
    <t>OING</t>
  </si>
  <si>
    <t>Comité permanent</t>
  </si>
  <si>
    <t>Mercier, Puri Léger</t>
  </si>
  <si>
    <t>05-06/10/2016</t>
  </si>
  <si>
    <t>CEP</t>
  </si>
  <si>
    <t>Paysage</t>
  </si>
  <si>
    <t>1127 2</t>
  </si>
  <si>
    <t>14208​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</si>
</sst>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/>
    <xf numFmtId="2" fontId="1" fillId="7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" fontId="0" fillId="9" borderId="1" xfId="0" applyNumberFormat="1" applyFill="1" applyBorder="1" applyAlignment="1">
      <alignment horizontal="center" vertical="center" wrapText="1"/>
    </xf>
    <xf numFmtId="0" fontId="0" fillId="0" borderId="0" xfId="0"/>
    <xf numFmtId="17" fontId="0" fillId="10" borderId="1" xfId="0" applyNumberFormat="1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7" fontId="0" fillId="4" borderId="1" xfId="0" applyNumberFormat="1" applyFill="1" applyBorder="1" applyAlignment="1">
      <alignment horizontal="center" vertical="center" wrapText="1"/>
    </xf>
    <xf numFmtId="17" fontId="0" fillId="5" borderId="1" xfId="0" applyNumberFormat="1" applyFill="1" applyBorder="1" applyAlignment="1">
      <alignment horizontal="center" vertical="center" wrapText="1"/>
    </xf>
    <xf numFmtId="17" fontId="0" fillId="5" borderId="3" xfId="0" applyNumberFormat="1" applyFill="1" applyBorder="1" applyAlignment="1">
      <alignment horizontal="center" vertical="center" wrapText="1"/>
    </xf>
    <xf numFmtId="17" fontId="0" fillId="9" borderId="3" xfId="0" applyNumberFormat="1" applyFill="1" applyBorder="1" applyAlignment="1">
      <alignment horizontal="center" vertical="center" wrapText="1"/>
    </xf>
    <xf numFmtId="17" fontId="0" fillId="3" borderId="3" xfId="0" applyNumberForma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workbookViewId="0">
      <selection activeCell="A24" sqref="A24:H24"/>
    </sheetView>
  </sheetViews>
  <sheetFormatPr baseColWidth="10" defaultColWidth="9.140625" defaultRowHeight="15" x14ac:dyDescent="0.25"/>
  <cols>
    <col min="1" max="1" width="9.7109375" style="3" customWidth="1"/>
    <col min="2" max="2" width="14.140625" style="3" customWidth="1"/>
    <col min="3" max="5" width="9.140625" style="4" customWidth="1"/>
    <col min="6" max="6" width="8.28515625" style="4" customWidth="1"/>
    <col min="7" max="7" width="9.140625" style="4" customWidth="1"/>
    <col min="8" max="8" width="29.28515625" style="14" customWidth="1"/>
  </cols>
  <sheetData>
    <row r="1" spans="1:1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25">
      <c r="J2" s="10" t="s">
        <v>4</v>
      </c>
      <c r="K2" s="11">
        <f>SUM(E:E)</f>
        <v>6602.0399999999991</v>
      </c>
    </row>
    <row r="3" spans="1:11" x14ac:dyDescent="0.25">
      <c r="H3" s="15"/>
      <c r="J3" s="12" t="s">
        <v>8</v>
      </c>
      <c r="K3" s="13">
        <f>SUM(G:G)</f>
        <v>7922.4479999999994</v>
      </c>
    </row>
    <row r="6" spans="1:11" x14ac:dyDescent="0.25">
      <c r="A6" s="3">
        <v>190602</v>
      </c>
      <c r="B6" s="3" t="s">
        <v>9</v>
      </c>
      <c r="C6" s="4">
        <v>860</v>
      </c>
      <c r="D6" s="4">
        <v>0</v>
      </c>
      <c r="E6" s="4">
        <f t="shared" ref="E6:E37" si="0">SUM(C6:D6)</f>
        <v>860</v>
      </c>
      <c r="F6" s="4">
        <f t="shared" ref="F6:F37" si="1">E6/5</f>
        <v>172</v>
      </c>
      <c r="G6" s="4">
        <f t="shared" ref="G6:G37" si="2">SUM(E6:F6)</f>
        <v>1032</v>
      </c>
      <c r="H6" s="14" t="s">
        <v>10</v>
      </c>
    </row>
    <row r="7" spans="1:11" x14ac:dyDescent="0.25">
      <c r="A7" s="3">
        <v>190603</v>
      </c>
      <c r="B7" s="3" t="s">
        <v>11</v>
      </c>
      <c r="C7" s="4">
        <v>550</v>
      </c>
      <c r="D7" s="4">
        <v>0</v>
      </c>
      <c r="E7" s="4">
        <f t="shared" si="0"/>
        <v>550</v>
      </c>
      <c r="F7" s="4">
        <f t="shared" si="1"/>
        <v>110</v>
      </c>
      <c r="G7" s="4">
        <f t="shared" si="2"/>
        <v>660</v>
      </c>
      <c r="H7" s="14" t="s">
        <v>12</v>
      </c>
    </row>
    <row r="8" spans="1:11" x14ac:dyDescent="0.25">
      <c r="A8" s="3">
        <v>190606</v>
      </c>
      <c r="B8" s="3" t="s">
        <v>11</v>
      </c>
      <c r="C8" s="4">
        <v>550.17999999999995</v>
      </c>
      <c r="D8" s="4">
        <v>0</v>
      </c>
      <c r="E8" s="4">
        <f t="shared" si="0"/>
        <v>550.17999999999995</v>
      </c>
      <c r="F8" s="4">
        <f t="shared" si="1"/>
        <v>110.03599999999999</v>
      </c>
      <c r="G8" s="4">
        <f t="shared" si="2"/>
        <v>660.21599999999989</v>
      </c>
      <c r="H8" s="14" t="s">
        <v>13</v>
      </c>
    </row>
    <row r="9" spans="1:11" x14ac:dyDescent="0.25">
      <c r="A9" s="3">
        <v>190607</v>
      </c>
      <c r="B9" s="3" t="s">
        <v>11</v>
      </c>
      <c r="C9" s="4">
        <v>15</v>
      </c>
      <c r="D9" s="4">
        <v>0</v>
      </c>
      <c r="E9" s="4">
        <f t="shared" si="0"/>
        <v>15</v>
      </c>
      <c r="F9" s="4">
        <f t="shared" si="1"/>
        <v>3</v>
      </c>
      <c r="G9" s="4">
        <f t="shared" si="2"/>
        <v>18</v>
      </c>
      <c r="H9" s="14" t="s">
        <v>14</v>
      </c>
    </row>
    <row r="10" spans="1:11" x14ac:dyDescent="0.25">
      <c r="A10" s="3">
        <v>190611</v>
      </c>
      <c r="B10" s="3" t="s">
        <v>11</v>
      </c>
      <c r="C10" s="4">
        <v>83.6</v>
      </c>
      <c r="D10" s="4">
        <v>0</v>
      </c>
      <c r="E10" s="4">
        <f t="shared" si="0"/>
        <v>83.6</v>
      </c>
      <c r="F10" s="4">
        <f t="shared" si="1"/>
        <v>16.72</v>
      </c>
      <c r="G10" s="4">
        <f t="shared" si="2"/>
        <v>100.32</v>
      </c>
      <c r="H10" s="14" t="s">
        <v>15</v>
      </c>
    </row>
    <row r="11" spans="1:11" x14ac:dyDescent="0.25">
      <c r="A11" s="3">
        <v>190612</v>
      </c>
      <c r="B11" s="3" t="s">
        <v>11</v>
      </c>
      <c r="C11" s="4">
        <v>162</v>
      </c>
      <c r="D11" s="4">
        <v>0</v>
      </c>
      <c r="E11" s="4">
        <f t="shared" si="0"/>
        <v>162</v>
      </c>
      <c r="F11" s="4">
        <f t="shared" si="1"/>
        <v>32.4</v>
      </c>
      <c r="G11" s="4">
        <f t="shared" si="2"/>
        <v>194.4</v>
      </c>
      <c r="H11" s="14" t="s">
        <v>16</v>
      </c>
    </row>
    <row r="12" spans="1:11" x14ac:dyDescent="0.25">
      <c r="A12" s="3">
        <v>190614</v>
      </c>
      <c r="B12" s="3" t="s">
        <v>11</v>
      </c>
      <c r="C12" s="4">
        <v>138.82</v>
      </c>
      <c r="D12" s="4">
        <v>0</v>
      </c>
      <c r="E12" s="4">
        <f t="shared" si="0"/>
        <v>138.82</v>
      </c>
      <c r="F12" s="4">
        <f t="shared" si="1"/>
        <v>27.763999999999999</v>
      </c>
      <c r="G12" s="4">
        <f t="shared" si="2"/>
        <v>166.584</v>
      </c>
      <c r="H12" s="14" t="s">
        <v>17</v>
      </c>
    </row>
    <row r="13" spans="1:11" x14ac:dyDescent="0.25">
      <c r="A13" s="3">
        <v>190615</v>
      </c>
      <c r="B13" s="3" t="s">
        <v>18</v>
      </c>
      <c r="C13" s="4">
        <v>200.06</v>
      </c>
      <c r="D13" s="4">
        <v>0</v>
      </c>
      <c r="E13" s="4">
        <f t="shared" si="0"/>
        <v>200.06</v>
      </c>
      <c r="F13" s="4">
        <f t="shared" si="1"/>
        <v>40.012</v>
      </c>
      <c r="G13" s="4">
        <f t="shared" si="2"/>
        <v>240.072</v>
      </c>
      <c r="H13" s="15">
        <v>43617</v>
      </c>
    </row>
    <row r="14" spans="1:11" x14ac:dyDescent="0.25">
      <c r="A14" s="3">
        <v>190701</v>
      </c>
      <c r="B14" s="3" t="s">
        <v>11</v>
      </c>
      <c r="C14" s="4">
        <v>60</v>
      </c>
      <c r="D14" s="4">
        <v>0</v>
      </c>
      <c r="E14" s="4">
        <f t="shared" si="0"/>
        <v>60</v>
      </c>
      <c r="F14" s="4">
        <f t="shared" si="1"/>
        <v>12</v>
      </c>
      <c r="G14" s="4">
        <f t="shared" si="2"/>
        <v>72</v>
      </c>
      <c r="H14" s="14" t="s">
        <v>19</v>
      </c>
    </row>
    <row r="15" spans="1:11" x14ac:dyDescent="0.25">
      <c r="A15" s="3">
        <v>190704</v>
      </c>
      <c r="B15" s="3" t="s">
        <v>11</v>
      </c>
      <c r="C15" s="4">
        <v>550</v>
      </c>
      <c r="D15" s="4">
        <v>0</v>
      </c>
      <c r="E15" s="4">
        <f t="shared" si="0"/>
        <v>550</v>
      </c>
      <c r="F15" s="4">
        <f t="shared" si="1"/>
        <v>110</v>
      </c>
      <c r="G15" s="4">
        <f t="shared" si="2"/>
        <v>660</v>
      </c>
      <c r="H15" s="14" t="s">
        <v>20</v>
      </c>
    </row>
    <row r="16" spans="1:11" x14ac:dyDescent="0.25">
      <c r="A16" s="3">
        <v>190706</v>
      </c>
      <c r="B16" s="3" t="s">
        <v>11</v>
      </c>
      <c r="C16" s="4">
        <v>105.1</v>
      </c>
      <c r="D16" s="4">
        <v>0</v>
      </c>
      <c r="E16" s="4">
        <f t="shared" si="0"/>
        <v>105.1</v>
      </c>
      <c r="F16" s="4">
        <f t="shared" si="1"/>
        <v>21.02</v>
      </c>
      <c r="G16" s="4">
        <f t="shared" si="2"/>
        <v>126.11999999999999</v>
      </c>
      <c r="H16" s="14" t="s">
        <v>21</v>
      </c>
    </row>
    <row r="17" spans="1:8" x14ac:dyDescent="0.25">
      <c r="A17" s="3">
        <v>190710</v>
      </c>
      <c r="B17" s="3" t="s">
        <v>22</v>
      </c>
      <c r="C17" s="4">
        <v>642.15</v>
      </c>
      <c r="D17" s="4">
        <v>0</v>
      </c>
      <c r="E17" s="4">
        <f t="shared" si="0"/>
        <v>642.15</v>
      </c>
      <c r="F17" s="4">
        <f t="shared" si="1"/>
        <v>128.43</v>
      </c>
      <c r="G17" s="4">
        <f t="shared" si="2"/>
        <v>770.57999999999993</v>
      </c>
      <c r="H17" s="14" t="s">
        <v>23</v>
      </c>
    </row>
    <row r="18" spans="1:8" x14ac:dyDescent="0.25">
      <c r="A18" s="3">
        <v>190711</v>
      </c>
      <c r="B18" s="3" t="s">
        <v>11</v>
      </c>
      <c r="C18" s="4">
        <v>15</v>
      </c>
      <c r="D18" s="4">
        <v>0</v>
      </c>
      <c r="E18" s="4">
        <f t="shared" si="0"/>
        <v>15</v>
      </c>
      <c r="F18" s="4">
        <f t="shared" si="1"/>
        <v>3</v>
      </c>
      <c r="G18" s="4">
        <f t="shared" si="2"/>
        <v>18</v>
      </c>
      <c r="H18" s="14" t="s">
        <v>24</v>
      </c>
    </row>
    <row r="19" spans="1:8" x14ac:dyDescent="0.25">
      <c r="A19" s="3">
        <v>190712</v>
      </c>
      <c r="B19" s="3" t="s">
        <v>11</v>
      </c>
      <c r="C19" s="4">
        <v>330.94</v>
      </c>
      <c r="D19" s="4">
        <v>0</v>
      </c>
      <c r="E19" s="4">
        <f t="shared" si="0"/>
        <v>330.94</v>
      </c>
      <c r="F19" s="4">
        <f t="shared" si="1"/>
        <v>66.188000000000002</v>
      </c>
      <c r="G19" s="4">
        <f t="shared" si="2"/>
        <v>397.12799999999999</v>
      </c>
      <c r="H19" s="14" t="s">
        <v>25</v>
      </c>
    </row>
    <row r="20" spans="1:8" x14ac:dyDescent="0.25">
      <c r="A20" s="3">
        <v>190713</v>
      </c>
      <c r="B20" s="3" t="s">
        <v>22</v>
      </c>
      <c r="C20" s="4">
        <v>642.15</v>
      </c>
      <c r="D20" s="4">
        <v>0</v>
      </c>
      <c r="E20" s="4">
        <f t="shared" si="0"/>
        <v>642.15</v>
      </c>
      <c r="F20" s="4">
        <f t="shared" si="1"/>
        <v>128.43</v>
      </c>
      <c r="G20" s="4">
        <f t="shared" si="2"/>
        <v>770.57999999999993</v>
      </c>
      <c r="H20" s="14" t="s">
        <v>26</v>
      </c>
    </row>
    <row r="21" spans="1:8" x14ac:dyDescent="0.25">
      <c r="A21" s="3">
        <v>190714</v>
      </c>
      <c r="B21" s="3" t="s">
        <v>11</v>
      </c>
      <c r="C21" s="4">
        <v>700</v>
      </c>
      <c r="D21" s="4">
        <v>0</v>
      </c>
      <c r="E21" s="4">
        <f t="shared" si="0"/>
        <v>700</v>
      </c>
      <c r="F21" s="4">
        <f t="shared" si="1"/>
        <v>140</v>
      </c>
      <c r="G21" s="4">
        <f t="shared" si="2"/>
        <v>840</v>
      </c>
      <c r="H21" s="14" t="s">
        <v>27</v>
      </c>
    </row>
    <row r="22" spans="1:8" x14ac:dyDescent="0.25">
      <c r="A22" s="3">
        <v>190715</v>
      </c>
      <c r="B22" s="3" t="s">
        <v>28</v>
      </c>
      <c r="C22" s="4">
        <v>550</v>
      </c>
      <c r="D22" s="4">
        <v>0</v>
      </c>
      <c r="E22" s="4">
        <f t="shared" si="0"/>
        <v>550</v>
      </c>
      <c r="F22" s="4">
        <f t="shared" si="1"/>
        <v>110</v>
      </c>
      <c r="G22" s="4">
        <f t="shared" si="2"/>
        <v>660</v>
      </c>
      <c r="H22" s="14" t="s">
        <v>29</v>
      </c>
    </row>
    <row r="23" spans="1:8" x14ac:dyDescent="0.25">
      <c r="A23" s="3">
        <v>190716</v>
      </c>
      <c r="B23" s="3" t="s">
        <v>11</v>
      </c>
      <c r="C23" s="4">
        <v>447.04</v>
      </c>
      <c r="D23" s="4">
        <v>0</v>
      </c>
      <c r="E23" s="4">
        <f t="shared" si="0"/>
        <v>447.04</v>
      </c>
      <c r="F23" s="4">
        <f t="shared" si="1"/>
        <v>89.408000000000001</v>
      </c>
      <c r="G23" s="4">
        <f t="shared" si="2"/>
        <v>536.44799999999998</v>
      </c>
      <c r="H23" s="14" t="s">
        <v>30</v>
      </c>
    </row>
    <row r="24" spans="1:8" x14ac:dyDescent="0.25">
      <c r="E24" s="4">
        <f t="shared" ref="E24" si="3">SUM(C24:D24)</f>
        <v>0</v>
      </c>
      <c r="F24" s="4">
        <f t="shared" si="1"/>
        <v>0</v>
      </c>
      <c r="G24" s="4">
        <f t="shared" ref="G24" si="4">SUM(E24:F24)</f>
        <v>0</v>
      </c>
    </row>
    <row r="25" spans="1:8" x14ac:dyDescent="0.25">
      <c r="E25" s="4">
        <f t="shared" si="0"/>
        <v>0</v>
      </c>
      <c r="F25" s="4">
        <f t="shared" si="1"/>
        <v>0</v>
      </c>
      <c r="G25" s="4">
        <f t="shared" si="2"/>
        <v>0</v>
      </c>
    </row>
    <row r="26" spans="1:8" x14ac:dyDescent="0.25">
      <c r="E26" s="4">
        <f t="shared" si="0"/>
        <v>0</v>
      </c>
      <c r="F26" s="4">
        <f t="shared" si="1"/>
        <v>0</v>
      </c>
      <c r="G26" s="4">
        <f t="shared" si="2"/>
        <v>0</v>
      </c>
    </row>
    <row r="27" spans="1:8" x14ac:dyDescent="0.25">
      <c r="E27" s="4">
        <f t="shared" si="0"/>
        <v>0</v>
      </c>
      <c r="F27" s="4">
        <f t="shared" si="1"/>
        <v>0</v>
      </c>
      <c r="G27" s="4">
        <f t="shared" si="2"/>
        <v>0</v>
      </c>
    </row>
    <row r="28" spans="1:8" x14ac:dyDescent="0.25">
      <c r="E28" s="4">
        <f t="shared" si="0"/>
        <v>0</v>
      </c>
      <c r="F28" s="4">
        <f t="shared" si="1"/>
        <v>0</v>
      </c>
      <c r="G28" s="4">
        <f t="shared" si="2"/>
        <v>0</v>
      </c>
    </row>
    <row r="29" spans="1:8" x14ac:dyDescent="0.25">
      <c r="E29" s="4">
        <f t="shared" si="0"/>
        <v>0</v>
      </c>
      <c r="F29" s="4">
        <f t="shared" si="1"/>
        <v>0</v>
      </c>
      <c r="G29" s="4">
        <f t="shared" si="2"/>
        <v>0</v>
      </c>
    </row>
    <row r="30" spans="1:8" x14ac:dyDescent="0.25">
      <c r="E30" s="4">
        <f t="shared" si="0"/>
        <v>0</v>
      </c>
      <c r="F30" s="4">
        <f t="shared" si="1"/>
        <v>0</v>
      </c>
      <c r="G30" s="4">
        <f t="shared" si="2"/>
        <v>0</v>
      </c>
    </row>
    <row r="31" spans="1:8" x14ac:dyDescent="0.25">
      <c r="E31" s="4">
        <f t="shared" si="0"/>
        <v>0</v>
      </c>
      <c r="F31" s="4">
        <f t="shared" si="1"/>
        <v>0</v>
      </c>
      <c r="G31" s="4">
        <f t="shared" si="2"/>
        <v>0</v>
      </c>
    </row>
    <row r="32" spans="1:8" x14ac:dyDescent="0.25">
      <c r="E32" s="4">
        <f t="shared" si="0"/>
        <v>0</v>
      </c>
      <c r="F32" s="4">
        <f t="shared" si="1"/>
        <v>0</v>
      </c>
      <c r="G32" s="4">
        <f t="shared" si="2"/>
        <v>0</v>
      </c>
    </row>
    <row r="33" spans="5:7" x14ac:dyDescent="0.25">
      <c r="E33" s="4">
        <f t="shared" si="0"/>
        <v>0</v>
      </c>
      <c r="F33" s="4">
        <f t="shared" si="1"/>
        <v>0</v>
      </c>
      <c r="G33" s="4">
        <f t="shared" si="2"/>
        <v>0</v>
      </c>
    </row>
    <row r="34" spans="5:7" x14ac:dyDescent="0.25">
      <c r="E34" s="4">
        <f t="shared" si="0"/>
        <v>0</v>
      </c>
      <c r="F34" s="4">
        <f t="shared" si="1"/>
        <v>0</v>
      </c>
      <c r="G34" s="4">
        <f t="shared" si="2"/>
        <v>0</v>
      </c>
    </row>
    <row r="35" spans="5:7" x14ac:dyDescent="0.25">
      <c r="E35" s="4">
        <f t="shared" si="0"/>
        <v>0</v>
      </c>
      <c r="F35" s="4">
        <f t="shared" si="1"/>
        <v>0</v>
      </c>
      <c r="G35" s="4">
        <f t="shared" si="2"/>
        <v>0</v>
      </c>
    </row>
    <row r="36" spans="5:7" x14ac:dyDescent="0.25">
      <c r="E36" s="4">
        <f t="shared" si="0"/>
        <v>0</v>
      </c>
      <c r="F36" s="4">
        <f t="shared" si="1"/>
        <v>0</v>
      </c>
      <c r="G36" s="4">
        <f t="shared" si="2"/>
        <v>0</v>
      </c>
    </row>
    <row r="37" spans="5:7" x14ac:dyDescent="0.25">
      <c r="E37" s="4">
        <f t="shared" si="0"/>
        <v>0</v>
      </c>
      <c r="F37" s="4">
        <f t="shared" si="1"/>
        <v>0</v>
      </c>
      <c r="G37" s="4">
        <f t="shared" si="2"/>
        <v>0</v>
      </c>
    </row>
    <row r="38" spans="5:7" x14ac:dyDescent="0.25">
      <c r="E38" s="4">
        <f t="shared" ref="E38:E69" si="5">SUM(C38:D38)</f>
        <v>0</v>
      </c>
      <c r="F38" s="4">
        <f t="shared" ref="F38:F69" si="6">E38/5</f>
        <v>0</v>
      </c>
      <c r="G38" s="4">
        <f t="shared" ref="G38:G69" si="7">SUM(E38:F38)</f>
        <v>0</v>
      </c>
    </row>
    <row r="39" spans="5:7" x14ac:dyDescent="0.25">
      <c r="E39" s="4">
        <f t="shared" si="5"/>
        <v>0</v>
      </c>
      <c r="F39" s="4">
        <f t="shared" si="6"/>
        <v>0</v>
      </c>
      <c r="G39" s="4">
        <f t="shared" si="7"/>
        <v>0</v>
      </c>
    </row>
    <row r="40" spans="5:7" x14ac:dyDescent="0.25">
      <c r="E40" s="4">
        <f t="shared" si="5"/>
        <v>0</v>
      </c>
      <c r="F40" s="4">
        <f t="shared" si="6"/>
        <v>0</v>
      </c>
      <c r="G40" s="4">
        <f t="shared" si="7"/>
        <v>0</v>
      </c>
    </row>
    <row r="41" spans="5:7" x14ac:dyDescent="0.25">
      <c r="E41" s="4">
        <f t="shared" si="5"/>
        <v>0</v>
      </c>
      <c r="F41" s="4">
        <f t="shared" si="6"/>
        <v>0</v>
      </c>
      <c r="G41" s="4">
        <f t="shared" si="7"/>
        <v>0</v>
      </c>
    </row>
    <row r="42" spans="5:7" x14ac:dyDescent="0.25">
      <c r="E42" s="4">
        <f t="shared" si="5"/>
        <v>0</v>
      </c>
      <c r="F42" s="4">
        <f t="shared" si="6"/>
        <v>0</v>
      </c>
      <c r="G42" s="4">
        <f t="shared" si="7"/>
        <v>0</v>
      </c>
    </row>
    <row r="43" spans="5:7" x14ac:dyDescent="0.25">
      <c r="E43" s="4">
        <f t="shared" si="5"/>
        <v>0</v>
      </c>
      <c r="F43" s="4">
        <f t="shared" si="6"/>
        <v>0</v>
      </c>
      <c r="G43" s="4">
        <f t="shared" si="7"/>
        <v>0</v>
      </c>
    </row>
    <row r="44" spans="5:7" x14ac:dyDescent="0.25">
      <c r="E44" s="4">
        <f t="shared" si="5"/>
        <v>0</v>
      </c>
      <c r="F44" s="4">
        <f t="shared" si="6"/>
        <v>0</v>
      </c>
      <c r="G44" s="4">
        <f t="shared" si="7"/>
        <v>0</v>
      </c>
    </row>
    <row r="45" spans="5:7" x14ac:dyDescent="0.25">
      <c r="E45" s="4">
        <f t="shared" si="5"/>
        <v>0</v>
      </c>
      <c r="F45" s="4">
        <f t="shared" si="6"/>
        <v>0</v>
      </c>
      <c r="G45" s="4">
        <f t="shared" si="7"/>
        <v>0</v>
      </c>
    </row>
    <row r="46" spans="5:7" x14ac:dyDescent="0.25">
      <c r="E46" s="4">
        <f t="shared" si="5"/>
        <v>0</v>
      </c>
      <c r="F46" s="4">
        <f t="shared" si="6"/>
        <v>0</v>
      </c>
      <c r="G46" s="4">
        <f t="shared" si="7"/>
        <v>0</v>
      </c>
    </row>
    <row r="47" spans="5:7" x14ac:dyDescent="0.25">
      <c r="E47" s="4">
        <f t="shared" si="5"/>
        <v>0</v>
      </c>
      <c r="F47" s="4">
        <f t="shared" si="6"/>
        <v>0</v>
      </c>
      <c r="G47" s="4">
        <f t="shared" si="7"/>
        <v>0</v>
      </c>
    </row>
    <row r="48" spans="5:7" x14ac:dyDescent="0.25">
      <c r="E48" s="4">
        <f t="shared" si="5"/>
        <v>0</v>
      </c>
      <c r="F48" s="4">
        <f t="shared" si="6"/>
        <v>0</v>
      </c>
      <c r="G48" s="4">
        <f t="shared" si="7"/>
        <v>0</v>
      </c>
    </row>
    <row r="49" spans="5:7" x14ac:dyDescent="0.25">
      <c r="E49" s="4">
        <f t="shared" si="5"/>
        <v>0</v>
      </c>
      <c r="F49" s="4">
        <f t="shared" si="6"/>
        <v>0</v>
      </c>
      <c r="G49" s="4">
        <f t="shared" si="7"/>
        <v>0</v>
      </c>
    </row>
    <row r="50" spans="5:7" x14ac:dyDescent="0.25">
      <c r="E50" s="4">
        <f t="shared" si="5"/>
        <v>0</v>
      </c>
      <c r="F50" s="4">
        <f t="shared" si="6"/>
        <v>0</v>
      </c>
      <c r="G50" s="4">
        <f t="shared" si="7"/>
        <v>0</v>
      </c>
    </row>
    <row r="51" spans="5:7" x14ac:dyDescent="0.25">
      <c r="E51" s="4">
        <f t="shared" si="5"/>
        <v>0</v>
      </c>
      <c r="F51" s="4">
        <f t="shared" si="6"/>
        <v>0</v>
      </c>
      <c r="G51" s="4">
        <f t="shared" si="7"/>
        <v>0</v>
      </c>
    </row>
    <row r="52" spans="5:7" x14ac:dyDescent="0.25">
      <c r="E52" s="4">
        <f t="shared" si="5"/>
        <v>0</v>
      </c>
      <c r="F52" s="4">
        <f t="shared" si="6"/>
        <v>0</v>
      </c>
      <c r="G52" s="4">
        <f t="shared" si="7"/>
        <v>0</v>
      </c>
    </row>
    <row r="53" spans="5:7" x14ac:dyDescent="0.25">
      <c r="E53" s="4">
        <f t="shared" si="5"/>
        <v>0</v>
      </c>
      <c r="F53" s="4">
        <f t="shared" si="6"/>
        <v>0</v>
      </c>
      <c r="G53" s="4">
        <f t="shared" si="7"/>
        <v>0</v>
      </c>
    </row>
    <row r="54" spans="5:7" x14ac:dyDescent="0.25">
      <c r="E54" s="4">
        <f t="shared" si="5"/>
        <v>0</v>
      </c>
      <c r="F54" s="4">
        <f t="shared" si="6"/>
        <v>0</v>
      </c>
      <c r="G54" s="4">
        <f t="shared" si="7"/>
        <v>0</v>
      </c>
    </row>
    <row r="55" spans="5:7" x14ac:dyDescent="0.25">
      <c r="E55" s="4">
        <f t="shared" si="5"/>
        <v>0</v>
      </c>
      <c r="F55" s="4">
        <f t="shared" si="6"/>
        <v>0</v>
      </c>
      <c r="G55" s="4">
        <f t="shared" si="7"/>
        <v>0</v>
      </c>
    </row>
    <row r="56" spans="5:7" x14ac:dyDescent="0.25">
      <c r="E56" s="4">
        <f t="shared" si="5"/>
        <v>0</v>
      </c>
      <c r="F56" s="4">
        <f t="shared" si="6"/>
        <v>0</v>
      </c>
      <c r="G56" s="4">
        <f t="shared" si="7"/>
        <v>0</v>
      </c>
    </row>
    <row r="57" spans="5:7" x14ac:dyDescent="0.25">
      <c r="E57" s="4">
        <f t="shared" si="5"/>
        <v>0</v>
      </c>
      <c r="F57" s="4">
        <f t="shared" si="6"/>
        <v>0</v>
      </c>
      <c r="G57" s="4">
        <f t="shared" si="7"/>
        <v>0</v>
      </c>
    </row>
    <row r="58" spans="5:7" x14ac:dyDescent="0.25">
      <c r="E58" s="4">
        <f t="shared" si="5"/>
        <v>0</v>
      </c>
      <c r="F58" s="4">
        <f t="shared" si="6"/>
        <v>0</v>
      </c>
      <c r="G58" s="4">
        <f t="shared" si="7"/>
        <v>0</v>
      </c>
    </row>
    <row r="59" spans="5:7" x14ac:dyDescent="0.25">
      <c r="E59" s="4">
        <f t="shared" si="5"/>
        <v>0</v>
      </c>
      <c r="F59" s="4">
        <f t="shared" si="6"/>
        <v>0</v>
      </c>
      <c r="G59" s="4">
        <f t="shared" si="7"/>
        <v>0</v>
      </c>
    </row>
    <row r="60" spans="5:7" x14ac:dyDescent="0.25">
      <c r="E60" s="4">
        <f t="shared" si="5"/>
        <v>0</v>
      </c>
      <c r="F60" s="4">
        <f t="shared" si="6"/>
        <v>0</v>
      </c>
      <c r="G60" s="4">
        <f t="shared" si="7"/>
        <v>0</v>
      </c>
    </row>
    <row r="61" spans="5:7" x14ac:dyDescent="0.25">
      <c r="E61" s="4">
        <f t="shared" si="5"/>
        <v>0</v>
      </c>
      <c r="F61" s="4">
        <f t="shared" si="6"/>
        <v>0</v>
      </c>
      <c r="G61" s="4">
        <f t="shared" si="7"/>
        <v>0</v>
      </c>
    </row>
    <row r="62" spans="5:7" x14ac:dyDescent="0.25">
      <c r="E62" s="4">
        <f t="shared" si="5"/>
        <v>0</v>
      </c>
      <c r="F62" s="4">
        <f t="shared" si="6"/>
        <v>0</v>
      </c>
      <c r="G62" s="4">
        <f t="shared" si="7"/>
        <v>0</v>
      </c>
    </row>
    <row r="63" spans="5:7" x14ac:dyDescent="0.25">
      <c r="E63" s="4">
        <f t="shared" si="5"/>
        <v>0</v>
      </c>
      <c r="F63" s="4">
        <f t="shared" si="6"/>
        <v>0</v>
      </c>
      <c r="G63" s="4">
        <f t="shared" si="7"/>
        <v>0</v>
      </c>
    </row>
    <row r="64" spans="5:7" x14ac:dyDescent="0.25">
      <c r="E64" s="4">
        <f t="shared" si="5"/>
        <v>0</v>
      </c>
      <c r="F64" s="4">
        <f t="shared" si="6"/>
        <v>0</v>
      </c>
      <c r="G64" s="4">
        <f t="shared" si="7"/>
        <v>0</v>
      </c>
    </row>
    <row r="65" spans="5:7" x14ac:dyDescent="0.25">
      <c r="E65" s="4">
        <f t="shared" si="5"/>
        <v>0</v>
      </c>
      <c r="F65" s="4">
        <f t="shared" si="6"/>
        <v>0</v>
      </c>
      <c r="G65" s="4">
        <f t="shared" si="7"/>
        <v>0</v>
      </c>
    </row>
    <row r="66" spans="5:7" x14ac:dyDescent="0.25">
      <c r="E66" s="4">
        <f t="shared" si="5"/>
        <v>0</v>
      </c>
      <c r="F66" s="4">
        <f t="shared" si="6"/>
        <v>0</v>
      </c>
      <c r="G66" s="4">
        <f t="shared" si="7"/>
        <v>0</v>
      </c>
    </row>
    <row r="67" spans="5:7" x14ac:dyDescent="0.25">
      <c r="E67" s="4">
        <f t="shared" si="5"/>
        <v>0</v>
      </c>
      <c r="F67" s="4">
        <f t="shared" si="6"/>
        <v>0</v>
      </c>
      <c r="G67" s="4">
        <f t="shared" si="7"/>
        <v>0</v>
      </c>
    </row>
    <row r="68" spans="5:7" x14ac:dyDescent="0.25">
      <c r="E68" s="4">
        <f t="shared" si="5"/>
        <v>0</v>
      </c>
      <c r="F68" s="4">
        <f t="shared" si="6"/>
        <v>0</v>
      </c>
      <c r="G68" s="4">
        <f t="shared" si="7"/>
        <v>0</v>
      </c>
    </row>
    <row r="69" spans="5:7" x14ac:dyDescent="0.25">
      <c r="E69" s="4">
        <f t="shared" si="5"/>
        <v>0</v>
      </c>
      <c r="F69" s="4">
        <f t="shared" si="6"/>
        <v>0</v>
      </c>
      <c r="G69" s="4">
        <f t="shared" si="7"/>
        <v>0</v>
      </c>
    </row>
    <row r="70" spans="5:7" x14ac:dyDescent="0.25">
      <c r="E70" s="4">
        <f t="shared" ref="E70:E101" si="8">SUM(C70:D70)</f>
        <v>0</v>
      </c>
      <c r="F70" s="4">
        <f t="shared" ref="F70:F101" si="9">E70/5</f>
        <v>0</v>
      </c>
      <c r="G70" s="4">
        <f t="shared" ref="G70:G101" si="10">SUM(E70:F70)</f>
        <v>0</v>
      </c>
    </row>
    <row r="71" spans="5:7" x14ac:dyDescent="0.25">
      <c r="E71" s="4">
        <f t="shared" si="8"/>
        <v>0</v>
      </c>
      <c r="F71" s="4">
        <f t="shared" si="9"/>
        <v>0</v>
      </c>
      <c r="G71" s="4">
        <f t="shared" si="10"/>
        <v>0</v>
      </c>
    </row>
    <row r="72" spans="5:7" x14ac:dyDescent="0.25">
      <c r="E72" s="4">
        <f t="shared" si="8"/>
        <v>0</v>
      </c>
      <c r="F72" s="4">
        <f t="shared" si="9"/>
        <v>0</v>
      </c>
      <c r="G72" s="4">
        <f t="shared" si="10"/>
        <v>0</v>
      </c>
    </row>
    <row r="73" spans="5:7" x14ac:dyDescent="0.25">
      <c r="E73" s="4">
        <f t="shared" si="8"/>
        <v>0</v>
      </c>
      <c r="F73" s="4">
        <f t="shared" si="9"/>
        <v>0</v>
      </c>
      <c r="G73" s="4">
        <f t="shared" si="10"/>
        <v>0</v>
      </c>
    </row>
    <row r="74" spans="5:7" x14ac:dyDescent="0.25">
      <c r="E74" s="4">
        <f t="shared" si="8"/>
        <v>0</v>
      </c>
      <c r="F74" s="4">
        <f t="shared" si="9"/>
        <v>0</v>
      </c>
      <c r="G74" s="4">
        <f t="shared" si="10"/>
        <v>0</v>
      </c>
    </row>
    <row r="75" spans="5:7" x14ac:dyDescent="0.25">
      <c r="E75" s="4">
        <f t="shared" si="8"/>
        <v>0</v>
      </c>
      <c r="F75" s="4">
        <f t="shared" si="9"/>
        <v>0</v>
      </c>
      <c r="G75" s="4">
        <f t="shared" si="10"/>
        <v>0</v>
      </c>
    </row>
    <row r="76" spans="5:7" x14ac:dyDescent="0.25">
      <c r="E76" s="4">
        <f t="shared" si="8"/>
        <v>0</v>
      </c>
      <c r="F76" s="4">
        <f t="shared" si="9"/>
        <v>0</v>
      </c>
      <c r="G76" s="4">
        <f t="shared" si="10"/>
        <v>0</v>
      </c>
    </row>
    <row r="77" spans="5:7" x14ac:dyDescent="0.25">
      <c r="E77" s="4">
        <f t="shared" si="8"/>
        <v>0</v>
      </c>
      <c r="F77" s="4">
        <f t="shared" si="9"/>
        <v>0</v>
      </c>
      <c r="G77" s="4">
        <f t="shared" si="10"/>
        <v>0</v>
      </c>
    </row>
    <row r="78" spans="5:7" x14ac:dyDescent="0.25">
      <c r="E78" s="4">
        <f t="shared" si="8"/>
        <v>0</v>
      </c>
      <c r="F78" s="4">
        <f t="shared" si="9"/>
        <v>0</v>
      </c>
      <c r="G78" s="4">
        <f t="shared" si="10"/>
        <v>0</v>
      </c>
    </row>
    <row r="79" spans="5:7" x14ac:dyDescent="0.25">
      <c r="E79" s="4">
        <f t="shared" si="8"/>
        <v>0</v>
      </c>
      <c r="F79" s="4">
        <f t="shared" si="9"/>
        <v>0</v>
      </c>
      <c r="G79" s="4">
        <f t="shared" si="10"/>
        <v>0</v>
      </c>
    </row>
    <row r="80" spans="5:7" x14ac:dyDescent="0.25">
      <c r="E80" s="4">
        <f t="shared" si="8"/>
        <v>0</v>
      </c>
      <c r="F80" s="4">
        <f t="shared" si="9"/>
        <v>0</v>
      </c>
      <c r="G80" s="4">
        <f t="shared" si="10"/>
        <v>0</v>
      </c>
    </row>
    <row r="81" spans="5:7" x14ac:dyDescent="0.25">
      <c r="E81" s="4">
        <f t="shared" si="8"/>
        <v>0</v>
      </c>
      <c r="F81" s="4">
        <f t="shared" si="9"/>
        <v>0</v>
      </c>
      <c r="G81" s="4">
        <f t="shared" si="10"/>
        <v>0</v>
      </c>
    </row>
    <row r="82" spans="5:7" x14ac:dyDescent="0.25">
      <c r="E82" s="4">
        <f t="shared" si="8"/>
        <v>0</v>
      </c>
      <c r="F82" s="4">
        <f t="shared" si="9"/>
        <v>0</v>
      </c>
      <c r="G82" s="4">
        <f t="shared" si="10"/>
        <v>0</v>
      </c>
    </row>
    <row r="83" spans="5:7" x14ac:dyDescent="0.25">
      <c r="E83" s="4">
        <f t="shared" si="8"/>
        <v>0</v>
      </c>
      <c r="F83" s="4">
        <f t="shared" si="9"/>
        <v>0</v>
      </c>
      <c r="G83" s="4">
        <f t="shared" si="10"/>
        <v>0</v>
      </c>
    </row>
    <row r="84" spans="5:7" x14ac:dyDescent="0.25">
      <c r="E84" s="4">
        <f t="shared" si="8"/>
        <v>0</v>
      </c>
      <c r="F84" s="4">
        <f t="shared" si="9"/>
        <v>0</v>
      </c>
      <c r="G84" s="4">
        <f t="shared" si="10"/>
        <v>0</v>
      </c>
    </row>
    <row r="85" spans="5:7" x14ac:dyDescent="0.25">
      <c r="E85" s="4">
        <f t="shared" si="8"/>
        <v>0</v>
      </c>
      <c r="F85" s="4">
        <f t="shared" si="9"/>
        <v>0</v>
      </c>
      <c r="G85" s="4">
        <f t="shared" si="10"/>
        <v>0</v>
      </c>
    </row>
    <row r="86" spans="5:7" x14ac:dyDescent="0.25">
      <c r="E86" s="4">
        <f t="shared" si="8"/>
        <v>0</v>
      </c>
      <c r="F86" s="4">
        <f t="shared" si="9"/>
        <v>0</v>
      </c>
      <c r="G86" s="4">
        <f t="shared" si="10"/>
        <v>0</v>
      </c>
    </row>
    <row r="87" spans="5:7" x14ac:dyDescent="0.25">
      <c r="E87" s="4">
        <f t="shared" si="8"/>
        <v>0</v>
      </c>
      <c r="F87" s="4">
        <f t="shared" si="9"/>
        <v>0</v>
      </c>
      <c r="G87" s="4">
        <f t="shared" si="10"/>
        <v>0</v>
      </c>
    </row>
    <row r="88" spans="5:7" x14ac:dyDescent="0.25">
      <c r="E88" s="4">
        <f t="shared" si="8"/>
        <v>0</v>
      </c>
      <c r="F88" s="4">
        <f t="shared" si="9"/>
        <v>0</v>
      </c>
      <c r="G88" s="4">
        <f t="shared" si="10"/>
        <v>0</v>
      </c>
    </row>
    <row r="89" spans="5:7" x14ac:dyDescent="0.25">
      <c r="E89" s="4">
        <f t="shared" si="8"/>
        <v>0</v>
      </c>
      <c r="F89" s="4">
        <f t="shared" si="9"/>
        <v>0</v>
      </c>
      <c r="G89" s="4">
        <f t="shared" si="10"/>
        <v>0</v>
      </c>
    </row>
    <row r="90" spans="5:7" x14ac:dyDescent="0.25">
      <c r="E90" s="4">
        <f t="shared" si="8"/>
        <v>0</v>
      </c>
      <c r="F90" s="4">
        <f t="shared" si="9"/>
        <v>0</v>
      </c>
      <c r="G90" s="4">
        <f t="shared" si="10"/>
        <v>0</v>
      </c>
    </row>
    <row r="91" spans="5:7" x14ac:dyDescent="0.25">
      <c r="E91" s="4">
        <f t="shared" si="8"/>
        <v>0</v>
      </c>
      <c r="F91" s="4">
        <f t="shared" si="9"/>
        <v>0</v>
      </c>
      <c r="G91" s="4">
        <f t="shared" si="10"/>
        <v>0</v>
      </c>
    </row>
    <row r="92" spans="5:7" x14ac:dyDescent="0.25">
      <c r="E92" s="4">
        <f t="shared" si="8"/>
        <v>0</v>
      </c>
      <c r="F92" s="4">
        <f t="shared" si="9"/>
        <v>0</v>
      </c>
      <c r="G92" s="4">
        <f t="shared" si="10"/>
        <v>0</v>
      </c>
    </row>
    <row r="93" spans="5:7" x14ac:dyDescent="0.25">
      <c r="E93" s="4">
        <f t="shared" si="8"/>
        <v>0</v>
      </c>
      <c r="F93" s="4">
        <f t="shared" si="9"/>
        <v>0</v>
      </c>
      <c r="G93" s="4">
        <f t="shared" si="10"/>
        <v>0</v>
      </c>
    </row>
    <row r="94" spans="5:7" x14ac:dyDescent="0.25">
      <c r="E94" s="4">
        <f t="shared" si="8"/>
        <v>0</v>
      </c>
      <c r="F94" s="4">
        <f t="shared" si="9"/>
        <v>0</v>
      </c>
      <c r="G94" s="4">
        <f t="shared" si="10"/>
        <v>0</v>
      </c>
    </row>
    <row r="95" spans="5:7" x14ac:dyDescent="0.25">
      <c r="E95" s="4">
        <f t="shared" si="8"/>
        <v>0</v>
      </c>
      <c r="F95" s="4">
        <f t="shared" si="9"/>
        <v>0</v>
      </c>
      <c r="G95" s="4">
        <f t="shared" si="10"/>
        <v>0</v>
      </c>
    </row>
    <row r="96" spans="5:7" x14ac:dyDescent="0.25">
      <c r="E96" s="4">
        <f t="shared" si="8"/>
        <v>0</v>
      </c>
      <c r="F96" s="4">
        <f t="shared" si="9"/>
        <v>0</v>
      </c>
      <c r="G96" s="4">
        <f t="shared" si="10"/>
        <v>0</v>
      </c>
    </row>
    <row r="97" spans="5:7" x14ac:dyDescent="0.25">
      <c r="E97" s="4">
        <f t="shared" si="8"/>
        <v>0</v>
      </c>
      <c r="F97" s="4">
        <f t="shared" si="9"/>
        <v>0</v>
      </c>
      <c r="G97" s="4">
        <f t="shared" si="10"/>
        <v>0</v>
      </c>
    </row>
    <row r="98" spans="5:7" x14ac:dyDescent="0.25">
      <c r="E98" s="4">
        <f t="shared" si="8"/>
        <v>0</v>
      </c>
      <c r="F98" s="4">
        <f t="shared" si="9"/>
        <v>0</v>
      </c>
      <c r="G98" s="4">
        <f t="shared" si="10"/>
        <v>0</v>
      </c>
    </row>
    <row r="99" spans="5:7" x14ac:dyDescent="0.25">
      <c r="E99" s="4">
        <f t="shared" si="8"/>
        <v>0</v>
      </c>
      <c r="F99" s="4">
        <f t="shared" si="9"/>
        <v>0</v>
      </c>
      <c r="G99" s="4">
        <f t="shared" si="10"/>
        <v>0</v>
      </c>
    </row>
    <row r="100" spans="5:7" x14ac:dyDescent="0.25">
      <c r="E100" s="4">
        <f t="shared" si="8"/>
        <v>0</v>
      </c>
      <c r="F100" s="4">
        <f t="shared" si="9"/>
        <v>0</v>
      </c>
      <c r="G100" s="4">
        <f t="shared" si="10"/>
        <v>0</v>
      </c>
    </row>
    <row r="101" spans="5:7" x14ac:dyDescent="0.25">
      <c r="E101" s="4">
        <f t="shared" si="8"/>
        <v>0</v>
      </c>
      <c r="F101" s="4">
        <f t="shared" si="9"/>
        <v>0</v>
      </c>
      <c r="G101" s="4">
        <f t="shared" si="10"/>
        <v>0</v>
      </c>
    </row>
    <row r="102" spans="5:7" x14ac:dyDescent="0.25">
      <c r="E102" s="4">
        <f t="shared" ref="E102:E133" si="11">SUM(C102:D102)</f>
        <v>0</v>
      </c>
      <c r="F102" s="4">
        <f t="shared" ref="F102:F133" si="12">E102/5</f>
        <v>0</v>
      </c>
      <c r="G102" s="4">
        <f t="shared" ref="G102:G133" si="13">SUM(E102:F102)</f>
        <v>0</v>
      </c>
    </row>
    <row r="103" spans="5:7" x14ac:dyDescent="0.25">
      <c r="E103" s="4">
        <f t="shared" si="11"/>
        <v>0</v>
      </c>
      <c r="F103" s="4">
        <f t="shared" si="12"/>
        <v>0</v>
      </c>
      <c r="G103" s="4">
        <f t="shared" si="13"/>
        <v>0</v>
      </c>
    </row>
    <row r="104" spans="5:7" x14ac:dyDescent="0.25">
      <c r="E104" s="4">
        <f t="shared" si="11"/>
        <v>0</v>
      </c>
      <c r="F104" s="4">
        <f t="shared" si="12"/>
        <v>0</v>
      </c>
      <c r="G104" s="4">
        <f t="shared" si="13"/>
        <v>0</v>
      </c>
    </row>
    <row r="105" spans="5:7" x14ac:dyDescent="0.25">
      <c r="E105" s="4">
        <f t="shared" si="11"/>
        <v>0</v>
      </c>
      <c r="F105" s="4">
        <f t="shared" si="12"/>
        <v>0</v>
      </c>
      <c r="G105" s="4">
        <f t="shared" si="13"/>
        <v>0</v>
      </c>
    </row>
    <row r="106" spans="5:7" x14ac:dyDescent="0.25">
      <c r="E106" s="4">
        <f t="shared" si="11"/>
        <v>0</v>
      </c>
      <c r="F106" s="4">
        <f t="shared" si="12"/>
        <v>0</v>
      </c>
      <c r="G106" s="4">
        <f t="shared" si="13"/>
        <v>0</v>
      </c>
    </row>
    <row r="107" spans="5:7" x14ac:dyDescent="0.25">
      <c r="E107" s="4">
        <f t="shared" si="11"/>
        <v>0</v>
      </c>
      <c r="F107" s="4">
        <f t="shared" si="12"/>
        <v>0</v>
      </c>
      <c r="G107" s="4">
        <f t="shared" si="13"/>
        <v>0</v>
      </c>
    </row>
    <row r="108" spans="5:7" x14ac:dyDescent="0.25">
      <c r="E108" s="4">
        <f t="shared" si="11"/>
        <v>0</v>
      </c>
      <c r="F108" s="4">
        <f t="shared" si="12"/>
        <v>0</v>
      </c>
      <c r="G108" s="4">
        <f t="shared" si="13"/>
        <v>0</v>
      </c>
    </row>
    <row r="109" spans="5:7" x14ac:dyDescent="0.25">
      <c r="E109" s="4">
        <f t="shared" si="11"/>
        <v>0</v>
      </c>
      <c r="F109" s="4">
        <f t="shared" si="12"/>
        <v>0</v>
      </c>
      <c r="G109" s="4">
        <f t="shared" si="13"/>
        <v>0</v>
      </c>
    </row>
    <row r="110" spans="5:7" x14ac:dyDescent="0.25">
      <c r="E110" s="4">
        <f t="shared" si="11"/>
        <v>0</v>
      </c>
      <c r="F110" s="4">
        <f t="shared" si="12"/>
        <v>0</v>
      </c>
      <c r="G110" s="4">
        <f t="shared" si="13"/>
        <v>0</v>
      </c>
    </row>
    <row r="111" spans="5:7" x14ac:dyDescent="0.25">
      <c r="E111" s="4">
        <f t="shared" si="11"/>
        <v>0</v>
      </c>
      <c r="F111" s="4">
        <f t="shared" si="12"/>
        <v>0</v>
      </c>
      <c r="G111" s="4">
        <f t="shared" si="13"/>
        <v>0</v>
      </c>
    </row>
    <row r="112" spans="5:7" x14ac:dyDescent="0.25">
      <c r="E112" s="4">
        <f t="shared" si="11"/>
        <v>0</v>
      </c>
      <c r="F112" s="4">
        <f t="shared" si="12"/>
        <v>0</v>
      </c>
      <c r="G112" s="4">
        <f t="shared" si="13"/>
        <v>0</v>
      </c>
    </row>
    <row r="113" spans="5:7" x14ac:dyDescent="0.25">
      <c r="E113" s="4">
        <f t="shared" si="11"/>
        <v>0</v>
      </c>
      <c r="F113" s="4">
        <f t="shared" si="12"/>
        <v>0</v>
      </c>
      <c r="G113" s="4">
        <f t="shared" si="13"/>
        <v>0</v>
      </c>
    </row>
    <row r="114" spans="5:7" x14ac:dyDescent="0.25">
      <c r="E114" s="4">
        <f t="shared" si="11"/>
        <v>0</v>
      </c>
      <c r="F114" s="4">
        <f t="shared" si="12"/>
        <v>0</v>
      </c>
      <c r="G114" s="4">
        <f t="shared" si="13"/>
        <v>0</v>
      </c>
    </row>
    <row r="115" spans="5:7" x14ac:dyDescent="0.25">
      <c r="E115" s="4">
        <f t="shared" si="11"/>
        <v>0</v>
      </c>
      <c r="F115" s="4">
        <f t="shared" si="12"/>
        <v>0</v>
      </c>
      <c r="G115" s="4">
        <f t="shared" si="13"/>
        <v>0</v>
      </c>
    </row>
    <row r="116" spans="5:7" x14ac:dyDescent="0.25">
      <c r="E116" s="4">
        <f t="shared" si="11"/>
        <v>0</v>
      </c>
      <c r="F116" s="4">
        <f t="shared" si="12"/>
        <v>0</v>
      </c>
      <c r="G116" s="4">
        <f t="shared" si="13"/>
        <v>0</v>
      </c>
    </row>
    <row r="117" spans="5:7" x14ac:dyDescent="0.25">
      <c r="E117" s="4">
        <f t="shared" si="11"/>
        <v>0</v>
      </c>
      <c r="F117" s="4">
        <f t="shared" si="12"/>
        <v>0</v>
      </c>
      <c r="G117" s="4">
        <f t="shared" si="13"/>
        <v>0</v>
      </c>
    </row>
    <row r="118" spans="5:7" x14ac:dyDescent="0.25">
      <c r="E118" s="4">
        <f t="shared" si="11"/>
        <v>0</v>
      </c>
      <c r="F118" s="4">
        <f t="shared" si="12"/>
        <v>0</v>
      </c>
      <c r="G118" s="4">
        <f t="shared" si="13"/>
        <v>0</v>
      </c>
    </row>
    <row r="119" spans="5:7" x14ac:dyDescent="0.25">
      <c r="E119" s="4">
        <f t="shared" si="11"/>
        <v>0</v>
      </c>
      <c r="F119" s="4">
        <f t="shared" si="12"/>
        <v>0</v>
      </c>
      <c r="G119" s="4">
        <f t="shared" si="13"/>
        <v>0</v>
      </c>
    </row>
    <row r="120" spans="5:7" x14ac:dyDescent="0.25">
      <c r="E120" s="4">
        <f t="shared" si="11"/>
        <v>0</v>
      </c>
      <c r="F120" s="4">
        <f t="shared" si="12"/>
        <v>0</v>
      </c>
      <c r="G120" s="4">
        <f t="shared" si="13"/>
        <v>0</v>
      </c>
    </row>
    <row r="121" spans="5:7" x14ac:dyDescent="0.25">
      <c r="E121" s="4">
        <f t="shared" si="11"/>
        <v>0</v>
      </c>
      <c r="F121" s="4">
        <f t="shared" si="12"/>
        <v>0</v>
      </c>
      <c r="G121" s="4">
        <f t="shared" si="13"/>
        <v>0</v>
      </c>
    </row>
    <row r="122" spans="5:7" x14ac:dyDescent="0.25">
      <c r="E122" s="4">
        <f t="shared" si="11"/>
        <v>0</v>
      </c>
      <c r="F122" s="4">
        <f t="shared" si="12"/>
        <v>0</v>
      </c>
      <c r="G122" s="4">
        <f t="shared" si="13"/>
        <v>0</v>
      </c>
    </row>
    <row r="123" spans="5:7" x14ac:dyDescent="0.25">
      <c r="E123" s="4">
        <f t="shared" si="11"/>
        <v>0</v>
      </c>
      <c r="F123" s="4">
        <f t="shared" si="12"/>
        <v>0</v>
      </c>
      <c r="G123" s="4">
        <f t="shared" si="13"/>
        <v>0</v>
      </c>
    </row>
    <row r="124" spans="5:7" x14ac:dyDescent="0.25">
      <c r="E124" s="4">
        <f t="shared" si="11"/>
        <v>0</v>
      </c>
      <c r="F124" s="4">
        <f t="shared" si="12"/>
        <v>0</v>
      </c>
      <c r="G124" s="4">
        <f t="shared" si="13"/>
        <v>0</v>
      </c>
    </row>
    <row r="125" spans="5:7" x14ac:dyDescent="0.25">
      <c r="E125" s="4">
        <f t="shared" si="11"/>
        <v>0</v>
      </c>
      <c r="F125" s="4">
        <f t="shared" si="12"/>
        <v>0</v>
      </c>
      <c r="G125" s="4">
        <f t="shared" si="13"/>
        <v>0</v>
      </c>
    </row>
    <row r="126" spans="5:7" x14ac:dyDescent="0.25">
      <c r="E126" s="4">
        <f t="shared" si="11"/>
        <v>0</v>
      </c>
      <c r="F126" s="4">
        <f t="shared" si="12"/>
        <v>0</v>
      </c>
      <c r="G126" s="4">
        <f t="shared" si="13"/>
        <v>0</v>
      </c>
    </row>
    <row r="127" spans="5:7" x14ac:dyDescent="0.25">
      <c r="E127" s="4">
        <f t="shared" si="11"/>
        <v>0</v>
      </c>
      <c r="F127" s="4">
        <f t="shared" si="12"/>
        <v>0</v>
      </c>
      <c r="G127" s="4">
        <f t="shared" si="13"/>
        <v>0</v>
      </c>
    </row>
    <row r="128" spans="5:7" x14ac:dyDescent="0.25">
      <c r="E128" s="4">
        <f t="shared" si="11"/>
        <v>0</v>
      </c>
      <c r="F128" s="4">
        <f t="shared" si="12"/>
        <v>0</v>
      </c>
      <c r="G128" s="4">
        <f t="shared" si="13"/>
        <v>0</v>
      </c>
    </row>
    <row r="129" spans="5:7" x14ac:dyDescent="0.25">
      <c r="E129" s="4">
        <f t="shared" si="11"/>
        <v>0</v>
      </c>
      <c r="F129" s="4">
        <f t="shared" si="12"/>
        <v>0</v>
      </c>
      <c r="G129" s="4">
        <f t="shared" si="13"/>
        <v>0</v>
      </c>
    </row>
    <row r="130" spans="5:7" x14ac:dyDescent="0.25">
      <c r="E130" s="4">
        <f t="shared" si="11"/>
        <v>0</v>
      </c>
      <c r="F130" s="4">
        <f t="shared" si="12"/>
        <v>0</v>
      </c>
      <c r="G130" s="4">
        <f t="shared" si="13"/>
        <v>0</v>
      </c>
    </row>
    <row r="131" spans="5:7" x14ac:dyDescent="0.25">
      <c r="E131" s="4">
        <f t="shared" si="11"/>
        <v>0</v>
      </c>
      <c r="F131" s="4">
        <f t="shared" si="12"/>
        <v>0</v>
      </c>
      <c r="G131" s="4">
        <f t="shared" si="13"/>
        <v>0</v>
      </c>
    </row>
    <row r="132" spans="5:7" x14ac:dyDescent="0.25">
      <c r="E132" s="4">
        <f t="shared" si="11"/>
        <v>0</v>
      </c>
      <c r="F132" s="4">
        <f t="shared" si="12"/>
        <v>0</v>
      </c>
      <c r="G132" s="4">
        <f t="shared" si="13"/>
        <v>0</v>
      </c>
    </row>
    <row r="133" spans="5:7" x14ac:dyDescent="0.25">
      <c r="E133" s="4">
        <f t="shared" si="11"/>
        <v>0</v>
      </c>
      <c r="F133" s="4">
        <f t="shared" si="12"/>
        <v>0</v>
      </c>
      <c r="G133" s="4">
        <f t="shared" si="13"/>
        <v>0</v>
      </c>
    </row>
    <row r="134" spans="5:7" x14ac:dyDescent="0.25">
      <c r="E134" s="4">
        <f t="shared" ref="E134:E165" si="14">SUM(C134:D134)</f>
        <v>0</v>
      </c>
      <c r="F134" s="4">
        <f t="shared" ref="F134:F165" si="15">E134/5</f>
        <v>0</v>
      </c>
      <c r="G134" s="4">
        <f t="shared" ref="G134:G165" si="16">SUM(E134:F134)</f>
        <v>0</v>
      </c>
    </row>
    <row r="135" spans="5:7" x14ac:dyDescent="0.25">
      <c r="E135" s="4">
        <f t="shared" si="14"/>
        <v>0</v>
      </c>
      <c r="F135" s="4">
        <f t="shared" si="15"/>
        <v>0</v>
      </c>
      <c r="G135" s="4">
        <f t="shared" si="16"/>
        <v>0</v>
      </c>
    </row>
    <row r="136" spans="5:7" x14ac:dyDescent="0.25">
      <c r="E136" s="4">
        <f t="shared" si="14"/>
        <v>0</v>
      </c>
      <c r="F136" s="4">
        <f t="shared" si="15"/>
        <v>0</v>
      </c>
      <c r="G136" s="4">
        <f t="shared" si="16"/>
        <v>0</v>
      </c>
    </row>
    <row r="137" spans="5:7" x14ac:dyDescent="0.25">
      <c r="E137" s="4">
        <f t="shared" si="14"/>
        <v>0</v>
      </c>
      <c r="F137" s="4">
        <f t="shared" si="15"/>
        <v>0</v>
      </c>
      <c r="G137" s="4">
        <f t="shared" si="16"/>
        <v>0</v>
      </c>
    </row>
    <row r="138" spans="5:7" x14ac:dyDescent="0.25">
      <c r="E138" s="4">
        <f t="shared" si="14"/>
        <v>0</v>
      </c>
      <c r="F138" s="4">
        <f t="shared" si="15"/>
        <v>0</v>
      </c>
      <c r="G138" s="4">
        <f t="shared" si="16"/>
        <v>0</v>
      </c>
    </row>
    <row r="139" spans="5:7" x14ac:dyDescent="0.25">
      <c r="E139" s="4">
        <f t="shared" si="14"/>
        <v>0</v>
      </c>
      <c r="F139" s="4">
        <f t="shared" si="15"/>
        <v>0</v>
      </c>
      <c r="G139" s="4">
        <f t="shared" si="16"/>
        <v>0</v>
      </c>
    </row>
    <row r="140" spans="5:7" x14ac:dyDescent="0.25">
      <c r="E140" s="4">
        <f t="shared" si="14"/>
        <v>0</v>
      </c>
      <c r="F140" s="4">
        <f t="shared" si="15"/>
        <v>0</v>
      </c>
      <c r="G140" s="4">
        <f t="shared" si="16"/>
        <v>0</v>
      </c>
    </row>
    <row r="141" spans="5:7" x14ac:dyDescent="0.25">
      <c r="E141" s="4">
        <f t="shared" si="14"/>
        <v>0</v>
      </c>
      <c r="F141" s="4">
        <f t="shared" si="15"/>
        <v>0</v>
      </c>
      <c r="G141" s="4">
        <f t="shared" si="16"/>
        <v>0</v>
      </c>
    </row>
    <row r="142" spans="5:7" x14ac:dyDescent="0.25">
      <c r="E142" s="4">
        <f t="shared" si="14"/>
        <v>0</v>
      </c>
      <c r="F142" s="4">
        <f t="shared" si="15"/>
        <v>0</v>
      </c>
      <c r="G142" s="4">
        <f t="shared" si="16"/>
        <v>0</v>
      </c>
    </row>
    <row r="143" spans="5:7" x14ac:dyDescent="0.25">
      <c r="E143" s="4">
        <f t="shared" si="14"/>
        <v>0</v>
      </c>
      <c r="F143" s="4">
        <f t="shared" si="15"/>
        <v>0</v>
      </c>
      <c r="G143" s="4">
        <f t="shared" si="16"/>
        <v>0</v>
      </c>
    </row>
    <row r="144" spans="5:7" x14ac:dyDescent="0.25">
      <c r="E144" s="4">
        <f t="shared" si="14"/>
        <v>0</v>
      </c>
      <c r="F144" s="4">
        <f t="shared" si="15"/>
        <v>0</v>
      </c>
      <c r="G144" s="4">
        <f t="shared" si="16"/>
        <v>0</v>
      </c>
    </row>
    <row r="145" spans="5:7" x14ac:dyDescent="0.25">
      <c r="E145" s="4">
        <f t="shared" si="14"/>
        <v>0</v>
      </c>
      <c r="F145" s="4">
        <f t="shared" si="15"/>
        <v>0</v>
      </c>
      <c r="G145" s="4">
        <f t="shared" si="16"/>
        <v>0</v>
      </c>
    </row>
    <row r="146" spans="5:7" x14ac:dyDescent="0.25">
      <c r="E146" s="4">
        <f t="shared" si="14"/>
        <v>0</v>
      </c>
      <c r="F146" s="4">
        <f t="shared" si="15"/>
        <v>0</v>
      </c>
      <c r="G146" s="4">
        <f t="shared" si="16"/>
        <v>0</v>
      </c>
    </row>
    <row r="147" spans="5:7" x14ac:dyDescent="0.25">
      <c r="E147" s="4">
        <f t="shared" si="14"/>
        <v>0</v>
      </c>
      <c r="F147" s="4">
        <f t="shared" si="15"/>
        <v>0</v>
      </c>
      <c r="G147" s="4">
        <f t="shared" si="16"/>
        <v>0</v>
      </c>
    </row>
    <row r="148" spans="5:7" x14ac:dyDescent="0.25">
      <c r="E148" s="4">
        <f t="shared" si="14"/>
        <v>0</v>
      </c>
      <c r="F148" s="4">
        <f t="shared" si="15"/>
        <v>0</v>
      </c>
      <c r="G148" s="4">
        <f t="shared" si="16"/>
        <v>0</v>
      </c>
    </row>
    <row r="149" spans="5:7" x14ac:dyDescent="0.25">
      <c r="E149" s="4">
        <f t="shared" si="14"/>
        <v>0</v>
      </c>
      <c r="F149" s="4">
        <f t="shared" si="15"/>
        <v>0</v>
      </c>
      <c r="G149" s="4">
        <f t="shared" si="16"/>
        <v>0</v>
      </c>
    </row>
    <row r="150" spans="5:7" x14ac:dyDescent="0.25">
      <c r="E150" s="4">
        <f t="shared" si="14"/>
        <v>0</v>
      </c>
      <c r="F150" s="4">
        <f t="shared" si="15"/>
        <v>0</v>
      </c>
      <c r="G150" s="4">
        <f t="shared" si="16"/>
        <v>0</v>
      </c>
    </row>
    <row r="151" spans="5:7" x14ac:dyDescent="0.25">
      <c r="E151" s="4">
        <f t="shared" si="14"/>
        <v>0</v>
      </c>
      <c r="F151" s="4">
        <f t="shared" si="15"/>
        <v>0</v>
      </c>
      <c r="G151" s="4">
        <f t="shared" si="16"/>
        <v>0</v>
      </c>
    </row>
    <row r="152" spans="5:7" x14ac:dyDescent="0.25">
      <c r="E152" s="4">
        <f t="shared" si="14"/>
        <v>0</v>
      </c>
      <c r="F152" s="4">
        <f t="shared" si="15"/>
        <v>0</v>
      </c>
      <c r="G152" s="4">
        <f t="shared" si="16"/>
        <v>0</v>
      </c>
    </row>
    <row r="153" spans="5:7" x14ac:dyDescent="0.25">
      <c r="E153" s="4">
        <f t="shared" si="14"/>
        <v>0</v>
      </c>
      <c r="F153" s="4">
        <f t="shared" si="15"/>
        <v>0</v>
      </c>
      <c r="G153" s="4">
        <f t="shared" si="16"/>
        <v>0</v>
      </c>
    </row>
    <row r="154" spans="5:7" x14ac:dyDescent="0.25">
      <c r="E154" s="4">
        <f t="shared" si="14"/>
        <v>0</v>
      </c>
      <c r="F154" s="4">
        <f t="shared" si="15"/>
        <v>0</v>
      </c>
      <c r="G154" s="4">
        <f t="shared" si="16"/>
        <v>0</v>
      </c>
    </row>
    <row r="155" spans="5:7" x14ac:dyDescent="0.25">
      <c r="E155" s="4">
        <f t="shared" si="14"/>
        <v>0</v>
      </c>
      <c r="F155" s="4">
        <f t="shared" si="15"/>
        <v>0</v>
      </c>
      <c r="G155" s="4">
        <f t="shared" si="16"/>
        <v>0</v>
      </c>
    </row>
    <row r="156" spans="5:7" x14ac:dyDescent="0.25">
      <c r="E156" s="4">
        <f t="shared" si="14"/>
        <v>0</v>
      </c>
      <c r="F156" s="4">
        <f t="shared" si="15"/>
        <v>0</v>
      </c>
      <c r="G156" s="4">
        <f t="shared" si="16"/>
        <v>0</v>
      </c>
    </row>
    <row r="157" spans="5:7" x14ac:dyDescent="0.25">
      <c r="E157" s="4">
        <f t="shared" si="14"/>
        <v>0</v>
      </c>
      <c r="F157" s="4">
        <f t="shared" si="15"/>
        <v>0</v>
      </c>
      <c r="G157" s="4">
        <f t="shared" si="16"/>
        <v>0</v>
      </c>
    </row>
    <row r="158" spans="5:7" x14ac:dyDescent="0.25">
      <c r="E158" s="4">
        <f t="shared" si="14"/>
        <v>0</v>
      </c>
      <c r="F158" s="4">
        <f t="shared" si="15"/>
        <v>0</v>
      </c>
      <c r="G158" s="4">
        <f t="shared" si="16"/>
        <v>0</v>
      </c>
    </row>
    <row r="159" spans="5:7" x14ac:dyDescent="0.25">
      <c r="E159" s="4">
        <f t="shared" si="14"/>
        <v>0</v>
      </c>
      <c r="F159" s="4">
        <f t="shared" si="15"/>
        <v>0</v>
      </c>
      <c r="G159" s="4">
        <f t="shared" si="16"/>
        <v>0</v>
      </c>
    </row>
    <row r="160" spans="5:7" x14ac:dyDescent="0.25">
      <c r="E160" s="4">
        <f t="shared" si="14"/>
        <v>0</v>
      </c>
      <c r="F160" s="4">
        <f t="shared" si="15"/>
        <v>0</v>
      </c>
      <c r="G160" s="4">
        <f t="shared" si="16"/>
        <v>0</v>
      </c>
    </row>
    <row r="161" spans="5:7" x14ac:dyDescent="0.25">
      <c r="E161" s="4">
        <f t="shared" si="14"/>
        <v>0</v>
      </c>
      <c r="F161" s="4">
        <f t="shared" si="15"/>
        <v>0</v>
      </c>
      <c r="G161" s="4">
        <f t="shared" si="16"/>
        <v>0</v>
      </c>
    </row>
    <row r="162" spans="5:7" x14ac:dyDescent="0.25">
      <c r="E162" s="4">
        <f t="shared" si="14"/>
        <v>0</v>
      </c>
      <c r="F162" s="4">
        <f t="shared" si="15"/>
        <v>0</v>
      </c>
      <c r="G162" s="4">
        <f t="shared" si="16"/>
        <v>0</v>
      </c>
    </row>
    <row r="163" spans="5:7" x14ac:dyDescent="0.25">
      <c r="E163" s="4">
        <f t="shared" si="14"/>
        <v>0</v>
      </c>
      <c r="F163" s="4">
        <f t="shared" si="15"/>
        <v>0</v>
      </c>
      <c r="G163" s="4">
        <f t="shared" si="16"/>
        <v>0</v>
      </c>
    </row>
    <row r="164" spans="5:7" x14ac:dyDescent="0.25">
      <c r="E164" s="4">
        <f t="shared" si="14"/>
        <v>0</v>
      </c>
      <c r="F164" s="4">
        <f t="shared" si="15"/>
        <v>0</v>
      </c>
      <c r="G164" s="4">
        <f t="shared" si="16"/>
        <v>0</v>
      </c>
    </row>
    <row r="165" spans="5:7" x14ac:dyDescent="0.25">
      <c r="E165" s="4">
        <f t="shared" si="14"/>
        <v>0</v>
      </c>
      <c r="F165" s="4">
        <f t="shared" si="15"/>
        <v>0</v>
      </c>
      <c r="G165" s="4">
        <f t="shared" si="16"/>
        <v>0</v>
      </c>
    </row>
    <row r="166" spans="5:7" x14ac:dyDescent="0.25">
      <c r="E166" s="4">
        <f t="shared" ref="E166:E197" si="17">SUM(C166:D166)</f>
        <v>0</v>
      </c>
      <c r="F166" s="4">
        <f t="shared" ref="F166:F197" si="18">E166/5</f>
        <v>0</v>
      </c>
      <c r="G166" s="4">
        <f t="shared" ref="G166:G197" si="19">SUM(E166:F166)</f>
        <v>0</v>
      </c>
    </row>
    <row r="167" spans="5:7" x14ac:dyDescent="0.25">
      <c r="E167" s="4">
        <f t="shared" si="17"/>
        <v>0</v>
      </c>
      <c r="F167" s="4">
        <f t="shared" si="18"/>
        <v>0</v>
      </c>
      <c r="G167" s="4">
        <f t="shared" si="19"/>
        <v>0</v>
      </c>
    </row>
    <row r="168" spans="5:7" x14ac:dyDescent="0.25">
      <c r="E168" s="4">
        <f t="shared" si="17"/>
        <v>0</v>
      </c>
      <c r="F168" s="4">
        <f t="shared" si="18"/>
        <v>0</v>
      </c>
      <c r="G168" s="4">
        <f t="shared" si="19"/>
        <v>0</v>
      </c>
    </row>
    <row r="169" spans="5:7" x14ac:dyDescent="0.25">
      <c r="E169" s="4">
        <f t="shared" si="17"/>
        <v>0</v>
      </c>
      <c r="F169" s="4">
        <f t="shared" si="18"/>
        <v>0</v>
      </c>
      <c r="G169" s="4">
        <f t="shared" si="19"/>
        <v>0</v>
      </c>
    </row>
    <row r="170" spans="5:7" x14ac:dyDescent="0.25">
      <c r="E170" s="4">
        <f t="shared" si="17"/>
        <v>0</v>
      </c>
      <c r="F170" s="4">
        <f t="shared" si="18"/>
        <v>0</v>
      </c>
      <c r="G170" s="4">
        <f t="shared" si="19"/>
        <v>0</v>
      </c>
    </row>
    <row r="171" spans="5:7" x14ac:dyDescent="0.25">
      <c r="E171" s="4">
        <f t="shared" si="17"/>
        <v>0</v>
      </c>
      <c r="F171" s="4">
        <f t="shared" si="18"/>
        <v>0</v>
      </c>
      <c r="G171" s="4">
        <f t="shared" si="19"/>
        <v>0</v>
      </c>
    </row>
    <row r="172" spans="5:7" x14ac:dyDescent="0.25">
      <c r="E172" s="4">
        <f t="shared" si="17"/>
        <v>0</v>
      </c>
      <c r="F172" s="4">
        <f t="shared" si="18"/>
        <v>0</v>
      </c>
      <c r="G172" s="4">
        <f t="shared" si="19"/>
        <v>0</v>
      </c>
    </row>
    <row r="173" spans="5:7" x14ac:dyDescent="0.25">
      <c r="E173" s="4">
        <f t="shared" si="17"/>
        <v>0</v>
      </c>
      <c r="F173" s="4">
        <f t="shared" si="18"/>
        <v>0</v>
      </c>
      <c r="G173" s="4">
        <f t="shared" si="19"/>
        <v>0</v>
      </c>
    </row>
    <row r="174" spans="5:7" x14ac:dyDescent="0.25">
      <c r="E174" s="4">
        <f t="shared" si="17"/>
        <v>0</v>
      </c>
      <c r="F174" s="4">
        <f t="shared" si="18"/>
        <v>0</v>
      </c>
      <c r="G174" s="4">
        <f t="shared" si="19"/>
        <v>0</v>
      </c>
    </row>
    <row r="175" spans="5:7" x14ac:dyDescent="0.25">
      <c r="E175" s="4">
        <f t="shared" si="17"/>
        <v>0</v>
      </c>
      <c r="F175" s="4">
        <f t="shared" si="18"/>
        <v>0</v>
      </c>
      <c r="G175" s="4">
        <f t="shared" si="19"/>
        <v>0</v>
      </c>
    </row>
    <row r="176" spans="5:7" x14ac:dyDescent="0.25">
      <c r="E176" s="4">
        <f t="shared" si="17"/>
        <v>0</v>
      </c>
      <c r="F176" s="4">
        <f t="shared" si="18"/>
        <v>0</v>
      </c>
      <c r="G176" s="4">
        <f t="shared" si="19"/>
        <v>0</v>
      </c>
    </row>
    <row r="177" spans="5:7" x14ac:dyDescent="0.25">
      <c r="E177" s="4">
        <f t="shared" si="17"/>
        <v>0</v>
      </c>
      <c r="F177" s="4">
        <f t="shared" si="18"/>
        <v>0</v>
      </c>
      <c r="G177" s="4">
        <f t="shared" si="19"/>
        <v>0</v>
      </c>
    </row>
    <row r="178" spans="5:7" x14ac:dyDescent="0.25">
      <c r="E178" s="4">
        <f t="shared" si="17"/>
        <v>0</v>
      </c>
      <c r="F178" s="4">
        <f t="shared" si="18"/>
        <v>0</v>
      </c>
      <c r="G178" s="4">
        <f t="shared" si="19"/>
        <v>0</v>
      </c>
    </row>
    <row r="179" spans="5:7" x14ac:dyDescent="0.25">
      <c r="E179" s="4">
        <f t="shared" si="17"/>
        <v>0</v>
      </c>
      <c r="F179" s="4">
        <f t="shared" si="18"/>
        <v>0</v>
      </c>
      <c r="G179" s="4">
        <f t="shared" si="19"/>
        <v>0</v>
      </c>
    </row>
    <row r="180" spans="5:7" x14ac:dyDescent="0.25">
      <c r="E180" s="4">
        <f t="shared" si="17"/>
        <v>0</v>
      </c>
      <c r="F180" s="4">
        <f t="shared" si="18"/>
        <v>0</v>
      </c>
      <c r="G180" s="4">
        <f t="shared" si="19"/>
        <v>0</v>
      </c>
    </row>
    <row r="181" spans="5:7" x14ac:dyDescent="0.25">
      <c r="E181" s="4">
        <f t="shared" si="17"/>
        <v>0</v>
      </c>
      <c r="F181" s="4">
        <f t="shared" si="18"/>
        <v>0</v>
      </c>
      <c r="G181" s="4">
        <f t="shared" si="19"/>
        <v>0</v>
      </c>
    </row>
    <row r="182" spans="5:7" x14ac:dyDescent="0.25">
      <c r="E182" s="4">
        <f t="shared" si="17"/>
        <v>0</v>
      </c>
      <c r="F182" s="4">
        <f t="shared" si="18"/>
        <v>0</v>
      </c>
      <c r="G182" s="4">
        <f t="shared" si="19"/>
        <v>0</v>
      </c>
    </row>
    <row r="183" spans="5:7" x14ac:dyDescent="0.25">
      <c r="E183" s="4">
        <f t="shared" si="17"/>
        <v>0</v>
      </c>
      <c r="F183" s="4">
        <f t="shared" si="18"/>
        <v>0</v>
      </c>
      <c r="G183" s="4">
        <f t="shared" si="19"/>
        <v>0</v>
      </c>
    </row>
    <row r="184" spans="5:7" x14ac:dyDescent="0.25">
      <c r="E184" s="4">
        <f t="shared" si="17"/>
        <v>0</v>
      </c>
      <c r="F184" s="4">
        <f t="shared" si="18"/>
        <v>0</v>
      </c>
      <c r="G184" s="4">
        <f t="shared" si="19"/>
        <v>0</v>
      </c>
    </row>
    <row r="185" spans="5:7" x14ac:dyDescent="0.25">
      <c r="E185" s="4">
        <f t="shared" si="17"/>
        <v>0</v>
      </c>
      <c r="F185" s="4">
        <f t="shared" si="18"/>
        <v>0</v>
      </c>
      <c r="G185" s="4">
        <f t="shared" si="19"/>
        <v>0</v>
      </c>
    </row>
    <row r="186" spans="5:7" x14ac:dyDescent="0.25">
      <c r="E186" s="4">
        <f t="shared" si="17"/>
        <v>0</v>
      </c>
      <c r="F186" s="4">
        <f t="shared" si="18"/>
        <v>0</v>
      </c>
      <c r="G186" s="4">
        <f t="shared" si="19"/>
        <v>0</v>
      </c>
    </row>
    <row r="187" spans="5:7" x14ac:dyDescent="0.25">
      <c r="E187" s="4">
        <f t="shared" si="17"/>
        <v>0</v>
      </c>
      <c r="F187" s="4">
        <f t="shared" si="18"/>
        <v>0</v>
      </c>
      <c r="G187" s="4">
        <f t="shared" si="19"/>
        <v>0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9" sqref="E9"/>
    </sheetView>
  </sheetViews>
  <sheetFormatPr baseColWidth="10" defaultColWidth="9.140625" defaultRowHeight="15" x14ac:dyDescent="0.25"/>
  <cols>
    <col min="1" max="4" width="25.28515625" style="16" customWidth="1"/>
    <col min="5" max="6" width="11.42578125" style="16" customWidth="1"/>
    <col min="7" max="7" width="20.5703125" style="8" customWidth="1"/>
    <col min="8" max="8" width="11.42578125" style="18" customWidth="1"/>
    <col min="9" max="9" width="14.7109375" style="18" customWidth="1"/>
  </cols>
  <sheetData>
    <row r="1" spans="1:10" x14ac:dyDescent="0.25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9" t="s">
        <v>37</v>
      </c>
    </row>
    <row r="2" spans="1:10" x14ac:dyDescent="0.25">
      <c r="A2" s="6">
        <v>42276</v>
      </c>
      <c r="B2" s="16" t="s">
        <v>38</v>
      </c>
      <c r="C2" s="16" t="s">
        <v>39</v>
      </c>
      <c r="D2" s="16">
        <v>341</v>
      </c>
      <c r="E2" s="16">
        <v>330.18</v>
      </c>
      <c r="F2" s="16">
        <v>1</v>
      </c>
      <c r="G2" s="8" t="s">
        <v>40</v>
      </c>
    </row>
    <row r="3" spans="1:10" x14ac:dyDescent="0.25">
      <c r="A3" s="16" t="s">
        <v>41</v>
      </c>
      <c r="B3" s="16" t="s">
        <v>42</v>
      </c>
      <c r="C3" s="16" t="s">
        <v>43</v>
      </c>
      <c r="D3" s="16">
        <v>341</v>
      </c>
      <c r="E3" s="16">
        <v>990.55</v>
      </c>
      <c r="F3" s="16">
        <v>3</v>
      </c>
      <c r="G3" s="8" t="s">
        <v>44</v>
      </c>
      <c r="I3" s="17" t="s">
        <v>45</v>
      </c>
      <c r="J3" s="17">
        <f>SUM(E:E)</f>
        <v>2981.2400000000002</v>
      </c>
    </row>
    <row r="4" spans="1:10" x14ac:dyDescent="0.25">
      <c r="A4" s="16" t="s">
        <v>46</v>
      </c>
      <c r="B4" s="16" t="s">
        <v>47</v>
      </c>
      <c r="C4" s="16" t="s">
        <v>48</v>
      </c>
      <c r="D4" s="16">
        <v>341</v>
      </c>
      <c r="E4" s="16">
        <v>659.69</v>
      </c>
      <c r="F4" s="16">
        <v>2</v>
      </c>
      <c r="G4" s="8" t="s">
        <v>49</v>
      </c>
    </row>
    <row r="5" spans="1:10" x14ac:dyDescent="0.25">
      <c r="A5" s="6">
        <v>42629</v>
      </c>
      <c r="B5" s="16" t="s">
        <v>50</v>
      </c>
      <c r="C5" s="16" t="s">
        <v>48</v>
      </c>
      <c r="D5" s="16">
        <v>341</v>
      </c>
      <c r="E5" s="16">
        <v>333.8</v>
      </c>
      <c r="F5" s="16">
        <v>1</v>
      </c>
      <c r="G5" s="8" t="s">
        <v>51</v>
      </c>
    </row>
    <row r="6" spans="1:10" x14ac:dyDescent="0.25">
      <c r="A6" s="6">
        <v>42851</v>
      </c>
      <c r="B6" s="16" t="s">
        <v>52</v>
      </c>
      <c r="C6" s="16" t="s">
        <v>53</v>
      </c>
      <c r="F6" s="16">
        <v>2</v>
      </c>
      <c r="G6" s="8" t="s">
        <v>54</v>
      </c>
    </row>
    <row r="7" spans="1:10" x14ac:dyDescent="0.25">
      <c r="A7" s="6">
        <v>42892</v>
      </c>
      <c r="B7" s="16" t="s">
        <v>55</v>
      </c>
      <c r="C7" s="16" t="s">
        <v>56</v>
      </c>
      <c r="F7" s="16">
        <v>1</v>
      </c>
      <c r="G7" s="8" t="s">
        <v>57</v>
      </c>
      <c r="I7" s="17" t="s">
        <v>58</v>
      </c>
      <c r="J7" s="17">
        <f>SUM(F:F)</f>
        <v>12</v>
      </c>
    </row>
    <row r="8" spans="1:10" x14ac:dyDescent="0.25">
      <c r="A8" s="6">
        <v>42989</v>
      </c>
      <c r="B8" s="16" t="s">
        <v>50</v>
      </c>
      <c r="C8" s="16" t="s">
        <v>48</v>
      </c>
      <c r="D8" s="16">
        <v>345</v>
      </c>
      <c r="E8" s="16">
        <v>667.02</v>
      </c>
      <c r="F8" s="16">
        <v>2</v>
      </c>
      <c r="G8" s="8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9" sqref="E9"/>
    </sheetView>
  </sheetViews>
  <sheetFormatPr baseColWidth="10" defaultColWidth="9.140625" defaultRowHeight="15" x14ac:dyDescent="0.25"/>
  <cols>
    <col min="1" max="4" width="25.28515625" style="16" customWidth="1"/>
    <col min="5" max="6" width="11.42578125" style="16" customWidth="1"/>
    <col min="7" max="7" width="17.7109375" style="8" customWidth="1"/>
    <col min="8" max="8" width="11.5703125" style="18" customWidth="1"/>
    <col min="9" max="9" width="13.5703125" style="18" customWidth="1"/>
  </cols>
  <sheetData>
    <row r="1" spans="1:10" x14ac:dyDescent="0.25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9" t="s">
        <v>37</v>
      </c>
    </row>
    <row r="2" spans="1:10" x14ac:dyDescent="0.25">
      <c r="A2" s="6">
        <v>42278</v>
      </c>
      <c r="B2" s="16" t="s">
        <v>60</v>
      </c>
      <c r="C2" s="16" t="s">
        <v>39</v>
      </c>
      <c r="D2" s="16">
        <v>493.87</v>
      </c>
      <c r="E2" s="19">
        <v>1801.97</v>
      </c>
      <c r="F2" s="16">
        <v>1</v>
      </c>
      <c r="G2" s="8" t="s">
        <v>61</v>
      </c>
    </row>
    <row r="3" spans="1:10" x14ac:dyDescent="0.25">
      <c r="A3" s="16" t="s">
        <v>62</v>
      </c>
      <c r="B3" s="16" t="s">
        <v>63</v>
      </c>
      <c r="C3" s="16" t="s">
        <v>64</v>
      </c>
      <c r="D3" s="16">
        <v>1481.61</v>
      </c>
      <c r="E3" s="20"/>
      <c r="F3" s="16">
        <v>3</v>
      </c>
      <c r="G3" s="8" t="s">
        <v>65</v>
      </c>
      <c r="I3" s="17" t="s">
        <v>45</v>
      </c>
      <c r="J3" s="17">
        <f>SUM(D:D)</f>
        <v>4732.54</v>
      </c>
    </row>
    <row r="4" spans="1:10" x14ac:dyDescent="0.25">
      <c r="A4" s="16" t="s">
        <v>66</v>
      </c>
      <c r="B4" s="16" t="s">
        <v>67</v>
      </c>
      <c r="C4" s="16" t="s">
        <v>68</v>
      </c>
      <c r="D4" s="16">
        <v>987.74</v>
      </c>
      <c r="E4" s="16">
        <v>990.99</v>
      </c>
      <c r="F4" s="16">
        <v>2</v>
      </c>
      <c r="G4" s="8" t="s">
        <v>69</v>
      </c>
    </row>
    <row r="5" spans="1:10" x14ac:dyDescent="0.25">
      <c r="A5" s="6">
        <v>42327</v>
      </c>
      <c r="B5" s="16" t="s">
        <v>70</v>
      </c>
      <c r="C5" s="16" t="s">
        <v>71</v>
      </c>
      <c r="D5" s="16">
        <v>493.87</v>
      </c>
      <c r="E5" s="16">
        <v>450.49</v>
      </c>
      <c r="F5" s="16" t="s">
        <v>72</v>
      </c>
      <c r="G5" s="8" t="s">
        <v>73</v>
      </c>
    </row>
    <row r="6" spans="1:10" x14ac:dyDescent="0.25">
      <c r="A6" s="6">
        <v>42485</v>
      </c>
      <c r="B6" s="16" t="s">
        <v>74</v>
      </c>
      <c r="C6" s="16" t="s">
        <v>75</v>
      </c>
      <c r="D6" s="16">
        <v>502.27</v>
      </c>
      <c r="E6" s="16">
        <v>458.16</v>
      </c>
      <c r="F6" s="16">
        <v>1</v>
      </c>
      <c r="G6" s="8" t="s">
        <v>76</v>
      </c>
    </row>
    <row r="7" spans="1:10" x14ac:dyDescent="0.25">
      <c r="A7" s="16" t="s">
        <v>77</v>
      </c>
      <c r="B7" s="16" t="s">
        <v>78</v>
      </c>
      <c r="C7" s="16" t="s">
        <v>79</v>
      </c>
      <c r="D7" s="16">
        <v>773.18</v>
      </c>
      <c r="E7" s="16">
        <v>3483.35</v>
      </c>
      <c r="F7" s="16">
        <v>2</v>
      </c>
      <c r="G7" s="8" t="s">
        <v>73</v>
      </c>
      <c r="I7" s="17" t="s">
        <v>58</v>
      </c>
      <c r="J7" s="17">
        <f>SUM(F:F)</f>
        <v>9</v>
      </c>
    </row>
  </sheetData>
  <mergeCells count="1"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"/>
  <sheetViews>
    <sheetView topLeftCell="BT1" zoomScale="70" zoomScaleNormal="70" workbookViewId="0">
      <selection activeCell="CJ9" sqref="CJ9"/>
    </sheetView>
  </sheetViews>
  <sheetFormatPr baseColWidth="10" defaultRowHeight="15" x14ac:dyDescent="0.25"/>
  <cols>
    <col min="1" max="48" width="9" style="16" customWidth="1"/>
    <col min="49" max="60" width="11.42578125" style="17" customWidth="1"/>
  </cols>
  <sheetData>
    <row r="1" spans="1:96" x14ac:dyDescent="0.25">
      <c r="A1" s="25">
        <v>42370</v>
      </c>
      <c r="B1" s="20"/>
      <c r="C1" s="25">
        <v>42401</v>
      </c>
      <c r="D1" s="20"/>
      <c r="E1" s="25">
        <v>42430</v>
      </c>
      <c r="F1" s="20"/>
      <c r="G1" s="26">
        <v>42461</v>
      </c>
      <c r="H1" s="20"/>
      <c r="I1" s="26">
        <v>42491</v>
      </c>
      <c r="J1" s="20"/>
      <c r="K1" s="26">
        <v>42522</v>
      </c>
      <c r="L1" s="20"/>
      <c r="M1" s="24">
        <v>42552</v>
      </c>
      <c r="N1" s="20"/>
      <c r="O1" s="24">
        <v>42583</v>
      </c>
      <c r="P1" s="20"/>
      <c r="Q1" s="24">
        <v>42614</v>
      </c>
      <c r="R1" s="20"/>
      <c r="S1" s="21">
        <v>42644</v>
      </c>
      <c r="T1" s="20"/>
      <c r="U1" s="21">
        <v>42675</v>
      </c>
      <c r="V1" s="20"/>
      <c r="W1" s="21">
        <v>42705</v>
      </c>
      <c r="X1" s="20"/>
      <c r="Y1" s="25">
        <v>42736</v>
      </c>
      <c r="Z1" s="20"/>
      <c r="AA1" s="25">
        <v>42767</v>
      </c>
      <c r="AB1" s="20"/>
      <c r="AC1" s="25">
        <v>42795</v>
      </c>
      <c r="AD1" s="20"/>
      <c r="AE1" s="27">
        <v>42826</v>
      </c>
      <c r="AF1" s="20"/>
      <c r="AG1" s="27">
        <v>42856</v>
      </c>
      <c r="AH1" s="20"/>
      <c r="AI1" s="27">
        <v>42887</v>
      </c>
      <c r="AJ1" s="20"/>
      <c r="AK1" s="29">
        <v>42917</v>
      </c>
      <c r="AL1" s="20"/>
      <c r="AM1" s="29">
        <v>42948</v>
      </c>
      <c r="AN1" s="20"/>
      <c r="AO1" s="29">
        <v>42979</v>
      </c>
      <c r="AP1" s="20"/>
      <c r="AQ1" s="28">
        <v>43009</v>
      </c>
      <c r="AR1" s="20"/>
      <c r="AS1" s="28">
        <v>43040</v>
      </c>
      <c r="AT1" s="20"/>
      <c r="AU1" s="28">
        <v>43070</v>
      </c>
      <c r="AV1" s="20"/>
      <c r="AW1" s="25">
        <v>43101</v>
      </c>
      <c r="AX1" s="30"/>
      <c r="AY1" s="25">
        <v>43132</v>
      </c>
      <c r="AZ1" s="30"/>
      <c r="BA1" s="25">
        <v>43160</v>
      </c>
      <c r="BB1" s="30"/>
      <c r="BC1" s="23">
        <v>43191</v>
      </c>
      <c r="BD1" s="30"/>
      <c r="BE1" s="23">
        <v>43221</v>
      </c>
      <c r="BF1" s="30"/>
      <c r="BG1" s="23">
        <v>43252</v>
      </c>
      <c r="BH1" s="30"/>
      <c r="BI1" s="24">
        <v>43282</v>
      </c>
      <c r="BJ1" s="22"/>
      <c r="BK1" s="24">
        <v>43313</v>
      </c>
      <c r="BL1" s="22"/>
      <c r="BM1" s="24">
        <v>43344</v>
      </c>
      <c r="BN1" s="22"/>
      <c r="BO1" s="21">
        <v>43374</v>
      </c>
      <c r="BP1" s="22"/>
      <c r="BQ1" s="21">
        <v>43405</v>
      </c>
      <c r="BR1" s="22"/>
      <c r="BS1" s="21">
        <v>43435</v>
      </c>
      <c r="BT1" s="22"/>
      <c r="BU1" s="25">
        <v>43466</v>
      </c>
      <c r="BV1" s="22"/>
      <c r="BW1" s="25">
        <v>43497</v>
      </c>
      <c r="BX1" s="22"/>
      <c r="BY1" s="25">
        <v>43525</v>
      </c>
      <c r="BZ1" s="22"/>
      <c r="CA1" s="23">
        <v>43556</v>
      </c>
      <c r="CB1" s="22"/>
      <c r="CC1" s="23">
        <v>43586</v>
      </c>
      <c r="CD1" s="22"/>
      <c r="CE1" s="23">
        <v>43617</v>
      </c>
      <c r="CF1" s="22"/>
      <c r="CG1" s="24">
        <v>43647</v>
      </c>
      <c r="CH1" s="22"/>
      <c r="CI1" s="24">
        <v>43678</v>
      </c>
      <c r="CJ1" s="22"/>
      <c r="CK1" s="24">
        <v>43709</v>
      </c>
      <c r="CL1" s="22"/>
      <c r="CM1" s="21">
        <v>43739</v>
      </c>
      <c r="CN1" s="22"/>
      <c r="CO1" s="21">
        <v>43770</v>
      </c>
      <c r="CP1" s="22"/>
      <c r="CQ1" s="21">
        <v>43800</v>
      </c>
      <c r="CR1" s="22"/>
    </row>
    <row r="2" spans="1:96" x14ac:dyDescent="0.25">
      <c r="A2" s="16">
        <v>8648</v>
      </c>
      <c r="B2" s="16">
        <v>61.88</v>
      </c>
      <c r="C2" s="16">
        <v>8846</v>
      </c>
      <c r="D2" s="16">
        <v>180</v>
      </c>
      <c r="E2" s="16">
        <v>9160</v>
      </c>
      <c r="F2" s="16">
        <v>61.88</v>
      </c>
      <c r="G2" s="16">
        <v>9430</v>
      </c>
      <c r="H2" s="16">
        <v>117.56</v>
      </c>
      <c r="I2" s="16">
        <v>9724</v>
      </c>
      <c r="J2" s="16">
        <v>49.5</v>
      </c>
      <c r="K2" s="16">
        <v>10104</v>
      </c>
      <c r="L2" s="16">
        <v>87.45</v>
      </c>
      <c r="M2" s="16">
        <v>10512</v>
      </c>
      <c r="N2" s="16">
        <v>108.9</v>
      </c>
      <c r="O2" s="16">
        <v>10702</v>
      </c>
      <c r="P2" s="16">
        <v>80.849999999999994</v>
      </c>
      <c r="Q2" s="16">
        <v>1083</v>
      </c>
      <c r="R2" s="16">
        <v>61.88</v>
      </c>
      <c r="S2" s="16">
        <v>11056</v>
      </c>
      <c r="T2" s="16">
        <v>387.5</v>
      </c>
      <c r="U2" s="16">
        <v>11396</v>
      </c>
      <c r="V2" s="16">
        <v>47.44</v>
      </c>
      <c r="W2" s="16">
        <v>11756</v>
      </c>
      <c r="X2" s="16">
        <v>70.95</v>
      </c>
      <c r="Y2" s="16">
        <v>12012</v>
      </c>
      <c r="Z2" s="16">
        <v>59.4</v>
      </c>
      <c r="AA2" s="16">
        <v>12246</v>
      </c>
      <c r="AB2" s="16">
        <v>61.88</v>
      </c>
      <c r="AC2" s="16">
        <v>12694</v>
      </c>
      <c r="AD2" s="16">
        <v>186.45</v>
      </c>
      <c r="AE2" s="16">
        <v>12890</v>
      </c>
      <c r="AF2" s="16">
        <v>75</v>
      </c>
      <c r="AG2" s="16">
        <v>13124</v>
      </c>
      <c r="AH2" s="16">
        <v>86.75</v>
      </c>
      <c r="AI2" s="16">
        <v>13702</v>
      </c>
      <c r="AJ2" s="16">
        <v>49.5</v>
      </c>
      <c r="AK2" s="16">
        <v>13762</v>
      </c>
      <c r="AL2" s="16">
        <v>85.8</v>
      </c>
      <c r="AM2" s="16">
        <v>14038</v>
      </c>
      <c r="AN2" s="16">
        <v>62.7</v>
      </c>
      <c r="AO2" s="16">
        <v>14104</v>
      </c>
      <c r="AP2" s="16">
        <v>155</v>
      </c>
      <c r="AS2" s="16">
        <v>14676</v>
      </c>
      <c r="AT2" s="16">
        <v>75</v>
      </c>
      <c r="AY2" s="17">
        <v>15514</v>
      </c>
      <c r="AZ2" s="17">
        <v>180</v>
      </c>
      <c r="BA2" s="17">
        <v>15820</v>
      </c>
      <c r="BB2" s="17">
        <v>86.63</v>
      </c>
      <c r="BG2" s="17">
        <v>16806</v>
      </c>
      <c r="BH2" s="17">
        <v>86.63</v>
      </c>
      <c r="BI2" s="17">
        <v>17220</v>
      </c>
      <c r="BJ2" s="17">
        <v>75</v>
      </c>
      <c r="BK2" s="17">
        <v>17232</v>
      </c>
      <c r="BL2" s="17">
        <v>180</v>
      </c>
      <c r="BM2" s="17"/>
      <c r="BN2" s="17"/>
      <c r="BO2" s="17"/>
      <c r="BP2" s="17"/>
      <c r="BQ2" s="17">
        <v>18042</v>
      </c>
      <c r="BR2" s="17">
        <v>77.5</v>
      </c>
      <c r="BU2" s="17"/>
      <c r="BV2" s="17"/>
      <c r="BW2" s="17">
        <v>18606</v>
      </c>
      <c r="BX2" s="17">
        <v>180</v>
      </c>
      <c r="BY2" s="17">
        <v>19110</v>
      </c>
      <c r="BZ2" s="17">
        <v>61.88</v>
      </c>
      <c r="CA2" s="17">
        <v>19626</v>
      </c>
      <c r="CB2" s="17">
        <v>61.88</v>
      </c>
      <c r="CC2" s="17">
        <v>19712</v>
      </c>
      <c r="CD2" s="17">
        <v>75</v>
      </c>
      <c r="CE2" s="17">
        <v>19822</v>
      </c>
      <c r="CF2" s="17">
        <v>200.06</v>
      </c>
      <c r="CG2" s="17">
        <v>20810</v>
      </c>
      <c r="CH2" s="17">
        <v>61.88</v>
      </c>
      <c r="CI2" s="17"/>
      <c r="CJ2" s="17"/>
      <c r="CK2" s="17"/>
      <c r="CL2" s="17"/>
      <c r="CM2" s="17"/>
      <c r="CN2" s="17"/>
      <c r="CO2" s="17"/>
      <c r="CP2" s="17"/>
      <c r="CQ2" s="17"/>
      <c r="CR2" s="17"/>
    </row>
    <row r="3" spans="1:96" x14ac:dyDescent="0.25">
      <c r="A3" s="16">
        <v>8770</v>
      </c>
      <c r="B3" s="16">
        <v>60</v>
      </c>
      <c r="C3" s="16">
        <v>8830</v>
      </c>
      <c r="D3" s="16">
        <v>133.65</v>
      </c>
      <c r="E3" s="16">
        <v>9238</v>
      </c>
      <c r="F3" s="16">
        <v>92.81</v>
      </c>
      <c r="G3" s="16">
        <v>9526</v>
      </c>
      <c r="H3" s="16">
        <v>110</v>
      </c>
      <c r="I3" s="16">
        <v>9734</v>
      </c>
      <c r="J3" s="16">
        <v>99</v>
      </c>
      <c r="K3" s="16">
        <v>10174</v>
      </c>
      <c r="L3" s="16">
        <v>107.25</v>
      </c>
      <c r="M3" s="16">
        <v>10534</v>
      </c>
      <c r="N3" s="16">
        <v>49.5</v>
      </c>
      <c r="O3" s="16">
        <v>10704</v>
      </c>
      <c r="P3" s="16">
        <v>98</v>
      </c>
      <c r="S3" s="16">
        <v>11174</v>
      </c>
      <c r="T3" s="16">
        <v>61.88</v>
      </c>
      <c r="U3" s="16">
        <v>11416</v>
      </c>
      <c r="V3" s="16">
        <v>140</v>
      </c>
      <c r="W3" s="16">
        <v>11828</v>
      </c>
      <c r="X3" s="16">
        <v>112.2</v>
      </c>
      <c r="Y3" s="16">
        <v>12070</v>
      </c>
      <c r="Z3" s="16">
        <v>75</v>
      </c>
      <c r="AA3" s="16">
        <v>12256</v>
      </c>
      <c r="AB3" s="16">
        <v>180</v>
      </c>
      <c r="AG3" s="16">
        <v>13192</v>
      </c>
      <c r="AH3" s="16">
        <v>367.13</v>
      </c>
      <c r="AI3" s="16">
        <v>13704</v>
      </c>
      <c r="AJ3" s="16">
        <v>61.88</v>
      </c>
      <c r="AK3" s="16">
        <v>13924</v>
      </c>
      <c r="AL3" s="16">
        <v>61.88</v>
      </c>
      <c r="AM3" s="16">
        <v>14094</v>
      </c>
      <c r="AN3" s="16">
        <v>77.510000000000005</v>
      </c>
      <c r="AO3" s="16">
        <v>14146</v>
      </c>
      <c r="AP3" s="16">
        <v>61.88</v>
      </c>
      <c r="AY3" s="17">
        <v>15626</v>
      </c>
      <c r="AZ3" s="17">
        <v>75</v>
      </c>
      <c r="BI3" s="17"/>
      <c r="BJ3" s="17"/>
      <c r="BK3" s="17">
        <v>17246</v>
      </c>
      <c r="BL3" s="17">
        <v>80</v>
      </c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>
        <v>19132</v>
      </c>
      <c r="BZ3" s="17">
        <v>75</v>
      </c>
      <c r="CA3" s="17"/>
      <c r="CB3" s="17"/>
      <c r="CC3" s="17">
        <v>19824</v>
      </c>
      <c r="CD3" s="17">
        <v>75</v>
      </c>
      <c r="CE3" s="17"/>
      <c r="CF3" s="17"/>
      <c r="CG3" s="17">
        <v>20868</v>
      </c>
      <c r="CH3" s="17">
        <v>75</v>
      </c>
      <c r="CI3" s="17"/>
      <c r="CJ3" s="17"/>
      <c r="CK3" s="17"/>
      <c r="CL3" s="17"/>
      <c r="CM3" s="17"/>
      <c r="CN3" s="17"/>
      <c r="CO3" s="17"/>
      <c r="CP3" s="17"/>
      <c r="CQ3" s="17"/>
      <c r="CR3" s="17"/>
    </row>
    <row r="4" spans="1:96" x14ac:dyDescent="0.25">
      <c r="A4" s="16">
        <v>8786</v>
      </c>
      <c r="B4" s="16">
        <v>60</v>
      </c>
      <c r="C4" s="16">
        <v>8832</v>
      </c>
      <c r="D4" s="16">
        <v>162</v>
      </c>
      <c r="E4" s="16">
        <v>9404</v>
      </c>
      <c r="F4" s="16">
        <v>75</v>
      </c>
      <c r="G4" s="16">
        <v>9528</v>
      </c>
      <c r="H4" s="16">
        <v>57.75</v>
      </c>
      <c r="I4" s="16">
        <v>9756</v>
      </c>
      <c r="J4" s="16">
        <v>75</v>
      </c>
      <c r="K4" s="16">
        <v>10180</v>
      </c>
      <c r="L4" s="16">
        <v>66</v>
      </c>
      <c r="M4" s="16">
        <v>10624</v>
      </c>
      <c r="N4" s="16">
        <v>49.5</v>
      </c>
      <c r="O4" s="16">
        <v>10714</v>
      </c>
      <c r="P4" s="16">
        <v>49.5</v>
      </c>
      <c r="S4" s="16" t="s">
        <v>80</v>
      </c>
      <c r="T4" s="16">
        <v>80</v>
      </c>
      <c r="U4" s="16">
        <v>11472</v>
      </c>
      <c r="V4" s="16">
        <v>99</v>
      </c>
      <c r="W4" s="16">
        <v>11866</v>
      </c>
      <c r="X4" s="16">
        <v>90</v>
      </c>
      <c r="AA4" s="16">
        <v>12280</v>
      </c>
      <c r="AB4" s="16">
        <v>61.88</v>
      </c>
      <c r="AG4" s="16">
        <v>13284</v>
      </c>
      <c r="AH4" s="16">
        <v>97.19</v>
      </c>
      <c r="AK4" s="16">
        <v>13982</v>
      </c>
      <c r="AL4" s="16">
        <v>75</v>
      </c>
      <c r="AO4" s="16">
        <v>14166</v>
      </c>
      <c r="AP4" s="16">
        <v>110.55</v>
      </c>
      <c r="AY4" s="17">
        <v>15632</v>
      </c>
      <c r="AZ4" s="17">
        <v>77.5</v>
      </c>
      <c r="BI4" s="17"/>
      <c r="BJ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>
        <v>20888</v>
      </c>
      <c r="CH4" s="17">
        <v>180</v>
      </c>
      <c r="CK4" s="17"/>
      <c r="CL4" s="17"/>
      <c r="CM4" s="17"/>
      <c r="CN4" s="17"/>
      <c r="CO4" s="17"/>
      <c r="CP4" s="17"/>
      <c r="CQ4" s="17"/>
      <c r="CR4" s="17"/>
    </row>
    <row r="5" spans="1:96" x14ac:dyDescent="0.25">
      <c r="A5" s="16">
        <v>8802</v>
      </c>
      <c r="B5" s="16">
        <v>54.45</v>
      </c>
      <c r="C5" s="16">
        <v>8874</v>
      </c>
      <c r="D5" s="16">
        <v>77.55</v>
      </c>
      <c r="G5" s="16">
        <v>9548</v>
      </c>
      <c r="H5" s="16">
        <v>165</v>
      </c>
      <c r="I5" s="16">
        <v>9766</v>
      </c>
      <c r="J5" s="16">
        <v>90</v>
      </c>
      <c r="K5" s="16">
        <v>10240</v>
      </c>
      <c r="L5" s="16">
        <v>90.75</v>
      </c>
      <c r="M5" s="16">
        <v>10630</v>
      </c>
      <c r="N5" s="16">
        <v>75</v>
      </c>
      <c r="U5" s="16">
        <v>11474</v>
      </c>
      <c r="V5" s="16">
        <v>106</v>
      </c>
      <c r="W5" s="16">
        <v>11930</v>
      </c>
      <c r="X5" s="16">
        <v>97.35</v>
      </c>
      <c r="AA5" s="16">
        <v>12300</v>
      </c>
      <c r="AB5" s="16">
        <v>75</v>
      </c>
      <c r="AK5" s="16">
        <v>14004</v>
      </c>
      <c r="AL5" s="16">
        <v>180</v>
      </c>
      <c r="AO5" s="16" t="s">
        <v>81</v>
      </c>
      <c r="AP5" s="16">
        <v>61.88</v>
      </c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</row>
    <row r="6" spans="1:96" x14ac:dyDescent="0.25">
      <c r="A6" s="16">
        <v>8804</v>
      </c>
      <c r="B6" s="16">
        <v>66</v>
      </c>
      <c r="C6" s="16">
        <v>8876</v>
      </c>
      <c r="D6" s="16">
        <v>94</v>
      </c>
      <c r="G6" s="16">
        <v>9572</v>
      </c>
      <c r="H6" s="16">
        <v>77.510000000000005</v>
      </c>
      <c r="I6" s="16">
        <v>9770</v>
      </c>
      <c r="J6" s="16">
        <v>185.63</v>
      </c>
      <c r="K6" s="16">
        <v>10304</v>
      </c>
      <c r="L6" s="16">
        <v>72</v>
      </c>
      <c r="M6" s="16">
        <v>10642</v>
      </c>
      <c r="N6" s="16">
        <v>61.88</v>
      </c>
      <c r="U6" s="16">
        <v>11410</v>
      </c>
      <c r="V6" s="16">
        <v>25</v>
      </c>
      <c r="AA6" s="16">
        <v>12308</v>
      </c>
      <c r="AB6" s="16">
        <v>783.65</v>
      </c>
      <c r="AK6" s="16">
        <v>14020</v>
      </c>
      <c r="AL6" s="16">
        <v>50</v>
      </c>
      <c r="AO6" s="16">
        <v>14252</v>
      </c>
      <c r="AP6" s="16">
        <v>61.88</v>
      </c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</row>
    <row r="7" spans="1:96" x14ac:dyDescent="0.25">
      <c r="C7" s="16">
        <v>8928</v>
      </c>
      <c r="D7" s="16">
        <v>41.25</v>
      </c>
      <c r="G7" s="16">
        <v>9584</v>
      </c>
      <c r="H7" s="16">
        <v>52</v>
      </c>
      <c r="I7" s="16">
        <v>9772</v>
      </c>
      <c r="J7" s="16">
        <v>90</v>
      </c>
      <c r="K7" s="16">
        <v>10028</v>
      </c>
      <c r="L7" s="16">
        <v>227.7</v>
      </c>
      <c r="M7" s="16">
        <v>10652</v>
      </c>
      <c r="N7" s="16">
        <v>49.5</v>
      </c>
      <c r="U7" s="16">
        <v>11582</v>
      </c>
      <c r="V7" s="16">
        <v>49.5</v>
      </c>
      <c r="AA7" s="16">
        <v>12314</v>
      </c>
      <c r="AB7" s="16">
        <v>115.5</v>
      </c>
      <c r="AO7" s="16">
        <v>14348</v>
      </c>
      <c r="AP7" s="16">
        <v>150</v>
      </c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</row>
    <row r="8" spans="1:96" x14ac:dyDescent="0.25">
      <c r="C8" s="16">
        <v>8944</v>
      </c>
      <c r="D8" s="16">
        <v>55</v>
      </c>
      <c r="I8" s="16">
        <v>9776</v>
      </c>
      <c r="J8" s="16">
        <v>62.7</v>
      </c>
      <c r="M8" s="16">
        <v>10664</v>
      </c>
      <c r="N8" s="16">
        <v>180</v>
      </c>
      <c r="U8" s="16">
        <v>11584</v>
      </c>
      <c r="V8" s="16">
        <v>51.15</v>
      </c>
      <c r="AA8" s="16">
        <v>12316</v>
      </c>
      <c r="AB8" s="16">
        <v>140</v>
      </c>
      <c r="AO8" s="16">
        <v>14418</v>
      </c>
      <c r="AP8" s="16">
        <v>61.88</v>
      </c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</row>
    <row r="9" spans="1:96" x14ac:dyDescent="0.25">
      <c r="C9" s="16">
        <v>8976</v>
      </c>
      <c r="D9" s="16">
        <v>41.25</v>
      </c>
      <c r="I9" s="16">
        <v>9816</v>
      </c>
      <c r="J9" s="16">
        <v>49.5</v>
      </c>
      <c r="M9" s="16">
        <v>10686</v>
      </c>
      <c r="N9" s="16">
        <v>60</v>
      </c>
      <c r="U9" s="16">
        <v>11642</v>
      </c>
      <c r="V9" s="16">
        <v>49.5</v>
      </c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</row>
    <row r="10" spans="1:96" x14ac:dyDescent="0.25">
      <c r="C10" s="16">
        <v>9090</v>
      </c>
      <c r="D10" s="16">
        <v>92</v>
      </c>
      <c r="I10" s="16">
        <v>9818</v>
      </c>
      <c r="J10" s="16">
        <v>49.5</v>
      </c>
      <c r="M10" s="16">
        <v>10688</v>
      </c>
      <c r="N10" s="16">
        <v>49.5</v>
      </c>
      <c r="U10" s="16">
        <v>11646</v>
      </c>
      <c r="V10" s="16">
        <v>148.5</v>
      </c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</row>
    <row r="11" spans="1:96" x14ac:dyDescent="0.25">
      <c r="C11" s="16">
        <v>9102</v>
      </c>
      <c r="D11" s="16">
        <v>54.45</v>
      </c>
      <c r="I11" s="16">
        <v>9820</v>
      </c>
      <c r="J11" s="16">
        <v>107.25</v>
      </c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</row>
    <row r="12" spans="1:96" x14ac:dyDescent="0.25">
      <c r="C12" s="16">
        <v>8834</v>
      </c>
      <c r="D12" s="16">
        <v>49.5</v>
      </c>
      <c r="I12" s="16">
        <v>9850</v>
      </c>
      <c r="J12" s="16">
        <v>298.64999999999998</v>
      </c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</row>
    <row r="13" spans="1:96" x14ac:dyDescent="0.25">
      <c r="C13" s="16">
        <v>9132</v>
      </c>
      <c r="D13" s="16">
        <v>75</v>
      </c>
      <c r="I13" s="16">
        <v>9852</v>
      </c>
      <c r="J13" s="16">
        <v>100.65</v>
      </c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</row>
    <row r="14" spans="1:96" x14ac:dyDescent="0.25">
      <c r="I14" s="16">
        <v>9918</v>
      </c>
      <c r="J14" s="16">
        <v>196.06</v>
      </c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</row>
    <row r="15" spans="1:96" x14ac:dyDescent="0.25">
      <c r="I15" s="16">
        <v>10028</v>
      </c>
      <c r="J15" s="16">
        <v>227.7</v>
      </c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</row>
    <row r="16" spans="1:96" x14ac:dyDescent="0.25"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</row>
    <row r="17" spans="1:96" x14ac:dyDescent="0.25"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</row>
    <row r="18" spans="1:96" x14ac:dyDescent="0.25"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</row>
    <row r="19" spans="1:96" x14ac:dyDescent="0.25"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</row>
    <row r="20" spans="1:96" x14ac:dyDescent="0.25">
      <c r="A20" s="7" t="s">
        <v>4</v>
      </c>
      <c r="B20" s="7">
        <f>SUM(B2:B19)</f>
        <v>302.33</v>
      </c>
      <c r="C20" s="7" t="s">
        <v>45</v>
      </c>
      <c r="D20" s="7">
        <f>SUM(D2:D19)</f>
        <v>1055.6500000000001</v>
      </c>
      <c r="E20" s="7" t="s">
        <v>45</v>
      </c>
      <c r="F20" s="7">
        <f>SUM(F2:F19)</f>
        <v>229.69</v>
      </c>
      <c r="G20" s="7" t="s">
        <v>45</v>
      </c>
      <c r="H20" s="7">
        <f>SUM(H2:H19)</f>
        <v>579.82000000000005</v>
      </c>
      <c r="I20" s="7" t="s">
        <v>45</v>
      </c>
      <c r="J20" s="7">
        <f>SUM(J2:J19)</f>
        <v>1681.14</v>
      </c>
      <c r="K20" s="7" t="s">
        <v>45</v>
      </c>
      <c r="L20" s="7">
        <f>SUM(L2:L19)</f>
        <v>651.15</v>
      </c>
      <c r="M20" s="7" t="s">
        <v>45</v>
      </c>
      <c r="N20" s="7">
        <f>SUM(N2:N19)</f>
        <v>683.78</v>
      </c>
      <c r="O20" s="7" t="s">
        <v>45</v>
      </c>
      <c r="P20" s="7">
        <f>SUM(P2:P19)</f>
        <v>228.35</v>
      </c>
      <c r="Q20" s="7" t="s">
        <v>45</v>
      </c>
      <c r="R20" s="7">
        <f>SUM(R2:R19)</f>
        <v>61.88</v>
      </c>
      <c r="S20" s="7" t="s">
        <v>45</v>
      </c>
      <c r="T20" s="7">
        <f>SUM(T2:T19)</f>
        <v>529.38</v>
      </c>
      <c r="U20" s="7" t="s">
        <v>45</v>
      </c>
      <c r="V20" s="7">
        <f>SUM(V2:V19)</f>
        <v>716.09</v>
      </c>
      <c r="W20" s="7" t="s">
        <v>45</v>
      </c>
      <c r="X20" s="7">
        <f>SUM(X2:X19)</f>
        <v>370.5</v>
      </c>
      <c r="Y20" s="7" t="s">
        <v>4</v>
      </c>
      <c r="Z20" s="7">
        <f>SUM(Z2:Z19)</f>
        <v>134.4</v>
      </c>
      <c r="AA20" s="7" t="s">
        <v>45</v>
      </c>
      <c r="AB20" s="7">
        <f>SUM(AB2:AB19)</f>
        <v>1417.9099999999999</v>
      </c>
      <c r="AC20" s="7" t="s">
        <v>45</v>
      </c>
      <c r="AD20" s="7">
        <f>SUM(AD2:AD19)</f>
        <v>186.45</v>
      </c>
      <c r="AE20" s="7" t="s">
        <v>45</v>
      </c>
      <c r="AF20" s="7">
        <f>SUM(AF2:AF19)</f>
        <v>75</v>
      </c>
      <c r="AG20" s="7" t="s">
        <v>45</v>
      </c>
      <c r="AH20" s="7">
        <f>SUM(AH2:AH19)</f>
        <v>551.06999999999994</v>
      </c>
      <c r="AI20" s="7" t="s">
        <v>45</v>
      </c>
      <c r="AJ20" s="7">
        <f>SUM(AJ2:AJ19)</f>
        <v>111.38</v>
      </c>
      <c r="AK20" s="7" t="s">
        <v>45</v>
      </c>
      <c r="AL20" s="7">
        <f>SUM(AL2:AL19)</f>
        <v>452.68</v>
      </c>
      <c r="AM20" s="7" t="s">
        <v>45</v>
      </c>
      <c r="AN20" s="7">
        <f>SUM(AN2:AN19)</f>
        <v>140.21</v>
      </c>
      <c r="AO20" s="7" t="s">
        <v>45</v>
      </c>
      <c r="AP20" s="7">
        <f>SUM(AP2:AP19)</f>
        <v>663.07</v>
      </c>
      <c r="AQ20" s="7" t="s">
        <v>45</v>
      </c>
      <c r="AR20" s="7">
        <f>SUM(AR2:AR19)</f>
        <v>0</v>
      </c>
      <c r="AS20" s="7" t="s">
        <v>45</v>
      </c>
      <c r="AT20" s="7">
        <f>SUM(AT2:AT19)</f>
        <v>75</v>
      </c>
      <c r="AU20" s="7" t="s">
        <v>45</v>
      </c>
      <c r="AV20" s="7">
        <f>SUM(AV2:AV19)</f>
        <v>0</v>
      </c>
      <c r="AW20" s="7" t="s">
        <v>45</v>
      </c>
      <c r="AX20" s="7">
        <f>SUM(AX2:AX19)</f>
        <v>0</v>
      </c>
      <c r="AY20" s="7" t="s">
        <v>45</v>
      </c>
      <c r="AZ20" s="7">
        <f>SUM(AZ2:AZ19)</f>
        <v>332.5</v>
      </c>
      <c r="BA20" s="7" t="s">
        <v>45</v>
      </c>
      <c r="BB20" s="7">
        <f>SUM(BB2:BB19)</f>
        <v>86.63</v>
      </c>
      <c r="BC20" s="7" t="s">
        <v>45</v>
      </c>
      <c r="BD20" s="7">
        <f>SUM(BD2:BD19)</f>
        <v>0</v>
      </c>
      <c r="BE20" s="7" t="s">
        <v>45</v>
      </c>
      <c r="BF20" s="7">
        <f>SUM(BF2:BF19)</f>
        <v>0</v>
      </c>
      <c r="BG20" s="7" t="s">
        <v>45</v>
      </c>
      <c r="BH20" s="7">
        <f>SUM(BH2:BH19)</f>
        <v>86.63</v>
      </c>
      <c r="BI20" s="7" t="s">
        <v>45</v>
      </c>
      <c r="BJ20" s="7">
        <f>SUM(BJ2:BJ19)</f>
        <v>75</v>
      </c>
      <c r="BK20" s="7" t="s">
        <v>45</v>
      </c>
      <c r="BL20" s="7">
        <f>SUM(BL2:BL19)</f>
        <v>260</v>
      </c>
      <c r="BM20" s="7" t="s">
        <v>45</v>
      </c>
      <c r="BN20" s="7">
        <f>SUM(BN2:BN19)</f>
        <v>0</v>
      </c>
      <c r="BO20" s="7" t="s">
        <v>45</v>
      </c>
      <c r="BP20" s="7">
        <f>SUM(BP2:BP19)</f>
        <v>0</v>
      </c>
      <c r="BQ20" s="7" t="s">
        <v>45</v>
      </c>
      <c r="BR20" s="7">
        <f>SUM(BR2:BR19)</f>
        <v>77.5</v>
      </c>
      <c r="BS20" s="7" t="s">
        <v>45</v>
      </c>
      <c r="BT20" s="7">
        <f>SUM(BT2:BT19)</f>
        <v>0</v>
      </c>
      <c r="BU20" s="7" t="s">
        <v>45</v>
      </c>
      <c r="BV20" s="7">
        <f>SUM(BV2:BV19)</f>
        <v>0</v>
      </c>
      <c r="BW20" s="7" t="s">
        <v>45</v>
      </c>
      <c r="BX20" s="7">
        <f>SUM(BX2:BX19)</f>
        <v>180</v>
      </c>
      <c r="BY20" s="7" t="s">
        <v>45</v>
      </c>
      <c r="BZ20" s="7">
        <f>SUM(BZ2:BZ19)</f>
        <v>136.88</v>
      </c>
      <c r="CA20" s="7" t="s">
        <v>45</v>
      </c>
      <c r="CB20" s="7">
        <f>SUM(CB2:CB19)</f>
        <v>61.88</v>
      </c>
      <c r="CC20" s="7" t="s">
        <v>45</v>
      </c>
      <c r="CD20" s="7">
        <f>SUM(CD2:CD19)</f>
        <v>150</v>
      </c>
      <c r="CE20" s="7" t="s">
        <v>45</v>
      </c>
      <c r="CF20" s="7">
        <f>SUM(CF2:CF19)</f>
        <v>200.06</v>
      </c>
      <c r="CG20" s="7" t="s">
        <v>45</v>
      </c>
      <c r="CH20" s="7">
        <f>SUM(CH2:CH19)</f>
        <v>316.88</v>
      </c>
      <c r="CI20" s="7" t="s">
        <v>45</v>
      </c>
      <c r="CJ20" s="7">
        <f>SUM(CJ2:CJ19)</f>
        <v>0</v>
      </c>
      <c r="CK20" s="7" t="s">
        <v>45</v>
      </c>
      <c r="CL20" s="7">
        <f>SUM(CL2:CL19)</f>
        <v>0</v>
      </c>
      <c r="CM20" s="7" t="s">
        <v>45</v>
      </c>
      <c r="CN20" s="7">
        <f>SUM(CN2:CN19)</f>
        <v>0</v>
      </c>
      <c r="CO20" s="7" t="s">
        <v>45</v>
      </c>
      <c r="CP20" s="7">
        <f>SUM(CP2:CP19)</f>
        <v>0</v>
      </c>
      <c r="CQ20" s="7" t="s">
        <v>45</v>
      </c>
      <c r="CR20" s="7">
        <f>SUM(CR2:CR19)</f>
        <v>0</v>
      </c>
    </row>
  </sheetData>
  <mergeCells count="48">
    <mergeCell ref="BG1:BH1"/>
    <mergeCell ref="AW1:AX1"/>
    <mergeCell ref="AY1:AZ1"/>
    <mergeCell ref="BA1:BB1"/>
    <mergeCell ref="BC1:BD1"/>
    <mergeCell ref="BE1:BF1"/>
    <mergeCell ref="AS1:AT1"/>
    <mergeCell ref="AU1:AV1"/>
    <mergeCell ref="AI1:AJ1"/>
    <mergeCell ref="AK1:AL1"/>
    <mergeCell ref="AM1:AN1"/>
    <mergeCell ref="AO1:AP1"/>
    <mergeCell ref="AQ1:AR1"/>
    <mergeCell ref="Y1:Z1"/>
    <mergeCell ref="AA1:AB1"/>
    <mergeCell ref="AC1:AD1"/>
    <mergeCell ref="AE1:AF1"/>
    <mergeCell ref="AG1:AH1"/>
    <mergeCell ref="S1:T1"/>
    <mergeCell ref="U1:V1"/>
    <mergeCell ref="W1:X1"/>
    <mergeCell ref="A1:B1"/>
    <mergeCell ref="C1:D1"/>
    <mergeCell ref="Q1:R1"/>
    <mergeCell ref="E1:F1"/>
    <mergeCell ref="G1:H1"/>
    <mergeCell ref="I1:J1"/>
    <mergeCell ref="K1:L1"/>
    <mergeCell ref="M1:N1"/>
    <mergeCell ref="O1:P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M1:CN1"/>
    <mergeCell ref="CO1:CP1"/>
    <mergeCell ref="CQ1:CR1"/>
    <mergeCell ref="CC1:CD1"/>
    <mergeCell ref="CE1:CF1"/>
    <mergeCell ref="CG1:CH1"/>
    <mergeCell ref="CI1:CJ1"/>
    <mergeCell ref="CK1:CL1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Factures à payer</vt:lpstr>
      <vt:lpstr>Unesco</vt:lpstr>
      <vt:lpstr>CoE</vt:lpstr>
      <vt:lpstr>Suprédac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2006-09-16T00:00:00Z</dcterms:created>
  <dcterms:modified xsi:type="dcterms:W3CDTF">2019-07-31T20:41:50Z</dcterms:modified>
</cp:coreProperties>
</file>