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roo\Documents\Git\Clam-OA-project\"/>
    </mc:Choice>
  </mc:AlternateContent>
  <xr:revisionPtr revIDLastSave="0" documentId="13_ncr:1_{836C2C7A-FB48-4FB7-9C01-DFD15A0275E7}" xr6:coauthVersionLast="47" xr6:coauthVersionMax="47" xr10:uidLastSave="{00000000-0000-0000-0000-000000000000}"/>
  <bookViews>
    <workbookView xWindow="1044" yWindow="1044" windowWidth="7500" windowHeight="6000" xr2:uid="{9CFE1E20-EF3C-4183-819B-479C0FD4C9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7" i="1" l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/>
  <c r="H3" i="1" s="1"/>
  <c r="I3" i="1"/>
  <c r="F21" i="1"/>
  <c r="H21" i="1"/>
  <c r="I21" i="1"/>
  <c r="F4" i="1"/>
  <c r="H4" i="1" s="1"/>
  <c r="I4" i="1"/>
  <c r="F5" i="1"/>
  <c r="H5" i="1" s="1"/>
  <c r="I5" i="1"/>
  <c r="F6" i="1"/>
  <c r="H6" i="1"/>
  <c r="I6" i="1"/>
  <c r="F7" i="1"/>
  <c r="H7" i="1" s="1"/>
  <c r="I7" i="1"/>
  <c r="F8" i="1"/>
  <c r="H8" i="1" s="1"/>
  <c r="I8" i="1"/>
  <c r="F9" i="1"/>
  <c r="H9" i="1" s="1"/>
  <c r="I9" i="1"/>
  <c r="F10" i="1"/>
  <c r="H10" i="1" s="1"/>
  <c r="I10" i="1"/>
  <c r="F11" i="1"/>
  <c r="H11" i="1" s="1"/>
  <c r="I11" i="1"/>
  <c r="F12" i="1"/>
  <c r="H12" i="1" s="1"/>
  <c r="I12" i="1"/>
  <c r="F13" i="1"/>
  <c r="H13" i="1" s="1"/>
  <c r="I13" i="1"/>
  <c r="F14" i="1"/>
  <c r="H14" i="1" s="1"/>
  <c r="I14" i="1"/>
  <c r="F15" i="1"/>
  <c r="H15" i="1" s="1"/>
  <c r="I15" i="1"/>
  <c r="F16" i="1"/>
  <c r="H16" i="1" s="1"/>
  <c r="I16" i="1"/>
  <c r="F17" i="1"/>
  <c r="H17" i="1"/>
  <c r="I17" i="1"/>
  <c r="F18" i="1"/>
  <c r="H18" i="1"/>
  <c r="I18" i="1"/>
  <c r="F19" i="1"/>
  <c r="H19" i="1" s="1"/>
  <c r="I19" i="1"/>
  <c r="F20" i="1"/>
  <c r="H20" i="1" s="1"/>
  <c r="I20" i="1"/>
  <c r="F2" i="1"/>
  <c r="H2" i="1" s="1"/>
  <c r="I2" i="1"/>
</calcChain>
</file>

<file path=xl/sharedStrings.xml><?xml version="1.0" encoding="utf-8"?>
<sst xmlns="http://schemas.openxmlformats.org/spreadsheetml/2006/main" count="287" uniqueCount="152">
  <si>
    <t>A</t>
  </si>
  <si>
    <t>B</t>
  </si>
  <si>
    <t>A-B</t>
  </si>
  <si>
    <t>Protein</t>
  </si>
  <si>
    <t>ATPase</t>
  </si>
  <si>
    <t>Mg</t>
  </si>
  <si>
    <t>ATPase Sample #</t>
  </si>
  <si>
    <t>clam ID</t>
  </si>
  <si>
    <t>8-16 10</t>
  </si>
  <si>
    <t>8-16 11</t>
  </si>
  <si>
    <t>8-16 12</t>
  </si>
  <si>
    <t>8-16 13</t>
  </si>
  <si>
    <t>8-16 14</t>
  </si>
  <si>
    <t>8-16 15</t>
  </si>
  <si>
    <t>8-16 16</t>
  </si>
  <si>
    <t>8-16 17</t>
  </si>
  <si>
    <t>8-16 18</t>
  </si>
  <si>
    <t>8-16 19</t>
  </si>
  <si>
    <t>8-16 20</t>
  </si>
  <si>
    <t>8-23 10</t>
  </si>
  <si>
    <t>8-23 11</t>
  </si>
  <si>
    <t>8-23 12</t>
  </si>
  <si>
    <t>8-23 13</t>
  </si>
  <si>
    <t>8-23 14</t>
  </si>
  <si>
    <t>8-23 15</t>
  </si>
  <si>
    <t>8-23 16</t>
  </si>
  <si>
    <t>8-23 17</t>
  </si>
  <si>
    <t>8-23 18</t>
  </si>
  <si>
    <t>8-23 19</t>
  </si>
  <si>
    <t>8-23 20</t>
  </si>
  <si>
    <t>8-23 21</t>
  </si>
  <si>
    <t>8-23 22</t>
  </si>
  <si>
    <t>8-23 23</t>
  </si>
  <si>
    <t>8-23 24</t>
  </si>
  <si>
    <t>8-23 25</t>
  </si>
  <si>
    <t>8-23 26</t>
  </si>
  <si>
    <t>8-23 27</t>
  </si>
  <si>
    <t>8-23 28</t>
  </si>
  <si>
    <t>8-23 29</t>
  </si>
  <si>
    <t>8-23 30</t>
  </si>
  <si>
    <t>8-23 31</t>
  </si>
  <si>
    <t>8-23 32</t>
  </si>
  <si>
    <t>8-23 33</t>
  </si>
  <si>
    <t>8-23 34</t>
  </si>
  <si>
    <t>8-23 35</t>
  </si>
  <si>
    <t>8-23 36</t>
  </si>
  <si>
    <t>8-23 37</t>
  </si>
  <si>
    <t>8-23 38</t>
  </si>
  <si>
    <t>8-23 39</t>
  </si>
  <si>
    <t>8-23 40</t>
  </si>
  <si>
    <t>8-23 41</t>
  </si>
  <si>
    <t>8-23 42</t>
  </si>
  <si>
    <t>8-23 43</t>
  </si>
  <si>
    <t>8-23 44</t>
  </si>
  <si>
    <t>8-23 45</t>
  </si>
  <si>
    <t>8-23 46</t>
  </si>
  <si>
    <t>8-23 47</t>
  </si>
  <si>
    <t>8-23 48</t>
  </si>
  <si>
    <t>8-23 49</t>
  </si>
  <si>
    <t>8-23 50</t>
  </si>
  <si>
    <t>8-23 51</t>
  </si>
  <si>
    <t>8-23 52</t>
  </si>
  <si>
    <t>8-23 53</t>
  </si>
  <si>
    <t>8-23 54</t>
  </si>
  <si>
    <t>8-23 55</t>
  </si>
  <si>
    <t>8-23 56</t>
  </si>
  <si>
    <t>8-25 10</t>
  </si>
  <si>
    <t>8-25 11</t>
  </si>
  <si>
    <t>8-25 12</t>
  </si>
  <si>
    <t>8-25 13</t>
  </si>
  <si>
    <t>8-25 14</t>
  </si>
  <si>
    <t>8-25 15</t>
  </si>
  <si>
    <t>8-25 16</t>
  </si>
  <si>
    <t>8-25 17</t>
  </si>
  <si>
    <t>8-25 18</t>
  </si>
  <si>
    <t>8-25 19</t>
  </si>
  <si>
    <t>8-25 20</t>
  </si>
  <si>
    <t>8-25 21</t>
  </si>
  <si>
    <t>8-25 22</t>
  </si>
  <si>
    <t>8-25 23</t>
  </si>
  <si>
    <t>8-25 24</t>
  </si>
  <si>
    <t>8-25 25</t>
  </si>
  <si>
    <t>8-25 26</t>
  </si>
  <si>
    <t>8-25 27</t>
  </si>
  <si>
    <t>8-25 28</t>
  </si>
  <si>
    <t>8-25 29</t>
  </si>
  <si>
    <t>8-25 30</t>
  </si>
  <si>
    <t>8-25 31</t>
  </si>
  <si>
    <t>8-25 32</t>
  </si>
  <si>
    <t>8-25 33</t>
  </si>
  <si>
    <t>8-25 34</t>
  </si>
  <si>
    <t>8-25 35</t>
  </si>
  <si>
    <t>8-25 36</t>
  </si>
  <si>
    <t>8-25 37</t>
  </si>
  <si>
    <t>8-25 38</t>
  </si>
  <si>
    <t>8-25 39</t>
  </si>
  <si>
    <t>8-25 40</t>
  </si>
  <si>
    <t>8-25 41</t>
  </si>
  <si>
    <t>8-25 42</t>
  </si>
  <si>
    <t>8-25 43</t>
  </si>
  <si>
    <t>8-25 44</t>
  </si>
  <si>
    <t>8-25 45</t>
  </si>
  <si>
    <t>8-25 46</t>
  </si>
  <si>
    <t>8-25 47</t>
  </si>
  <si>
    <t>8-25 48</t>
  </si>
  <si>
    <t>M-C</t>
  </si>
  <si>
    <t>treatment</t>
  </si>
  <si>
    <t>M-T</t>
  </si>
  <si>
    <t>L-C</t>
  </si>
  <si>
    <t>L-T</t>
  </si>
  <si>
    <t>8-16 01</t>
  </si>
  <si>
    <t>8-16 02</t>
  </si>
  <si>
    <t>8-16 04</t>
  </si>
  <si>
    <t>8-16 05</t>
  </si>
  <si>
    <t>8-16 06</t>
  </si>
  <si>
    <t>8-16 07</t>
  </si>
  <si>
    <t>8-16 08</t>
  </si>
  <si>
    <t>8-16 09</t>
  </si>
  <si>
    <t>8-23 01</t>
  </si>
  <si>
    <t>8-23 02</t>
  </si>
  <si>
    <t>8-23 03</t>
  </si>
  <si>
    <t>8-23 04</t>
  </si>
  <si>
    <t>8-23 05</t>
  </si>
  <si>
    <t>8-23 06</t>
  </si>
  <si>
    <t>8-23 07</t>
  </si>
  <si>
    <t>8-23 08</t>
  </si>
  <si>
    <t>8-23 09</t>
  </si>
  <si>
    <t>8-25 01</t>
  </si>
  <si>
    <t>8-25 02</t>
  </si>
  <si>
    <t>8-25 03</t>
  </si>
  <si>
    <t>8-25 04</t>
  </si>
  <si>
    <t>8-25 05</t>
  </si>
  <si>
    <t>8-25 06</t>
  </si>
  <si>
    <t>8-25 07</t>
  </si>
  <si>
    <t>8-25 08</t>
  </si>
  <si>
    <t>8-25 09</t>
  </si>
  <si>
    <t>8-30 1</t>
  </si>
  <si>
    <t>8-30 2</t>
  </si>
  <si>
    <t>8-30 3</t>
  </si>
  <si>
    <t>8-30 4</t>
  </si>
  <si>
    <t>8-30 5</t>
  </si>
  <si>
    <t>8-30 6</t>
  </si>
  <si>
    <t>8-30 7</t>
  </si>
  <si>
    <t>8-30 8</t>
  </si>
  <si>
    <t>8-30 9</t>
  </si>
  <si>
    <t>8-30 10</t>
  </si>
  <si>
    <t>8-30 11</t>
  </si>
  <si>
    <t>8-30 12</t>
  </si>
  <si>
    <t>8-30 13</t>
  </si>
  <si>
    <t>8-30 14</t>
  </si>
  <si>
    <t>8-30 15</t>
  </si>
  <si>
    <t>8-16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</si>
</sst>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7173-9419-4988-ABFA-099541913FA8}">
  <dimension ref="A1:I140"/>
  <sheetViews>
    <sheetView tabSelected="1" topLeftCell="A118" workbookViewId="0">
      <selection activeCell="I133" sqref="I133"/>
    </sheetView>
  </sheetViews>
  <sheetFormatPr defaultRowHeight="14.4" x14ac:dyDescent="0.3"/>
  <cols>
    <col min="1" max="1" width="9.5546875" bestFit="1" customWidth="1"/>
  </cols>
  <sheetData>
    <row r="1" spans="1:9" x14ac:dyDescent="0.3">
      <c r="A1" t="s">
        <v>6</v>
      </c>
      <c r="B1" t="s">
        <v>7</v>
      </c>
      <c r="C1" t="s">
        <v>106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3">
      <c r="A2" s="1" t="s">
        <v>110</v>
      </c>
      <c r="B2">
        <v>24</v>
      </c>
      <c r="C2" t="s">
        <v>105</v>
      </c>
      <c r="D2">
        <v>25.8</v>
      </c>
      <c r="E2">
        <v>23.93</v>
      </c>
      <c r="F2">
        <f t="shared" ref="F2:F33" si="0">D2-E2</f>
        <v>1.870000000000001</v>
      </c>
      <c r="G2">
        <v>19.472000000000001</v>
      </c>
      <c r="H2">
        <f t="shared" ref="H2:H21" si="1">(F2/G2)*(60/20)</f>
        <v>0.28810599835661477</v>
      </c>
      <c r="I2">
        <f t="shared" ref="I2:I21" si="2">D2/G2</f>
        <v>1.3249794576828267</v>
      </c>
    </row>
    <row r="3" spans="1:9" x14ac:dyDescent="0.3">
      <c r="A3" t="s">
        <v>111</v>
      </c>
      <c r="B3">
        <v>35</v>
      </c>
      <c r="C3" t="s">
        <v>105</v>
      </c>
      <c r="D3">
        <v>37.159999999999997</v>
      </c>
      <c r="E3">
        <v>34.69</v>
      </c>
      <c r="F3">
        <f t="shared" si="0"/>
        <v>2.4699999999999989</v>
      </c>
      <c r="G3">
        <v>18.341000000000001</v>
      </c>
      <c r="H3">
        <f t="shared" si="1"/>
        <v>0.4040128673463822</v>
      </c>
      <c r="I3">
        <f t="shared" si="2"/>
        <v>2.0260618286898202</v>
      </c>
    </row>
    <row r="4" spans="1:9" x14ac:dyDescent="0.3">
      <c r="A4" t="s">
        <v>112</v>
      </c>
      <c r="B4">
        <v>11</v>
      </c>
      <c r="C4" t="s">
        <v>105</v>
      </c>
      <c r="D4">
        <v>44.53</v>
      </c>
      <c r="E4">
        <v>39.68</v>
      </c>
      <c r="F4">
        <f t="shared" si="0"/>
        <v>4.8500000000000014</v>
      </c>
      <c r="G4">
        <v>20.417000000000002</v>
      </c>
      <c r="H4">
        <f t="shared" si="1"/>
        <v>0.71264142626242855</v>
      </c>
      <c r="I4">
        <f t="shared" si="2"/>
        <v>2.1810256159083115</v>
      </c>
    </row>
    <row r="5" spans="1:9" x14ac:dyDescent="0.3">
      <c r="A5" s="1" t="s">
        <v>113</v>
      </c>
      <c r="B5">
        <v>58</v>
      </c>
      <c r="C5" t="s">
        <v>107</v>
      </c>
      <c r="D5">
        <v>40.270000000000003</v>
      </c>
      <c r="E5">
        <v>38.020000000000003</v>
      </c>
      <c r="F5">
        <f t="shared" si="0"/>
        <v>2.25</v>
      </c>
      <c r="G5">
        <v>16.016999999999999</v>
      </c>
      <c r="H5">
        <f t="shared" si="1"/>
        <v>0.42142723356433787</v>
      </c>
      <c r="I5">
        <f t="shared" si="2"/>
        <v>2.5142036586127241</v>
      </c>
    </row>
    <row r="6" spans="1:9" x14ac:dyDescent="0.3">
      <c r="A6" t="s">
        <v>114</v>
      </c>
      <c r="B6">
        <v>64</v>
      </c>
      <c r="C6" t="s">
        <v>107</v>
      </c>
      <c r="D6">
        <v>32.72</v>
      </c>
      <c r="E6">
        <v>30.74</v>
      </c>
      <c r="F6">
        <f t="shared" si="0"/>
        <v>1.9800000000000004</v>
      </c>
      <c r="G6">
        <v>16.436</v>
      </c>
      <c r="H6">
        <f t="shared" si="1"/>
        <v>0.36140180092479929</v>
      </c>
      <c r="I6">
        <f t="shared" si="2"/>
        <v>1.9907520077877829</v>
      </c>
    </row>
    <row r="7" spans="1:9" x14ac:dyDescent="0.3">
      <c r="A7" s="1" t="s">
        <v>115</v>
      </c>
      <c r="B7">
        <v>4</v>
      </c>
      <c r="C7" t="s">
        <v>105</v>
      </c>
      <c r="D7">
        <v>38.17</v>
      </c>
      <c r="E7">
        <v>33.6</v>
      </c>
      <c r="F7">
        <f t="shared" si="0"/>
        <v>4.57</v>
      </c>
      <c r="G7">
        <v>24.873999999999999</v>
      </c>
      <c r="H7">
        <f t="shared" si="1"/>
        <v>0.55117793680147953</v>
      </c>
      <c r="I7">
        <f t="shared" si="2"/>
        <v>1.5345340516201658</v>
      </c>
    </row>
    <row r="8" spans="1:9" x14ac:dyDescent="0.3">
      <c r="A8" t="s">
        <v>116</v>
      </c>
      <c r="B8">
        <v>108</v>
      </c>
      <c r="C8" t="s">
        <v>108</v>
      </c>
      <c r="D8">
        <v>37.369999999999997</v>
      </c>
      <c r="E8">
        <v>28.57</v>
      </c>
      <c r="F8">
        <f t="shared" si="0"/>
        <v>8.7999999999999972</v>
      </c>
      <c r="G8">
        <v>23.52</v>
      </c>
      <c r="H8">
        <f t="shared" si="1"/>
        <v>1.1224489795918364</v>
      </c>
      <c r="I8">
        <f t="shared" si="2"/>
        <v>1.5888605442176871</v>
      </c>
    </row>
    <row r="9" spans="1:9" x14ac:dyDescent="0.3">
      <c r="A9" s="1" t="s">
        <v>117</v>
      </c>
      <c r="B9">
        <v>46</v>
      </c>
      <c r="C9" t="s">
        <v>107</v>
      </c>
      <c r="D9">
        <v>29.96</v>
      </c>
      <c r="E9">
        <v>27.88</v>
      </c>
      <c r="F9">
        <f t="shared" si="0"/>
        <v>2.0800000000000018</v>
      </c>
      <c r="G9">
        <v>18.236000000000001</v>
      </c>
      <c r="H9">
        <f t="shared" si="1"/>
        <v>0.3421803026979604</v>
      </c>
      <c r="I9">
        <f t="shared" si="2"/>
        <v>1.642904145645975</v>
      </c>
    </row>
    <row r="10" spans="1:9" x14ac:dyDescent="0.3">
      <c r="A10" t="s">
        <v>8</v>
      </c>
      <c r="B10">
        <v>113</v>
      </c>
      <c r="C10" t="s">
        <v>108</v>
      </c>
      <c r="D10">
        <v>38.4</v>
      </c>
      <c r="E10">
        <v>33.01</v>
      </c>
      <c r="F10">
        <f t="shared" si="0"/>
        <v>5.3900000000000006</v>
      </c>
      <c r="G10">
        <v>19.376999999999999</v>
      </c>
      <c r="H10">
        <f t="shared" si="1"/>
        <v>0.83449450379315704</v>
      </c>
      <c r="I10">
        <f t="shared" si="2"/>
        <v>1.981730918098777</v>
      </c>
    </row>
    <row r="11" spans="1:9" x14ac:dyDescent="0.3">
      <c r="A11" s="1" t="s">
        <v>9</v>
      </c>
      <c r="B11">
        <v>155</v>
      </c>
      <c r="C11" t="s">
        <v>109</v>
      </c>
      <c r="D11">
        <v>31.97</v>
      </c>
      <c r="E11">
        <v>26.4</v>
      </c>
      <c r="F11">
        <f t="shared" si="0"/>
        <v>5.57</v>
      </c>
      <c r="G11">
        <v>19.021999999999998</v>
      </c>
      <c r="H11">
        <f t="shared" si="1"/>
        <v>0.87845652402481356</v>
      </c>
      <c r="I11">
        <f t="shared" si="2"/>
        <v>1.6806855220271266</v>
      </c>
    </row>
    <row r="12" spans="1:9" x14ac:dyDescent="0.3">
      <c r="A12" t="s">
        <v>10</v>
      </c>
      <c r="B12">
        <v>162</v>
      </c>
      <c r="C12" t="s">
        <v>109</v>
      </c>
      <c r="D12">
        <v>37.86</v>
      </c>
      <c r="E12">
        <v>30.88</v>
      </c>
      <c r="F12">
        <f t="shared" si="0"/>
        <v>6.98</v>
      </c>
      <c r="G12">
        <v>19.907</v>
      </c>
      <c r="H12">
        <f t="shared" si="1"/>
        <v>1.0518912945195158</v>
      </c>
      <c r="I12">
        <f t="shared" si="2"/>
        <v>1.9018435726126488</v>
      </c>
    </row>
    <row r="13" spans="1:9" x14ac:dyDescent="0.3">
      <c r="A13" s="1" t="s">
        <v>11</v>
      </c>
      <c r="B13">
        <v>100</v>
      </c>
      <c r="C13" t="s">
        <v>108</v>
      </c>
      <c r="D13">
        <v>51.76</v>
      </c>
      <c r="E13">
        <v>42.34</v>
      </c>
      <c r="F13">
        <f t="shared" si="0"/>
        <v>9.4199999999999946</v>
      </c>
      <c r="G13">
        <v>31.93</v>
      </c>
      <c r="H13">
        <f t="shared" si="1"/>
        <v>0.88506107109301546</v>
      </c>
      <c r="I13">
        <f t="shared" si="2"/>
        <v>1.6210460382085812</v>
      </c>
    </row>
    <row r="14" spans="1:9" x14ac:dyDescent="0.3">
      <c r="A14" t="s">
        <v>12</v>
      </c>
      <c r="B14">
        <v>7</v>
      </c>
      <c r="C14" t="s">
        <v>105</v>
      </c>
      <c r="D14">
        <v>22.271999999999998</v>
      </c>
      <c r="E14">
        <v>21.298999999999999</v>
      </c>
      <c r="F14">
        <f t="shared" si="0"/>
        <v>0.97299999999999898</v>
      </c>
      <c r="G14">
        <v>10.359</v>
      </c>
      <c r="H14">
        <f t="shared" si="1"/>
        <v>0.2817839559803067</v>
      </c>
      <c r="I14">
        <f t="shared" si="2"/>
        <v>2.1500144801621777</v>
      </c>
    </row>
    <row r="15" spans="1:9" x14ac:dyDescent="0.3">
      <c r="A15" s="1" t="s">
        <v>13</v>
      </c>
      <c r="B15">
        <v>118</v>
      </c>
      <c r="C15" t="s">
        <v>108</v>
      </c>
      <c r="D15">
        <v>29.957999999999998</v>
      </c>
      <c r="E15">
        <v>24.486000000000001</v>
      </c>
      <c r="F15">
        <f t="shared" si="0"/>
        <v>5.4719999999999978</v>
      </c>
      <c r="G15">
        <v>14.429</v>
      </c>
      <c r="H15">
        <f t="shared" si="1"/>
        <v>1.1377087809272988</v>
      </c>
      <c r="I15">
        <f t="shared" si="2"/>
        <v>2.0762353593457616</v>
      </c>
    </row>
    <row r="16" spans="1:9" x14ac:dyDescent="0.3">
      <c r="A16" t="s">
        <v>14</v>
      </c>
      <c r="B16">
        <v>50</v>
      </c>
      <c r="C16" t="s">
        <v>107</v>
      </c>
      <c r="D16">
        <v>31.356999999999999</v>
      </c>
      <c r="E16">
        <v>28.218</v>
      </c>
      <c r="F16">
        <f t="shared" si="0"/>
        <v>3.1389999999999993</v>
      </c>
      <c r="G16">
        <v>13.465</v>
      </c>
      <c r="H16">
        <f t="shared" si="1"/>
        <v>0.69936873375417741</v>
      </c>
      <c r="I16">
        <f t="shared" si="2"/>
        <v>2.3287783141477907</v>
      </c>
    </row>
    <row r="17" spans="1:9" x14ac:dyDescent="0.3">
      <c r="A17" s="1" t="s">
        <v>15</v>
      </c>
      <c r="B17">
        <v>146</v>
      </c>
      <c r="C17" t="s">
        <v>109</v>
      </c>
      <c r="D17">
        <v>45.34</v>
      </c>
      <c r="E17">
        <v>38.89</v>
      </c>
      <c r="F17">
        <f t="shared" si="0"/>
        <v>6.4500000000000028</v>
      </c>
      <c r="G17">
        <v>21.875</v>
      </c>
      <c r="H17">
        <f t="shared" si="1"/>
        <v>0.88457142857142901</v>
      </c>
      <c r="I17">
        <f t="shared" si="2"/>
        <v>2.0726857142857145</v>
      </c>
    </row>
    <row r="18" spans="1:9" x14ac:dyDescent="0.3">
      <c r="A18" t="s">
        <v>16</v>
      </c>
      <c r="B18">
        <v>172</v>
      </c>
      <c r="C18" t="s">
        <v>109</v>
      </c>
      <c r="D18">
        <v>40.343000000000004</v>
      </c>
      <c r="E18">
        <v>35.279000000000003</v>
      </c>
      <c r="F18">
        <f t="shared" si="0"/>
        <v>5.0640000000000001</v>
      </c>
      <c r="G18">
        <v>19.760999999999999</v>
      </c>
      <c r="H18">
        <f t="shared" si="1"/>
        <v>0.76878700470623973</v>
      </c>
      <c r="I18">
        <f t="shared" si="2"/>
        <v>2.0415464804412733</v>
      </c>
    </row>
    <row r="19" spans="1:9" x14ac:dyDescent="0.3">
      <c r="A19" s="1" t="s">
        <v>17</v>
      </c>
      <c r="B19">
        <v>70</v>
      </c>
      <c r="C19" t="s">
        <v>107</v>
      </c>
      <c r="D19">
        <v>31.824999999999999</v>
      </c>
      <c r="E19">
        <v>28.696999999999999</v>
      </c>
      <c r="F19">
        <f t="shared" si="0"/>
        <v>3.1280000000000001</v>
      </c>
      <c r="G19">
        <v>17.887</v>
      </c>
      <c r="H19">
        <f t="shared" si="1"/>
        <v>0.52462682395035498</v>
      </c>
      <c r="I19">
        <f t="shared" si="2"/>
        <v>1.7792251355733213</v>
      </c>
    </row>
    <row r="20" spans="1:9" x14ac:dyDescent="0.3">
      <c r="A20" t="s">
        <v>18</v>
      </c>
      <c r="B20">
        <v>34</v>
      </c>
      <c r="C20" t="s">
        <v>105</v>
      </c>
      <c r="D20">
        <v>23.254999999999999</v>
      </c>
      <c r="E20">
        <v>20.727</v>
      </c>
      <c r="F20">
        <f t="shared" si="0"/>
        <v>2.5279999999999987</v>
      </c>
      <c r="G20">
        <v>14.885999999999999</v>
      </c>
      <c r="H20">
        <f t="shared" si="1"/>
        <v>0.50947198710197483</v>
      </c>
      <c r="I20">
        <f t="shared" si="2"/>
        <v>1.5622060996909848</v>
      </c>
    </row>
    <row r="21" spans="1:9" x14ac:dyDescent="0.3">
      <c r="A21" s="1" t="s">
        <v>151</v>
      </c>
      <c r="B21">
        <v>6</v>
      </c>
      <c r="C21" t="s">
        <v>105</v>
      </c>
      <c r="D21">
        <v>32.659999999999997</v>
      </c>
      <c r="E21">
        <v>28.32</v>
      </c>
      <c r="F21">
        <f t="shared" si="0"/>
        <v>4.3399999999999963</v>
      </c>
      <c r="G21">
        <v>15.989000000000001</v>
      </c>
      <c r="H21">
        <f t="shared" si="1"/>
        <v>0.81430983801363366</v>
      </c>
      <c r="I21">
        <f t="shared" si="2"/>
        <v>2.0426543248483329</v>
      </c>
    </row>
    <row r="22" spans="1:9" x14ac:dyDescent="0.3">
      <c r="A22" s="1" t="s">
        <v>118</v>
      </c>
      <c r="B22">
        <v>123</v>
      </c>
      <c r="C22" t="s">
        <v>108</v>
      </c>
      <c r="D22">
        <v>41.085999999999999</v>
      </c>
      <c r="E22">
        <v>22.141999999999999</v>
      </c>
      <c r="F22">
        <f t="shared" si="0"/>
        <v>18.943999999999999</v>
      </c>
      <c r="G22">
        <v>24.75</v>
      </c>
      <c r="H22">
        <f t="shared" ref="H22:H85" si="3">(F22/G22)*(60/20)</f>
        <v>2.2962424242424238</v>
      </c>
      <c r="I22">
        <f t="shared" ref="I22:I85" si="4">D22/G22</f>
        <v>1.660040404040404</v>
      </c>
    </row>
    <row r="23" spans="1:9" x14ac:dyDescent="0.3">
      <c r="A23" t="s">
        <v>119</v>
      </c>
      <c r="B23">
        <v>63</v>
      </c>
      <c r="C23" t="s">
        <v>107</v>
      </c>
      <c r="D23">
        <v>48.923000000000002</v>
      </c>
      <c r="E23">
        <v>25.224</v>
      </c>
      <c r="F23">
        <f t="shared" si="0"/>
        <v>23.699000000000002</v>
      </c>
      <c r="G23">
        <v>33.926000000000002</v>
      </c>
      <c r="H23">
        <f t="shared" si="3"/>
        <v>2.0956493544773922</v>
      </c>
      <c r="I23">
        <f t="shared" si="4"/>
        <v>1.4420503448682427</v>
      </c>
    </row>
    <row r="24" spans="1:9" x14ac:dyDescent="0.3">
      <c r="A24" s="1" t="s">
        <v>120</v>
      </c>
      <c r="B24">
        <v>39</v>
      </c>
      <c r="C24" t="s">
        <v>105</v>
      </c>
      <c r="D24">
        <v>59.368000000000002</v>
      </c>
      <c r="E24">
        <v>27.731999999999999</v>
      </c>
      <c r="F24">
        <f t="shared" si="0"/>
        <v>31.636000000000003</v>
      </c>
      <c r="G24">
        <v>31.93</v>
      </c>
      <c r="H24">
        <f t="shared" si="3"/>
        <v>2.9723770748512375</v>
      </c>
      <c r="I24">
        <f t="shared" si="4"/>
        <v>1.8593172564985907</v>
      </c>
    </row>
    <row r="25" spans="1:9" x14ac:dyDescent="0.3">
      <c r="A25" t="s">
        <v>121</v>
      </c>
      <c r="B25">
        <v>140</v>
      </c>
      <c r="C25" t="s">
        <v>109</v>
      </c>
      <c r="D25">
        <v>49.927999999999997</v>
      </c>
      <c r="E25">
        <v>19.635000000000002</v>
      </c>
      <c r="F25">
        <f t="shared" si="0"/>
        <v>30.292999999999996</v>
      </c>
      <c r="G25">
        <v>33.15</v>
      </c>
      <c r="H25">
        <f t="shared" si="3"/>
        <v>2.7414479638009048</v>
      </c>
      <c r="I25">
        <f t="shared" si="4"/>
        <v>1.5061236802413274</v>
      </c>
    </row>
    <row r="26" spans="1:9" x14ac:dyDescent="0.3">
      <c r="A26" s="1" t="s">
        <v>122</v>
      </c>
      <c r="B26">
        <v>72</v>
      </c>
      <c r="C26" t="s">
        <v>107</v>
      </c>
      <c r="D26">
        <v>55.470999999999997</v>
      </c>
      <c r="E26">
        <v>25.279</v>
      </c>
      <c r="F26">
        <f t="shared" si="0"/>
        <v>30.191999999999997</v>
      </c>
      <c r="G26">
        <v>34.49</v>
      </c>
      <c r="H26">
        <f t="shared" si="3"/>
        <v>2.626152507973325</v>
      </c>
      <c r="I26">
        <f t="shared" si="4"/>
        <v>1.608321252536967</v>
      </c>
    </row>
    <row r="27" spans="1:9" x14ac:dyDescent="0.3">
      <c r="A27" t="s">
        <v>123</v>
      </c>
      <c r="B27">
        <v>121</v>
      </c>
      <c r="C27" t="s">
        <v>108</v>
      </c>
      <c r="D27">
        <v>86.293000000000006</v>
      </c>
      <c r="E27">
        <v>26.425000000000001</v>
      </c>
      <c r="F27">
        <f t="shared" si="0"/>
        <v>59.868000000000009</v>
      </c>
      <c r="G27">
        <v>45.804000000000002</v>
      </c>
      <c r="H27">
        <f t="shared" si="3"/>
        <v>3.9211422583180511</v>
      </c>
      <c r="I27">
        <f t="shared" si="4"/>
        <v>1.8839620993799668</v>
      </c>
    </row>
    <row r="28" spans="1:9" x14ac:dyDescent="0.3">
      <c r="A28" s="1" t="s">
        <v>124</v>
      </c>
      <c r="B28">
        <v>33</v>
      </c>
      <c r="C28" t="s">
        <v>105</v>
      </c>
      <c r="D28">
        <v>46.831000000000003</v>
      </c>
      <c r="E28">
        <v>24.343</v>
      </c>
      <c r="F28">
        <f t="shared" si="0"/>
        <v>22.488000000000003</v>
      </c>
      <c r="G28">
        <v>24.923999999999999</v>
      </c>
      <c r="H28">
        <f t="shared" si="3"/>
        <v>2.7067886374578727</v>
      </c>
      <c r="I28">
        <f t="shared" si="4"/>
        <v>1.8789520141229339</v>
      </c>
    </row>
    <row r="29" spans="1:9" x14ac:dyDescent="0.3">
      <c r="A29" t="s">
        <v>125</v>
      </c>
      <c r="B29">
        <v>166</v>
      </c>
      <c r="C29" t="s">
        <v>109</v>
      </c>
      <c r="D29">
        <v>49.027999999999999</v>
      </c>
      <c r="E29">
        <v>21.675000000000001</v>
      </c>
      <c r="F29">
        <f t="shared" si="0"/>
        <v>27.352999999999998</v>
      </c>
      <c r="G29">
        <v>37.896000000000001</v>
      </c>
      <c r="H29">
        <f t="shared" si="3"/>
        <v>2.1653736542115261</v>
      </c>
      <c r="I29">
        <f t="shared" si="4"/>
        <v>1.2937513194004644</v>
      </c>
    </row>
    <row r="30" spans="1:9" x14ac:dyDescent="0.3">
      <c r="A30" s="1" t="s">
        <v>126</v>
      </c>
      <c r="B30">
        <v>30</v>
      </c>
      <c r="C30" t="s">
        <v>105</v>
      </c>
      <c r="D30">
        <v>49.292000000000002</v>
      </c>
      <c r="E30">
        <v>25.268999999999998</v>
      </c>
      <c r="F30">
        <f t="shared" si="0"/>
        <v>24.023000000000003</v>
      </c>
      <c r="G30">
        <v>33.770000000000003</v>
      </c>
      <c r="H30">
        <f t="shared" si="3"/>
        <v>2.1341131181522064</v>
      </c>
      <c r="I30">
        <f t="shared" si="4"/>
        <v>1.4596387326029019</v>
      </c>
    </row>
    <row r="31" spans="1:9" x14ac:dyDescent="0.3">
      <c r="A31" t="s">
        <v>19</v>
      </c>
      <c r="B31">
        <v>57</v>
      </c>
      <c r="C31" t="s">
        <v>107</v>
      </c>
      <c r="D31">
        <v>25.908000000000001</v>
      </c>
      <c r="E31">
        <v>14.33</v>
      </c>
      <c r="F31">
        <f t="shared" si="0"/>
        <v>11.578000000000001</v>
      </c>
      <c r="G31">
        <v>15.53</v>
      </c>
      <c r="H31">
        <f t="shared" si="3"/>
        <v>2.2365743721828721</v>
      </c>
      <c r="I31">
        <f t="shared" si="4"/>
        <v>1.6682549903412751</v>
      </c>
    </row>
    <row r="32" spans="1:9" x14ac:dyDescent="0.3">
      <c r="A32" s="1" t="s">
        <v>20</v>
      </c>
      <c r="B32">
        <v>94</v>
      </c>
      <c r="C32" t="s">
        <v>108</v>
      </c>
      <c r="D32">
        <v>50.088999999999999</v>
      </c>
      <c r="E32">
        <v>21.577999999999999</v>
      </c>
      <c r="F32">
        <f t="shared" si="0"/>
        <v>28.510999999999999</v>
      </c>
      <c r="G32">
        <v>32.537999999999997</v>
      </c>
      <c r="H32">
        <f t="shared" si="3"/>
        <v>2.6287110455467455</v>
      </c>
      <c r="I32">
        <f t="shared" si="4"/>
        <v>1.5394000860532302</v>
      </c>
    </row>
    <row r="33" spans="1:9" x14ac:dyDescent="0.3">
      <c r="A33" t="s">
        <v>21</v>
      </c>
      <c r="B33">
        <v>105</v>
      </c>
      <c r="C33" t="s">
        <v>108</v>
      </c>
      <c r="D33">
        <v>36.279000000000003</v>
      </c>
      <c r="E33">
        <v>20.317</v>
      </c>
      <c r="F33">
        <f t="shared" si="0"/>
        <v>15.962000000000003</v>
      </c>
      <c r="G33">
        <v>23.198</v>
      </c>
      <c r="H33">
        <f t="shared" si="3"/>
        <v>2.0642296749719806</v>
      </c>
      <c r="I33">
        <f t="shared" si="4"/>
        <v>1.5638848176566946</v>
      </c>
    </row>
    <row r="34" spans="1:9" x14ac:dyDescent="0.3">
      <c r="A34" s="1" t="s">
        <v>22</v>
      </c>
      <c r="B34">
        <v>67</v>
      </c>
      <c r="C34" t="s">
        <v>107</v>
      </c>
      <c r="D34">
        <v>32.826000000000001</v>
      </c>
      <c r="E34">
        <v>20.701000000000001</v>
      </c>
      <c r="F34">
        <f t="shared" ref="F34:F65" si="5">D34-E34</f>
        <v>12.125</v>
      </c>
      <c r="G34">
        <v>19.956</v>
      </c>
      <c r="H34">
        <f t="shared" si="3"/>
        <v>1.8227600721587491</v>
      </c>
      <c r="I34">
        <f t="shared" si="4"/>
        <v>1.6449188214070958</v>
      </c>
    </row>
    <row r="35" spans="1:9" x14ac:dyDescent="0.3">
      <c r="A35" t="s">
        <v>23</v>
      </c>
      <c r="B35">
        <v>27</v>
      </c>
      <c r="C35" t="s">
        <v>105</v>
      </c>
      <c r="D35">
        <v>41.567</v>
      </c>
      <c r="E35">
        <v>28.053000000000001</v>
      </c>
      <c r="F35">
        <f t="shared" si="5"/>
        <v>13.513999999999999</v>
      </c>
      <c r="G35">
        <v>34.822000000000003</v>
      </c>
      <c r="H35">
        <f t="shared" si="3"/>
        <v>1.1642639710527825</v>
      </c>
      <c r="I35">
        <f t="shared" si="4"/>
        <v>1.1936993854459823</v>
      </c>
    </row>
    <row r="36" spans="1:9" x14ac:dyDescent="0.3">
      <c r="A36" s="1" t="s">
        <v>24</v>
      </c>
      <c r="B36">
        <v>156</v>
      </c>
      <c r="C36" t="s">
        <v>109</v>
      </c>
      <c r="D36">
        <v>21.978999999999999</v>
      </c>
      <c r="E36">
        <v>14.125</v>
      </c>
      <c r="F36">
        <f t="shared" si="5"/>
        <v>7.8539999999999992</v>
      </c>
      <c r="G36">
        <v>13.936</v>
      </c>
      <c r="H36">
        <f t="shared" si="3"/>
        <v>1.6907290470723304</v>
      </c>
      <c r="I36">
        <f t="shared" si="4"/>
        <v>1.577138346727899</v>
      </c>
    </row>
    <row r="37" spans="1:9" x14ac:dyDescent="0.3">
      <c r="A37" t="s">
        <v>25</v>
      </c>
      <c r="B37">
        <v>141</v>
      </c>
      <c r="C37" t="s">
        <v>109</v>
      </c>
      <c r="D37">
        <v>41.954999999999998</v>
      </c>
      <c r="E37">
        <v>22.751000000000001</v>
      </c>
      <c r="F37">
        <f t="shared" si="5"/>
        <v>19.203999999999997</v>
      </c>
      <c r="G37">
        <v>28.98</v>
      </c>
      <c r="H37">
        <f t="shared" si="3"/>
        <v>1.9879917184265006</v>
      </c>
      <c r="I37">
        <f t="shared" si="4"/>
        <v>1.4477225672877847</v>
      </c>
    </row>
    <row r="38" spans="1:9" x14ac:dyDescent="0.3">
      <c r="A38" s="1" t="s">
        <v>26</v>
      </c>
      <c r="B38">
        <v>75</v>
      </c>
      <c r="C38" t="s">
        <v>107</v>
      </c>
      <c r="D38">
        <v>34.606000000000002</v>
      </c>
      <c r="E38">
        <v>21.751999999999999</v>
      </c>
      <c r="F38">
        <f t="shared" si="5"/>
        <v>12.854000000000003</v>
      </c>
      <c r="G38">
        <v>28.963999999999999</v>
      </c>
      <c r="H38">
        <f t="shared" si="3"/>
        <v>1.3313768816461817</v>
      </c>
      <c r="I38">
        <f t="shared" si="4"/>
        <v>1.194793536804309</v>
      </c>
    </row>
    <row r="39" spans="1:9" x14ac:dyDescent="0.3">
      <c r="A39" t="s">
        <v>27</v>
      </c>
      <c r="B39">
        <v>169</v>
      </c>
      <c r="C39" t="s">
        <v>109</v>
      </c>
      <c r="D39">
        <v>21.475000000000001</v>
      </c>
      <c r="E39">
        <v>12.742000000000001</v>
      </c>
      <c r="F39">
        <f t="shared" si="5"/>
        <v>8.7330000000000005</v>
      </c>
      <c r="G39">
        <v>15.438000000000001</v>
      </c>
      <c r="H39">
        <f t="shared" si="3"/>
        <v>1.6970462495141856</v>
      </c>
      <c r="I39">
        <f t="shared" si="4"/>
        <v>1.3910480632206246</v>
      </c>
    </row>
    <row r="40" spans="1:9" x14ac:dyDescent="0.3">
      <c r="A40" s="1" t="s">
        <v>28</v>
      </c>
      <c r="B40">
        <v>110</v>
      </c>
      <c r="C40" t="s">
        <v>108</v>
      </c>
      <c r="D40">
        <v>39.444000000000003</v>
      </c>
      <c r="E40">
        <v>21.015000000000001</v>
      </c>
      <c r="F40">
        <f t="shared" si="5"/>
        <v>18.429000000000002</v>
      </c>
      <c r="G40">
        <v>29.43</v>
      </c>
      <c r="H40">
        <f t="shared" si="3"/>
        <v>1.8785932721712542</v>
      </c>
      <c r="I40">
        <f t="shared" si="4"/>
        <v>1.3402650356778798</v>
      </c>
    </row>
    <row r="41" spans="1:9" x14ac:dyDescent="0.3">
      <c r="A41" t="s">
        <v>29</v>
      </c>
      <c r="B41">
        <v>14</v>
      </c>
      <c r="C41" t="s">
        <v>105</v>
      </c>
      <c r="D41">
        <v>55.341999999999999</v>
      </c>
      <c r="E41">
        <v>30.346</v>
      </c>
      <c r="F41">
        <f t="shared" si="5"/>
        <v>24.995999999999999</v>
      </c>
      <c r="G41">
        <v>41.558</v>
      </c>
      <c r="H41">
        <f t="shared" si="3"/>
        <v>1.8044179219404204</v>
      </c>
      <c r="I41">
        <f t="shared" si="4"/>
        <v>1.3316810241108812</v>
      </c>
    </row>
    <row r="42" spans="1:9" x14ac:dyDescent="0.3">
      <c r="A42" s="1" t="s">
        <v>30</v>
      </c>
      <c r="B42">
        <v>96</v>
      </c>
      <c r="C42" t="s">
        <v>108</v>
      </c>
      <c r="D42">
        <v>44.210999999999999</v>
      </c>
      <c r="E42">
        <v>26.14</v>
      </c>
      <c r="F42">
        <f t="shared" si="5"/>
        <v>18.070999999999998</v>
      </c>
      <c r="G42">
        <v>23.416</v>
      </c>
      <c r="H42">
        <f t="shared" si="3"/>
        <v>2.3152118209771091</v>
      </c>
      <c r="I42">
        <f t="shared" si="4"/>
        <v>1.8880679877007174</v>
      </c>
    </row>
    <row r="43" spans="1:9" x14ac:dyDescent="0.3">
      <c r="A43" t="s">
        <v>31</v>
      </c>
      <c r="B43">
        <v>150</v>
      </c>
      <c r="C43" t="s">
        <v>109</v>
      </c>
      <c r="D43">
        <v>20.872</v>
      </c>
      <c r="E43">
        <v>14.378</v>
      </c>
      <c r="F43">
        <f t="shared" si="5"/>
        <v>6.4939999999999998</v>
      </c>
      <c r="G43">
        <v>12.981999999999999</v>
      </c>
      <c r="H43">
        <f t="shared" si="3"/>
        <v>1.5006932676012941</v>
      </c>
      <c r="I43">
        <f t="shared" si="4"/>
        <v>1.607764597134494</v>
      </c>
    </row>
    <row r="44" spans="1:9" x14ac:dyDescent="0.3">
      <c r="A44" s="1" t="s">
        <v>32</v>
      </c>
      <c r="B44">
        <v>45</v>
      </c>
      <c r="C44" t="s">
        <v>107</v>
      </c>
      <c r="D44">
        <v>47.875</v>
      </c>
      <c r="E44">
        <v>29.661000000000001</v>
      </c>
      <c r="F44">
        <f t="shared" si="5"/>
        <v>18.213999999999999</v>
      </c>
      <c r="G44">
        <v>33.450000000000003</v>
      </c>
      <c r="H44">
        <f t="shared" si="3"/>
        <v>1.6335426008968608</v>
      </c>
      <c r="I44">
        <f t="shared" si="4"/>
        <v>1.4312406576980568</v>
      </c>
    </row>
    <row r="45" spans="1:9" x14ac:dyDescent="0.3">
      <c r="A45" t="s">
        <v>33</v>
      </c>
      <c r="B45">
        <v>13</v>
      </c>
      <c r="C45" t="s">
        <v>105</v>
      </c>
      <c r="D45">
        <v>57.457999999999998</v>
      </c>
      <c r="E45">
        <v>32.343000000000004</v>
      </c>
      <c r="F45">
        <f t="shared" si="5"/>
        <v>25.114999999999995</v>
      </c>
      <c r="G45">
        <v>37.625999999999998</v>
      </c>
      <c r="H45">
        <f t="shared" si="3"/>
        <v>2.002471695104449</v>
      </c>
      <c r="I45">
        <f t="shared" si="4"/>
        <v>1.5270823366820816</v>
      </c>
    </row>
    <row r="46" spans="1:9" x14ac:dyDescent="0.3">
      <c r="A46" s="1" t="s">
        <v>34</v>
      </c>
      <c r="B46">
        <v>61</v>
      </c>
      <c r="C46" t="s">
        <v>107</v>
      </c>
      <c r="D46">
        <v>60.917999999999999</v>
      </c>
      <c r="E46">
        <v>28.215</v>
      </c>
      <c r="F46">
        <f t="shared" si="5"/>
        <v>32.703000000000003</v>
      </c>
      <c r="G46">
        <v>35.341999999999999</v>
      </c>
      <c r="H46">
        <f t="shared" si="3"/>
        <v>2.7759889083809632</v>
      </c>
      <c r="I46">
        <f t="shared" si="4"/>
        <v>1.7236715522607662</v>
      </c>
    </row>
    <row r="47" spans="1:9" x14ac:dyDescent="0.3">
      <c r="A47" t="s">
        <v>35</v>
      </c>
      <c r="B47">
        <v>106</v>
      </c>
      <c r="C47" t="s">
        <v>108</v>
      </c>
      <c r="D47">
        <v>34.561</v>
      </c>
      <c r="E47">
        <v>20.452000000000002</v>
      </c>
      <c r="F47">
        <f t="shared" si="5"/>
        <v>14.108999999999998</v>
      </c>
      <c r="G47">
        <v>23.498000000000001</v>
      </c>
      <c r="H47">
        <f t="shared" si="3"/>
        <v>1.8013022384883817</v>
      </c>
      <c r="I47">
        <f t="shared" si="4"/>
        <v>1.4708060260447697</v>
      </c>
    </row>
    <row r="48" spans="1:9" x14ac:dyDescent="0.3">
      <c r="A48" s="1" t="s">
        <v>36</v>
      </c>
      <c r="B48">
        <v>160</v>
      </c>
      <c r="C48" t="s">
        <v>109</v>
      </c>
      <c r="D48">
        <v>62.6</v>
      </c>
      <c r="E48">
        <v>25.574000000000002</v>
      </c>
      <c r="F48">
        <f t="shared" si="5"/>
        <v>37.025999999999996</v>
      </c>
      <c r="G48">
        <v>31.844000000000001</v>
      </c>
      <c r="H48">
        <f t="shared" si="3"/>
        <v>3.4881924381359122</v>
      </c>
      <c r="I48">
        <f t="shared" si="4"/>
        <v>1.9658334380103002</v>
      </c>
    </row>
    <row r="49" spans="1:9" x14ac:dyDescent="0.3">
      <c r="A49" t="s">
        <v>37</v>
      </c>
      <c r="B49">
        <v>20</v>
      </c>
      <c r="C49" t="s">
        <v>105</v>
      </c>
      <c r="D49">
        <v>44.337000000000003</v>
      </c>
      <c r="E49">
        <v>23.297000000000001</v>
      </c>
      <c r="F49">
        <f t="shared" si="5"/>
        <v>21.040000000000003</v>
      </c>
      <c r="G49">
        <v>26.448</v>
      </c>
      <c r="H49">
        <f t="shared" si="3"/>
        <v>2.3865698729582578</v>
      </c>
      <c r="I49">
        <f t="shared" si="4"/>
        <v>1.6763838475499093</v>
      </c>
    </row>
    <row r="50" spans="1:9" x14ac:dyDescent="0.3">
      <c r="A50" s="1" t="s">
        <v>38</v>
      </c>
      <c r="B50">
        <v>69</v>
      </c>
      <c r="C50" t="s">
        <v>107</v>
      </c>
      <c r="D50">
        <v>52.905000000000001</v>
      </c>
      <c r="E50">
        <v>26.74</v>
      </c>
      <c r="F50">
        <f t="shared" si="5"/>
        <v>26.165000000000003</v>
      </c>
      <c r="G50">
        <v>26.204000000000001</v>
      </c>
      <c r="H50">
        <f t="shared" si="3"/>
        <v>2.9955350328194172</v>
      </c>
      <c r="I50">
        <f t="shared" si="4"/>
        <v>2.0189665699893147</v>
      </c>
    </row>
    <row r="51" spans="1:9" x14ac:dyDescent="0.3">
      <c r="A51" t="s">
        <v>39</v>
      </c>
      <c r="B51">
        <v>112</v>
      </c>
      <c r="C51" t="s">
        <v>108</v>
      </c>
      <c r="D51">
        <v>37.741</v>
      </c>
      <c r="E51">
        <v>24.013999999999999</v>
      </c>
      <c r="F51">
        <f t="shared" si="5"/>
        <v>13.727</v>
      </c>
      <c r="G51">
        <v>23.79</v>
      </c>
      <c r="H51">
        <f t="shared" si="3"/>
        <v>1.7310214375788147</v>
      </c>
      <c r="I51">
        <f t="shared" si="4"/>
        <v>1.5864228667507356</v>
      </c>
    </row>
    <row r="52" spans="1:9" x14ac:dyDescent="0.3">
      <c r="A52" s="1" t="s">
        <v>40</v>
      </c>
      <c r="B52">
        <v>8</v>
      </c>
      <c r="C52" t="s">
        <v>105</v>
      </c>
      <c r="D52">
        <v>46.045999999999999</v>
      </c>
      <c r="E52">
        <v>25.766999999999999</v>
      </c>
      <c r="F52">
        <f t="shared" si="5"/>
        <v>20.279</v>
      </c>
      <c r="G52">
        <v>32.021999999999998</v>
      </c>
      <c r="H52">
        <f t="shared" si="3"/>
        <v>1.8998501030541504</v>
      </c>
      <c r="I52">
        <f t="shared" si="4"/>
        <v>1.4379489101242895</v>
      </c>
    </row>
    <row r="53" spans="1:9" x14ac:dyDescent="0.3">
      <c r="A53" t="s">
        <v>41</v>
      </c>
      <c r="B53">
        <v>173</v>
      </c>
      <c r="C53" t="s">
        <v>109</v>
      </c>
      <c r="D53">
        <v>39.143999999999998</v>
      </c>
      <c r="E53">
        <v>20.824999999999999</v>
      </c>
      <c r="F53">
        <f t="shared" si="5"/>
        <v>18.318999999999999</v>
      </c>
      <c r="G53">
        <v>22.878</v>
      </c>
      <c r="H53">
        <f t="shared" si="3"/>
        <v>2.4021767637031206</v>
      </c>
      <c r="I53">
        <f t="shared" si="4"/>
        <v>1.7109887227904537</v>
      </c>
    </row>
    <row r="54" spans="1:9" x14ac:dyDescent="0.3">
      <c r="A54" s="1" t="s">
        <v>42</v>
      </c>
      <c r="B54">
        <v>48</v>
      </c>
      <c r="C54" t="s">
        <v>107</v>
      </c>
      <c r="D54">
        <v>27.626999999999999</v>
      </c>
      <c r="E54">
        <v>17.641999999999999</v>
      </c>
      <c r="F54">
        <f t="shared" si="5"/>
        <v>9.9849999999999994</v>
      </c>
      <c r="G54">
        <v>24.474</v>
      </c>
      <c r="H54">
        <f t="shared" si="3"/>
        <v>1.2239519490071094</v>
      </c>
      <c r="I54">
        <f t="shared" si="4"/>
        <v>1.1288305957342486</v>
      </c>
    </row>
    <row r="55" spans="1:9" x14ac:dyDescent="0.3">
      <c r="A55" s="1" t="s">
        <v>43</v>
      </c>
      <c r="B55">
        <v>90</v>
      </c>
      <c r="C55" t="s">
        <v>108</v>
      </c>
      <c r="D55">
        <v>38.350999999999999</v>
      </c>
      <c r="E55">
        <v>24.459</v>
      </c>
      <c r="F55">
        <f t="shared" si="5"/>
        <v>13.891999999999999</v>
      </c>
      <c r="G55">
        <v>27.31</v>
      </c>
      <c r="H55">
        <f t="shared" si="3"/>
        <v>1.5260344196265105</v>
      </c>
      <c r="I55">
        <f t="shared" si="4"/>
        <v>1.4042841450018309</v>
      </c>
    </row>
    <row r="56" spans="1:9" x14ac:dyDescent="0.3">
      <c r="A56" t="s">
        <v>44</v>
      </c>
      <c r="B56">
        <v>36</v>
      </c>
      <c r="C56" t="s">
        <v>105</v>
      </c>
      <c r="D56">
        <v>26.901</v>
      </c>
      <c r="E56">
        <v>18.268999999999998</v>
      </c>
      <c r="F56">
        <f t="shared" si="5"/>
        <v>8.6320000000000014</v>
      </c>
      <c r="G56">
        <v>23.562000000000001</v>
      </c>
      <c r="H56">
        <f t="shared" si="3"/>
        <v>1.099057804940158</v>
      </c>
      <c r="I56">
        <f t="shared" si="4"/>
        <v>1.141711229946524</v>
      </c>
    </row>
    <row r="57" spans="1:9" x14ac:dyDescent="0.3">
      <c r="A57" s="1" t="s">
        <v>45</v>
      </c>
      <c r="B57">
        <v>17</v>
      </c>
      <c r="C57" t="s">
        <v>105</v>
      </c>
      <c r="D57">
        <v>42.546999999999997</v>
      </c>
      <c r="E57">
        <v>26.238</v>
      </c>
      <c r="F57">
        <f t="shared" si="5"/>
        <v>16.308999999999997</v>
      </c>
      <c r="G57">
        <v>31.67</v>
      </c>
      <c r="H57">
        <f t="shared" si="3"/>
        <v>1.5449005367856015</v>
      </c>
      <c r="I57">
        <f t="shared" si="4"/>
        <v>1.3434480580991472</v>
      </c>
    </row>
    <row r="58" spans="1:9" x14ac:dyDescent="0.3">
      <c r="A58" t="s">
        <v>46</v>
      </c>
      <c r="B58">
        <v>143</v>
      </c>
      <c r="C58" t="s">
        <v>109</v>
      </c>
      <c r="D58">
        <v>52.44</v>
      </c>
      <c r="E58">
        <v>23.032</v>
      </c>
      <c r="F58">
        <f t="shared" si="5"/>
        <v>29.407999999999998</v>
      </c>
      <c r="G58">
        <v>33.286000000000001</v>
      </c>
      <c r="H58">
        <f t="shared" si="3"/>
        <v>2.6504836868353059</v>
      </c>
      <c r="I58">
        <f t="shared" si="4"/>
        <v>1.5754371207114102</v>
      </c>
    </row>
    <row r="59" spans="1:9" x14ac:dyDescent="0.3">
      <c r="A59" s="1" t="s">
        <v>47</v>
      </c>
      <c r="B59">
        <v>122</v>
      </c>
      <c r="C59" t="s">
        <v>108</v>
      </c>
      <c r="D59">
        <v>30.8</v>
      </c>
      <c r="E59">
        <v>18.233000000000001</v>
      </c>
      <c r="F59">
        <f t="shared" si="5"/>
        <v>12.567</v>
      </c>
      <c r="G59">
        <v>21.036000000000001</v>
      </c>
      <c r="H59">
        <f t="shared" si="3"/>
        <v>1.7922133485453509</v>
      </c>
      <c r="I59">
        <f t="shared" si="4"/>
        <v>1.4641566837801863</v>
      </c>
    </row>
    <row r="60" spans="1:9" x14ac:dyDescent="0.3">
      <c r="A60" t="s">
        <v>48</v>
      </c>
      <c r="B60">
        <v>43</v>
      </c>
      <c r="C60" t="s">
        <v>107</v>
      </c>
      <c r="D60">
        <v>34.747999999999998</v>
      </c>
      <c r="E60">
        <v>21.783000000000001</v>
      </c>
      <c r="F60">
        <f t="shared" si="5"/>
        <v>12.964999999999996</v>
      </c>
      <c r="G60">
        <v>22.89</v>
      </c>
      <c r="H60">
        <f t="shared" si="3"/>
        <v>1.6992136304062904</v>
      </c>
      <c r="I60">
        <f t="shared" si="4"/>
        <v>1.5180428134556574</v>
      </c>
    </row>
    <row r="61" spans="1:9" x14ac:dyDescent="0.3">
      <c r="A61" s="1" t="s">
        <v>49</v>
      </c>
      <c r="B61">
        <v>62</v>
      </c>
      <c r="C61" t="s">
        <v>107</v>
      </c>
      <c r="D61">
        <v>48.164000000000001</v>
      </c>
      <c r="E61">
        <v>16.687000000000001</v>
      </c>
      <c r="F61">
        <f t="shared" si="5"/>
        <v>31.477</v>
      </c>
      <c r="G61">
        <v>26.571999999999999</v>
      </c>
      <c r="H61">
        <f t="shared" si="3"/>
        <v>3.5537784133674548</v>
      </c>
      <c r="I61">
        <f t="shared" si="4"/>
        <v>1.8125846755983743</v>
      </c>
    </row>
    <row r="62" spans="1:9" x14ac:dyDescent="0.3">
      <c r="A62" t="s">
        <v>50</v>
      </c>
      <c r="B62">
        <v>37</v>
      </c>
      <c r="C62" t="s">
        <v>105</v>
      </c>
      <c r="D62">
        <v>45.448999999999998</v>
      </c>
      <c r="E62">
        <v>24.190999999999999</v>
      </c>
      <c r="F62">
        <f t="shared" si="5"/>
        <v>21.257999999999999</v>
      </c>
      <c r="G62">
        <v>27.417999999999999</v>
      </c>
      <c r="H62">
        <f t="shared" si="3"/>
        <v>2.3259902253993729</v>
      </c>
      <c r="I62">
        <f t="shared" si="4"/>
        <v>1.6576336713108177</v>
      </c>
    </row>
    <row r="63" spans="1:9" x14ac:dyDescent="0.3">
      <c r="A63" s="1" t="s">
        <v>51</v>
      </c>
      <c r="B63">
        <v>136</v>
      </c>
      <c r="C63" t="s">
        <v>109</v>
      </c>
      <c r="D63">
        <v>40.454000000000001</v>
      </c>
      <c r="E63">
        <v>24.771000000000001</v>
      </c>
      <c r="F63">
        <f t="shared" si="5"/>
        <v>15.683</v>
      </c>
      <c r="G63">
        <v>21.86</v>
      </c>
      <c r="H63">
        <f t="shared" si="3"/>
        <v>2.152287282708143</v>
      </c>
      <c r="I63">
        <f t="shared" si="4"/>
        <v>1.8505946935041171</v>
      </c>
    </row>
    <row r="64" spans="1:9" x14ac:dyDescent="0.3">
      <c r="A64" t="s">
        <v>52</v>
      </c>
      <c r="B64">
        <v>130</v>
      </c>
      <c r="C64" t="s">
        <v>109</v>
      </c>
      <c r="D64">
        <v>51.030999999999999</v>
      </c>
      <c r="E64">
        <v>27.946000000000002</v>
      </c>
      <c r="F64">
        <f t="shared" si="5"/>
        <v>23.084999999999997</v>
      </c>
      <c r="G64">
        <v>28.228000000000002</v>
      </c>
      <c r="H64">
        <f t="shared" si="3"/>
        <v>2.4534150488876287</v>
      </c>
      <c r="I64">
        <f t="shared" si="4"/>
        <v>1.8078149355250104</v>
      </c>
    </row>
    <row r="65" spans="1:9" x14ac:dyDescent="0.3">
      <c r="A65" s="1" t="s">
        <v>53</v>
      </c>
      <c r="B65">
        <v>32</v>
      </c>
      <c r="C65" t="s">
        <v>105</v>
      </c>
      <c r="D65">
        <v>68.012</v>
      </c>
      <c r="E65">
        <v>34.348999999999997</v>
      </c>
      <c r="F65">
        <f t="shared" si="5"/>
        <v>33.663000000000004</v>
      </c>
      <c r="G65">
        <v>40.822000000000003</v>
      </c>
      <c r="H65">
        <f t="shared" si="3"/>
        <v>2.4738866297584639</v>
      </c>
      <c r="I65">
        <f t="shared" si="4"/>
        <v>1.666062417323992</v>
      </c>
    </row>
    <row r="66" spans="1:9" x14ac:dyDescent="0.3">
      <c r="A66" t="s">
        <v>54</v>
      </c>
      <c r="B66">
        <v>76</v>
      </c>
      <c r="C66" t="s">
        <v>107</v>
      </c>
      <c r="D66">
        <v>27.227</v>
      </c>
      <c r="E66">
        <v>17.109000000000002</v>
      </c>
      <c r="F66">
        <f t="shared" ref="F66:F97" si="6">D66-E66</f>
        <v>10.117999999999999</v>
      </c>
      <c r="G66">
        <v>17.867999999999999</v>
      </c>
      <c r="H66">
        <f t="shared" si="3"/>
        <v>1.6987911349899261</v>
      </c>
      <c r="I66">
        <f t="shared" si="4"/>
        <v>1.5237855383926575</v>
      </c>
    </row>
    <row r="67" spans="1:9" x14ac:dyDescent="0.3">
      <c r="A67" s="1" t="s">
        <v>55</v>
      </c>
      <c r="B67">
        <v>109</v>
      </c>
      <c r="C67" t="s">
        <v>108</v>
      </c>
      <c r="D67">
        <v>33.267000000000003</v>
      </c>
      <c r="E67">
        <v>19.571999999999999</v>
      </c>
      <c r="F67">
        <f t="shared" si="6"/>
        <v>13.695000000000004</v>
      </c>
      <c r="G67">
        <v>22.3</v>
      </c>
      <c r="H67">
        <f t="shared" si="3"/>
        <v>1.8423766816143501</v>
      </c>
      <c r="I67">
        <f t="shared" si="4"/>
        <v>1.4917937219730943</v>
      </c>
    </row>
    <row r="68" spans="1:9" x14ac:dyDescent="0.3">
      <c r="A68" t="s">
        <v>56</v>
      </c>
      <c r="B68">
        <v>55</v>
      </c>
      <c r="C68" t="s">
        <v>107</v>
      </c>
      <c r="D68">
        <v>40.006</v>
      </c>
      <c r="E68">
        <v>22.509</v>
      </c>
      <c r="F68">
        <f t="shared" si="6"/>
        <v>17.497</v>
      </c>
      <c r="G68">
        <v>25.622</v>
      </c>
      <c r="H68">
        <f t="shared" si="3"/>
        <v>2.0486691124814613</v>
      </c>
      <c r="I68">
        <f t="shared" si="4"/>
        <v>1.5613925532745296</v>
      </c>
    </row>
    <row r="69" spans="1:9" x14ac:dyDescent="0.3">
      <c r="A69" s="1" t="s">
        <v>57</v>
      </c>
      <c r="B69">
        <v>60</v>
      </c>
      <c r="C69" t="s">
        <v>107</v>
      </c>
      <c r="D69">
        <v>41.206000000000003</v>
      </c>
      <c r="E69">
        <v>22.094000000000001</v>
      </c>
      <c r="F69">
        <f t="shared" si="6"/>
        <v>19.112000000000002</v>
      </c>
      <c r="G69">
        <v>23.207999999999998</v>
      </c>
      <c r="H69">
        <f t="shared" si="3"/>
        <v>2.4705274043433301</v>
      </c>
      <c r="I69">
        <f t="shared" si="4"/>
        <v>1.775508445363668</v>
      </c>
    </row>
    <row r="70" spans="1:9" x14ac:dyDescent="0.3">
      <c r="A70" t="s">
        <v>58</v>
      </c>
      <c r="B70">
        <v>171</v>
      </c>
      <c r="C70" t="s">
        <v>109</v>
      </c>
      <c r="D70">
        <v>35.380000000000003</v>
      </c>
      <c r="E70">
        <v>20.777999999999999</v>
      </c>
      <c r="F70">
        <f t="shared" si="6"/>
        <v>14.602000000000004</v>
      </c>
      <c r="G70">
        <v>26.48</v>
      </c>
      <c r="H70">
        <f t="shared" si="3"/>
        <v>1.6543051359516618</v>
      </c>
      <c r="I70">
        <f t="shared" si="4"/>
        <v>1.3361027190332326</v>
      </c>
    </row>
    <row r="71" spans="1:9" x14ac:dyDescent="0.3">
      <c r="A71" s="1" t="s">
        <v>59</v>
      </c>
      <c r="B71">
        <v>28</v>
      </c>
      <c r="C71" t="s">
        <v>105</v>
      </c>
      <c r="D71">
        <v>46.71</v>
      </c>
      <c r="E71">
        <v>26.994</v>
      </c>
      <c r="F71">
        <f t="shared" si="6"/>
        <v>19.716000000000001</v>
      </c>
      <c r="G71">
        <v>20.47</v>
      </c>
      <c r="H71">
        <f t="shared" si="3"/>
        <v>2.8894968246213972</v>
      </c>
      <c r="I71">
        <f t="shared" si="4"/>
        <v>2.2818759159745969</v>
      </c>
    </row>
    <row r="72" spans="1:9" x14ac:dyDescent="0.3">
      <c r="A72" t="s">
        <v>60</v>
      </c>
      <c r="B72">
        <v>153</v>
      </c>
      <c r="C72" t="s">
        <v>109</v>
      </c>
      <c r="D72">
        <v>38.468000000000004</v>
      </c>
      <c r="E72">
        <v>24.823</v>
      </c>
      <c r="F72">
        <f t="shared" si="6"/>
        <v>13.645000000000003</v>
      </c>
      <c r="G72">
        <v>28.66</v>
      </c>
      <c r="H72">
        <f t="shared" si="3"/>
        <v>1.4282972784368462</v>
      </c>
      <c r="I72">
        <f t="shared" si="4"/>
        <v>1.3422191207257503</v>
      </c>
    </row>
    <row r="73" spans="1:9" x14ac:dyDescent="0.3">
      <c r="A73" s="1" t="s">
        <v>61</v>
      </c>
      <c r="B73">
        <v>124</v>
      </c>
      <c r="C73" t="s">
        <v>108</v>
      </c>
      <c r="D73">
        <v>50.808999999999997</v>
      </c>
      <c r="E73">
        <v>21.870999999999999</v>
      </c>
      <c r="F73">
        <f t="shared" si="6"/>
        <v>28.937999999999999</v>
      </c>
      <c r="G73">
        <v>25.904</v>
      </c>
      <c r="H73">
        <f t="shared" si="3"/>
        <v>3.3513743051266207</v>
      </c>
      <c r="I73">
        <f t="shared" si="4"/>
        <v>1.9614345274861025</v>
      </c>
    </row>
    <row r="74" spans="1:9" x14ac:dyDescent="0.3">
      <c r="A74" t="s">
        <v>62</v>
      </c>
      <c r="B74">
        <v>163</v>
      </c>
      <c r="C74" t="s">
        <v>109</v>
      </c>
      <c r="D74">
        <v>49.497</v>
      </c>
      <c r="E74">
        <v>22.905000000000001</v>
      </c>
      <c r="F74">
        <f t="shared" si="6"/>
        <v>26.591999999999999</v>
      </c>
      <c r="G74">
        <v>25.74</v>
      </c>
      <c r="H74">
        <f t="shared" si="3"/>
        <v>3.0993006993006991</v>
      </c>
      <c r="I74">
        <f t="shared" si="4"/>
        <v>1.922960372960373</v>
      </c>
    </row>
    <row r="75" spans="1:9" x14ac:dyDescent="0.3">
      <c r="A75" s="1" t="s">
        <v>63</v>
      </c>
      <c r="B75">
        <v>22</v>
      </c>
      <c r="C75" t="s">
        <v>105</v>
      </c>
      <c r="D75">
        <v>58.542000000000002</v>
      </c>
      <c r="E75">
        <v>29.896000000000001</v>
      </c>
      <c r="F75">
        <f t="shared" si="6"/>
        <v>28.646000000000001</v>
      </c>
      <c r="G75">
        <v>40.450000000000003</v>
      </c>
      <c r="H75">
        <f t="shared" si="3"/>
        <v>2.1245488257107539</v>
      </c>
      <c r="I75">
        <f t="shared" si="4"/>
        <v>1.4472682323856612</v>
      </c>
    </row>
    <row r="76" spans="1:9" x14ac:dyDescent="0.3">
      <c r="A76" t="s">
        <v>64</v>
      </c>
      <c r="B76">
        <v>114</v>
      </c>
      <c r="C76" t="s">
        <v>108</v>
      </c>
      <c r="D76">
        <v>68.873000000000005</v>
      </c>
      <c r="E76">
        <v>26.555</v>
      </c>
      <c r="F76">
        <f t="shared" si="6"/>
        <v>42.318000000000005</v>
      </c>
      <c r="G76">
        <v>39.594000000000001</v>
      </c>
      <c r="H76">
        <f t="shared" si="3"/>
        <v>3.2063949083194427</v>
      </c>
      <c r="I76">
        <f t="shared" si="4"/>
        <v>1.7394807294034451</v>
      </c>
    </row>
    <row r="77" spans="1:9" x14ac:dyDescent="0.3">
      <c r="A77" s="1" t="s">
        <v>65</v>
      </c>
      <c r="B77">
        <v>86</v>
      </c>
      <c r="C77" t="s">
        <v>108</v>
      </c>
      <c r="D77">
        <v>42.036999999999999</v>
      </c>
      <c r="E77">
        <v>25.167000000000002</v>
      </c>
      <c r="F77">
        <f t="shared" si="6"/>
        <v>16.869999999999997</v>
      </c>
      <c r="G77">
        <v>22.898</v>
      </c>
      <c r="H77">
        <f t="shared" si="3"/>
        <v>2.2102367018953615</v>
      </c>
      <c r="I77">
        <f t="shared" si="4"/>
        <v>1.8358371910210498</v>
      </c>
    </row>
    <row r="78" spans="1:9" x14ac:dyDescent="0.3">
      <c r="A78" t="s">
        <v>127</v>
      </c>
      <c r="B78">
        <v>79</v>
      </c>
      <c r="C78" t="s">
        <v>107</v>
      </c>
      <c r="D78">
        <v>49.457999999999998</v>
      </c>
      <c r="E78">
        <v>26.268999999999998</v>
      </c>
      <c r="F78">
        <f t="shared" si="6"/>
        <v>23.189</v>
      </c>
      <c r="G78">
        <v>23.782</v>
      </c>
      <c r="H78">
        <f t="shared" si="3"/>
        <v>2.9251955260280886</v>
      </c>
      <c r="I78">
        <f t="shared" si="4"/>
        <v>2.0796400639138843</v>
      </c>
    </row>
    <row r="79" spans="1:9" x14ac:dyDescent="0.3">
      <c r="A79" s="1" t="s">
        <v>128</v>
      </c>
      <c r="B79">
        <v>117</v>
      </c>
      <c r="C79" t="s">
        <v>108</v>
      </c>
      <c r="D79">
        <v>30.728999999999999</v>
      </c>
      <c r="E79">
        <v>17.585000000000001</v>
      </c>
      <c r="F79">
        <f t="shared" si="6"/>
        <v>13.143999999999998</v>
      </c>
      <c r="G79">
        <v>16.986000000000001</v>
      </c>
      <c r="H79">
        <f t="shared" si="3"/>
        <v>2.3214411868597664</v>
      </c>
      <c r="I79">
        <f t="shared" si="4"/>
        <v>1.8090780642882374</v>
      </c>
    </row>
    <row r="80" spans="1:9" x14ac:dyDescent="0.3">
      <c r="A80" t="s">
        <v>129</v>
      </c>
      <c r="B80">
        <v>161</v>
      </c>
      <c r="C80" t="s">
        <v>109</v>
      </c>
      <c r="D80">
        <v>51.843000000000004</v>
      </c>
      <c r="E80">
        <v>25.707000000000001</v>
      </c>
      <c r="F80">
        <f t="shared" si="6"/>
        <v>26.136000000000003</v>
      </c>
      <c r="G80">
        <v>24.271999999999998</v>
      </c>
      <c r="H80">
        <f t="shared" si="3"/>
        <v>3.2303889255108773</v>
      </c>
      <c r="I80">
        <f t="shared" si="4"/>
        <v>2.1359179301252476</v>
      </c>
    </row>
    <row r="81" spans="1:9" x14ac:dyDescent="0.3">
      <c r="A81" s="1" t="s">
        <v>130</v>
      </c>
      <c r="B81">
        <v>102</v>
      </c>
      <c r="C81" t="s">
        <v>108</v>
      </c>
      <c r="D81">
        <v>59.454000000000001</v>
      </c>
      <c r="E81">
        <v>25.478999999999999</v>
      </c>
      <c r="F81">
        <f t="shared" si="6"/>
        <v>33.975000000000001</v>
      </c>
      <c r="G81">
        <v>30.494</v>
      </c>
      <c r="H81">
        <f t="shared" si="3"/>
        <v>3.3424608119630097</v>
      </c>
      <c r="I81">
        <f t="shared" si="4"/>
        <v>1.9496950219715354</v>
      </c>
    </row>
    <row r="82" spans="1:9" x14ac:dyDescent="0.3">
      <c r="A82" t="s">
        <v>131</v>
      </c>
      <c r="B82">
        <v>2</v>
      </c>
      <c r="C82" t="s">
        <v>105</v>
      </c>
      <c r="D82">
        <v>26.373999999999999</v>
      </c>
      <c r="E82">
        <v>17.844000000000001</v>
      </c>
      <c r="F82">
        <f t="shared" si="6"/>
        <v>8.5299999999999976</v>
      </c>
      <c r="G82">
        <v>20.88</v>
      </c>
      <c r="H82">
        <f t="shared" si="3"/>
        <v>1.2255747126436778</v>
      </c>
      <c r="I82">
        <f t="shared" si="4"/>
        <v>1.2631226053639846</v>
      </c>
    </row>
    <row r="83" spans="1:9" x14ac:dyDescent="0.3">
      <c r="A83" s="1" t="s">
        <v>132</v>
      </c>
      <c r="B83">
        <v>66</v>
      </c>
      <c r="C83" t="s">
        <v>107</v>
      </c>
      <c r="D83">
        <v>22.626000000000001</v>
      </c>
      <c r="E83">
        <v>15.486000000000001</v>
      </c>
      <c r="F83">
        <f t="shared" si="6"/>
        <v>7.1400000000000006</v>
      </c>
      <c r="G83">
        <v>20.56</v>
      </c>
      <c r="H83">
        <f t="shared" si="3"/>
        <v>1.0418287937743191</v>
      </c>
      <c r="I83">
        <f t="shared" si="4"/>
        <v>1.1004863813229573</v>
      </c>
    </row>
    <row r="84" spans="1:9" x14ac:dyDescent="0.3">
      <c r="A84" t="s">
        <v>133</v>
      </c>
      <c r="B84">
        <v>142</v>
      </c>
      <c r="C84" t="s">
        <v>109</v>
      </c>
      <c r="D84">
        <v>41.624000000000002</v>
      </c>
      <c r="E84">
        <v>24.472000000000001</v>
      </c>
      <c r="F84">
        <f t="shared" si="6"/>
        <v>17.152000000000001</v>
      </c>
      <c r="G84">
        <v>21.13</v>
      </c>
      <c r="H84">
        <f t="shared" si="3"/>
        <v>2.4352106010411738</v>
      </c>
      <c r="I84">
        <f t="shared" si="4"/>
        <v>1.9699006152389968</v>
      </c>
    </row>
    <row r="85" spans="1:9" x14ac:dyDescent="0.3">
      <c r="A85" s="1" t="s">
        <v>134</v>
      </c>
      <c r="B85">
        <v>21</v>
      </c>
      <c r="C85" t="s">
        <v>105</v>
      </c>
      <c r="D85">
        <v>40.898000000000003</v>
      </c>
      <c r="E85">
        <v>28.52</v>
      </c>
      <c r="F85">
        <f t="shared" si="6"/>
        <v>12.378000000000004</v>
      </c>
      <c r="G85">
        <v>26.638000000000002</v>
      </c>
      <c r="H85">
        <f t="shared" si="3"/>
        <v>1.3940235753434946</v>
      </c>
      <c r="I85">
        <f t="shared" si="4"/>
        <v>1.5353254748855019</v>
      </c>
    </row>
    <row r="86" spans="1:9" x14ac:dyDescent="0.3">
      <c r="A86" t="s">
        <v>135</v>
      </c>
      <c r="B86">
        <v>89</v>
      </c>
      <c r="C86" t="s">
        <v>108</v>
      </c>
      <c r="D86">
        <v>39.939</v>
      </c>
      <c r="E86">
        <v>23.465</v>
      </c>
      <c r="F86">
        <f t="shared" si="6"/>
        <v>16.474</v>
      </c>
      <c r="G86">
        <v>19.835999999999999</v>
      </c>
      <c r="H86">
        <f t="shared" ref="H86:H140" si="7">(F86/G86)*(60/20)</f>
        <v>2.4915305505142169</v>
      </c>
      <c r="I86">
        <f t="shared" ref="I86:I140" si="8">D86/G86</f>
        <v>2.0134603750756201</v>
      </c>
    </row>
    <row r="87" spans="1:9" x14ac:dyDescent="0.3">
      <c r="A87" s="1" t="s">
        <v>66</v>
      </c>
      <c r="B87">
        <v>15</v>
      </c>
      <c r="C87" t="s">
        <v>105</v>
      </c>
      <c r="D87">
        <v>68.194999999999993</v>
      </c>
      <c r="E87">
        <v>31.754000000000001</v>
      </c>
      <c r="F87">
        <f t="shared" si="6"/>
        <v>36.440999999999988</v>
      </c>
      <c r="G87">
        <v>37.811999999999998</v>
      </c>
      <c r="H87">
        <f t="shared" si="7"/>
        <v>2.8912250079339885</v>
      </c>
      <c r="I87">
        <f t="shared" si="8"/>
        <v>1.8035279805352797</v>
      </c>
    </row>
    <row r="88" spans="1:9" x14ac:dyDescent="0.3">
      <c r="A88" t="s">
        <v>67</v>
      </c>
      <c r="B88">
        <v>65</v>
      </c>
      <c r="C88" t="s">
        <v>107</v>
      </c>
      <c r="D88">
        <v>41.500999999999998</v>
      </c>
      <c r="E88">
        <v>27.06</v>
      </c>
      <c r="F88">
        <f t="shared" si="6"/>
        <v>14.440999999999999</v>
      </c>
      <c r="G88">
        <v>23.076000000000001</v>
      </c>
      <c r="H88">
        <f t="shared" si="7"/>
        <v>1.877405096203848</v>
      </c>
      <c r="I88">
        <f t="shared" si="8"/>
        <v>1.798448604610851</v>
      </c>
    </row>
    <row r="89" spans="1:9" x14ac:dyDescent="0.3">
      <c r="A89" s="1" t="s">
        <v>68</v>
      </c>
      <c r="B89">
        <v>148</v>
      </c>
      <c r="C89" t="s">
        <v>109</v>
      </c>
      <c r="D89">
        <v>45.953000000000003</v>
      </c>
      <c r="E89">
        <v>25.388999999999999</v>
      </c>
      <c r="F89">
        <f t="shared" si="6"/>
        <v>20.564000000000004</v>
      </c>
      <c r="G89">
        <v>23.995999999999999</v>
      </c>
      <c r="H89">
        <f t="shared" si="7"/>
        <v>2.5709284880813477</v>
      </c>
      <c r="I89">
        <f t="shared" si="8"/>
        <v>1.9150275045840977</v>
      </c>
    </row>
    <row r="90" spans="1:9" x14ac:dyDescent="0.3">
      <c r="A90" t="s">
        <v>69</v>
      </c>
      <c r="B90">
        <v>16</v>
      </c>
      <c r="C90" t="s">
        <v>105</v>
      </c>
      <c r="D90">
        <v>51.16</v>
      </c>
      <c r="E90">
        <v>36.387</v>
      </c>
      <c r="F90">
        <f t="shared" si="6"/>
        <v>14.772999999999996</v>
      </c>
      <c r="G90">
        <v>27.378</v>
      </c>
      <c r="H90">
        <f t="shared" si="7"/>
        <v>1.6187815033968875</v>
      </c>
      <c r="I90">
        <f t="shared" si="8"/>
        <v>1.8686536635254583</v>
      </c>
    </row>
    <row r="91" spans="1:9" x14ac:dyDescent="0.3">
      <c r="A91" s="1" t="s">
        <v>70</v>
      </c>
      <c r="B91">
        <v>52</v>
      </c>
      <c r="C91" t="s">
        <v>107</v>
      </c>
      <c r="D91">
        <v>23.997</v>
      </c>
      <c r="E91">
        <v>16.623000000000001</v>
      </c>
      <c r="F91">
        <f t="shared" si="6"/>
        <v>7.3739999999999988</v>
      </c>
      <c r="G91">
        <v>19.725999999999999</v>
      </c>
      <c r="H91">
        <f t="shared" si="7"/>
        <v>1.1214640575889687</v>
      </c>
      <c r="I91">
        <f t="shared" si="8"/>
        <v>1.216516272939268</v>
      </c>
    </row>
    <row r="92" spans="1:9" x14ac:dyDescent="0.3">
      <c r="A92" t="s">
        <v>71</v>
      </c>
      <c r="B92">
        <v>56</v>
      </c>
      <c r="C92" t="s">
        <v>107</v>
      </c>
      <c r="D92">
        <v>39.109000000000002</v>
      </c>
      <c r="E92">
        <v>24.355</v>
      </c>
      <c r="F92">
        <f t="shared" si="6"/>
        <v>14.754000000000001</v>
      </c>
      <c r="G92">
        <v>25.102</v>
      </c>
      <c r="H92">
        <f t="shared" si="7"/>
        <v>1.7632857939606408</v>
      </c>
      <c r="I92">
        <f t="shared" si="8"/>
        <v>1.5580033463469047</v>
      </c>
    </row>
    <row r="93" spans="1:9" x14ac:dyDescent="0.3">
      <c r="A93" s="1" t="s">
        <v>72</v>
      </c>
      <c r="B93">
        <v>95</v>
      </c>
      <c r="C93" t="s">
        <v>108</v>
      </c>
      <c r="D93">
        <v>36.331000000000003</v>
      </c>
      <c r="E93">
        <v>20.099</v>
      </c>
      <c r="F93">
        <f t="shared" si="6"/>
        <v>16.232000000000003</v>
      </c>
      <c r="G93">
        <v>21.018000000000001</v>
      </c>
      <c r="H93">
        <f t="shared" si="7"/>
        <v>2.3168712532115334</v>
      </c>
      <c r="I93">
        <f t="shared" si="8"/>
        <v>1.728565991055286</v>
      </c>
    </row>
    <row r="94" spans="1:9" x14ac:dyDescent="0.3">
      <c r="A94" t="s">
        <v>73</v>
      </c>
      <c r="B94">
        <v>42</v>
      </c>
      <c r="C94" t="s">
        <v>105</v>
      </c>
      <c r="D94">
        <v>46.348999999999997</v>
      </c>
      <c r="E94">
        <v>32.738999999999997</v>
      </c>
      <c r="F94">
        <f t="shared" si="6"/>
        <v>13.61</v>
      </c>
      <c r="G94">
        <v>34.488</v>
      </c>
      <c r="H94">
        <f t="shared" si="7"/>
        <v>1.1838900487125956</v>
      </c>
      <c r="I94">
        <f t="shared" si="8"/>
        <v>1.3439167246578518</v>
      </c>
    </row>
    <row r="95" spans="1:9" x14ac:dyDescent="0.3">
      <c r="A95" s="1" t="s">
        <v>74</v>
      </c>
      <c r="B95">
        <v>132</v>
      </c>
      <c r="C95" t="s">
        <v>109</v>
      </c>
      <c r="D95">
        <v>42.872</v>
      </c>
      <c r="E95">
        <v>28.18</v>
      </c>
      <c r="F95">
        <f t="shared" si="6"/>
        <v>14.692</v>
      </c>
      <c r="G95">
        <v>22.486000000000001</v>
      </c>
      <c r="H95">
        <f t="shared" si="7"/>
        <v>1.9601529840789826</v>
      </c>
      <c r="I95">
        <f t="shared" si="8"/>
        <v>1.9066085564351152</v>
      </c>
    </row>
    <row r="96" spans="1:9" x14ac:dyDescent="0.3">
      <c r="A96" t="s">
        <v>75</v>
      </c>
      <c r="B96">
        <v>165</v>
      </c>
      <c r="C96" t="s">
        <v>109</v>
      </c>
      <c r="D96">
        <v>32.43</v>
      </c>
      <c r="E96">
        <v>21.138999999999999</v>
      </c>
      <c r="F96">
        <f t="shared" si="6"/>
        <v>11.291</v>
      </c>
      <c r="G96">
        <v>17.135999999999999</v>
      </c>
      <c r="H96">
        <f t="shared" si="7"/>
        <v>1.9767156862745101</v>
      </c>
      <c r="I96">
        <f t="shared" si="8"/>
        <v>1.8925070028011206</v>
      </c>
    </row>
    <row r="97" spans="1:9" x14ac:dyDescent="0.3">
      <c r="A97" s="1" t="s">
        <v>76</v>
      </c>
      <c r="B97">
        <v>29</v>
      </c>
      <c r="C97" t="s">
        <v>105</v>
      </c>
      <c r="D97">
        <v>50.116</v>
      </c>
      <c r="E97">
        <v>30.126000000000001</v>
      </c>
      <c r="F97">
        <f t="shared" si="6"/>
        <v>19.989999999999998</v>
      </c>
      <c r="G97">
        <v>33.036000000000001</v>
      </c>
      <c r="H97">
        <f t="shared" si="7"/>
        <v>1.815292408281874</v>
      </c>
      <c r="I97">
        <f t="shared" si="8"/>
        <v>1.5170117447632885</v>
      </c>
    </row>
    <row r="98" spans="1:9" x14ac:dyDescent="0.3">
      <c r="A98" t="s">
        <v>77</v>
      </c>
      <c r="B98">
        <v>99</v>
      </c>
      <c r="C98" t="s">
        <v>108</v>
      </c>
      <c r="D98">
        <v>40.484999999999999</v>
      </c>
      <c r="E98">
        <v>28.082000000000001</v>
      </c>
      <c r="F98">
        <f t="shared" ref="F98:F140" si="9">D98-E98</f>
        <v>12.402999999999999</v>
      </c>
      <c r="G98">
        <v>18.155999999999999</v>
      </c>
      <c r="H98">
        <f t="shared" si="7"/>
        <v>2.0494051553205552</v>
      </c>
      <c r="I98">
        <f t="shared" si="8"/>
        <v>2.2298413747521484</v>
      </c>
    </row>
    <row r="99" spans="1:9" x14ac:dyDescent="0.3">
      <c r="A99" s="1" t="s">
        <v>78</v>
      </c>
      <c r="B99">
        <v>80</v>
      </c>
      <c r="C99" t="s">
        <v>107</v>
      </c>
      <c r="D99">
        <v>29.195</v>
      </c>
      <c r="E99">
        <v>19.744</v>
      </c>
      <c r="F99">
        <f t="shared" si="9"/>
        <v>9.4510000000000005</v>
      </c>
      <c r="G99">
        <v>17.931999999999999</v>
      </c>
      <c r="H99">
        <f t="shared" si="7"/>
        <v>1.5811398616997547</v>
      </c>
      <c r="I99">
        <f t="shared" si="8"/>
        <v>1.6280950256524651</v>
      </c>
    </row>
    <row r="100" spans="1:9" x14ac:dyDescent="0.3">
      <c r="A100" t="s">
        <v>79</v>
      </c>
      <c r="B100">
        <v>26</v>
      </c>
      <c r="C100" t="s">
        <v>105</v>
      </c>
      <c r="D100">
        <v>37.94</v>
      </c>
      <c r="E100">
        <v>28.026</v>
      </c>
      <c r="F100">
        <f t="shared" si="9"/>
        <v>9.9139999999999979</v>
      </c>
      <c r="G100">
        <v>23.681999999999999</v>
      </c>
      <c r="H100">
        <f t="shared" si="7"/>
        <v>1.2558905497846462</v>
      </c>
      <c r="I100">
        <f t="shared" si="8"/>
        <v>1.602060636770543</v>
      </c>
    </row>
    <row r="101" spans="1:9" x14ac:dyDescent="0.3">
      <c r="A101" s="1" t="s">
        <v>80</v>
      </c>
      <c r="B101">
        <v>139</v>
      </c>
      <c r="C101" t="s">
        <v>109</v>
      </c>
      <c r="D101">
        <v>47.173000000000002</v>
      </c>
      <c r="E101">
        <v>27.975000000000001</v>
      </c>
      <c r="F101">
        <f t="shared" si="9"/>
        <v>19.198</v>
      </c>
      <c r="G101">
        <v>20.001999999999999</v>
      </c>
      <c r="H101">
        <f t="shared" si="7"/>
        <v>2.879412058794121</v>
      </c>
      <c r="I101">
        <f t="shared" si="8"/>
        <v>2.3584141585841416</v>
      </c>
    </row>
    <row r="102" spans="1:9" x14ac:dyDescent="0.3">
      <c r="A102" t="s">
        <v>81</v>
      </c>
      <c r="B102">
        <v>18</v>
      </c>
      <c r="C102" t="s">
        <v>105</v>
      </c>
      <c r="D102">
        <v>36.058999999999997</v>
      </c>
      <c r="E102">
        <v>25.619</v>
      </c>
      <c r="F102">
        <f t="shared" si="9"/>
        <v>10.439999999999998</v>
      </c>
      <c r="G102">
        <v>23.053999999999998</v>
      </c>
      <c r="H102">
        <f t="shared" si="7"/>
        <v>1.358549492495879</v>
      </c>
      <c r="I102">
        <f t="shared" si="8"/>
        <v>1.5641103496139499</v>
      </c>
    </row>
    <row r="103" spans="1:9" x14ac:dyDescent="0.3">
      <c r="A103" s="1" t="s">
        <v>82</v>
      </c>
      <c r="B103">
        <v>110</v>
      </c>
      <c r="C103" t="s">
        <v>108</v>
      </c>
      <c r="D103">
        <v>39.661999999999999</v>
      </c>
      <c r="E103">
        <v>23.558</v>
      </c>
      <c r="F103">
        <f t="shared" si="9"/>
        <v>16.103999999999999</v>
      </c>
      <c r="G103">
        <v>20.698</v>
      </c>
      <c r="H103">
        <f t="shared" si="7"/>
        <v>2.3341385641124743</v>
      </c>
      <c r="I103">
        <f t="shared" si="8"/>
        <v>1.9162237897381389</v>
      </c>
    </row>
    <row r="104" spans="1:9" x14ac:dyDescent="0.3">
      <c r="A104" t="s">
        <v>83</v>
      </c>
      <c r="B104">
        <v>103</v>
      </c>
      <c r="C104" t="s">
        <v>108</v>
      </c>
      <c r="D104">
        <v>62.875</v>
      </c>
      <c r="E104">
        <v>28.132999999999999</v>
      </c>
      <c r="F104">
        <f t="shared" si="9"/>
        <v>34.742000000000004</v>
      </c>
      <c r="G104">
        <v>29.24</v>
      </c>
      <c r="H104">
        <f t="shared" si="7"/>
        <v>3.5645006839945288</v>
      </c>
      <c r="I104">
        <f t="shared" si="8"/>
        <v>2.1503077975376197</v>
      </c>
    </row>
    <row r="105" spans="1:9" x14ac:dyDescent="0.3">
      <c r="A105" s="1" t="s">
        <v>84</v>
      </c>
      <c r="B105">
        <v>159</v>
      </c>
      <c r="C105" t="s">
        <v>109</v>
      </c>
      <c r="D105">
        <v>43.646999999999998</v>
      </c>
      <c r="E105">
        <v>25.417999999999999</v>
      </c>
      <c r="F105">
        <f t="shared" si="9"/>
        <v>18.228999999999999</v>
      </c>
      <c r="G105">
        <v>23.99</v>
      </c>
      <c r="H105">
        <f t="shared" si="7"/>
        <v>2.2795748228428514</v>
      </c>
      <c r="I105">
        <f t="shared" si="8"/>
        <v>1.8193830762817842</v>
      </c>
    </row>
    <row r="106" spans="1:9" x14ac:dyDescent="0.3">
      <c r="A106" t="s">
        <v>85</v>
      </c>
      <c r="B106">
        <v>147</v>
      </c>
      <c r="C106" t="s">
        <v>109</v>
      </c>
      <c r="D106">
        <v>43.725999999999999</v>
      </c>
      <c r="E106">
        <v>24.225999999999999</v>
      </c>
      <c r="F106">
        <f t="shared" si="9"/>
        <v>19.5</v>
      </c>
      <c r="G106">
        <v>27.97</v>
      </c>
      <c r="H106">
        <f t="shared" si="7"/>
        <v>2.0915266356810869</v>
      </c>
      <c r="I106">
        <f t="shared" si="8"/>
        <v>1.5633178405434394</v>
      </c>
    </row>
    <row r="107" spans="1:9" x14ac:dyDescent="0.3">
      <c r="A107" s="1" t="s">
        <v>86</v>
      </c>
      <c r="B107">
        <v>138</v>
      </c>
      <c r="C107" t="s">
        <v>109</v>
      </c>
      <c r="D107">
        <v>37.526000000000003</v>
      </c>
      <c r="E107">
        <v>22.722999999999999</v>
      </c>
      <c r="F107">
        <f t="shared" si="9"/>
        <v>14.803000000000004</v>
      </c>
      <c r="G107">
        <v>22.062000000000001</v>
      </c>
      <c r="H107">
        <f t="shared" si="7"/>
        <v>2.012918139787871</v>
      </c>
      <c r="I107">
        <f t="shared" si="8"/>
        <v>1.7009337322092286</v>
      </c>
    </row>
    <row r="108" spans="1:9" x14ac:dyDescent="0.3">
      <c r="A108" t="s">
        <v>87</v>
      </c>
      <c r="B108">
        <v>85</v>
      </c>
      <c r="C108" t="s">
        <v>107</v>
      </c>
      <c r="D108">
        <v>43.289000000000001</v>
      </c>
      <c r="E108">
        <v>29.574999999999999</v>
      </c>
      <c r="F108">
        <f t="shared" si="9"/>
        <v>13.714000000000002</v>
      </c>
      <c r="G108">
        <v>29.83</v>
      </c>
      <c r="H108">
        <f t="shared" si="7"/>
        <v>1.3792155548105938</v>
      </c>
      <c r="I108">
        <f t="shared" si="8"/>
        <v>1.4511900771035871</v>
      </c>
    </row>
    <row r="109" spans="1:9" x14ac:dyDescent="0.3">
      <c r="A109" s="1" t="s">
        <v>88</v>
      </c>
      <c r="B109">
        <v>31</v>
      </c>
      <c r="C109" t="s">
        <v>105</v>
      </c>
      <c r="D109">
        <v>66.575999999999993</v>
      </c>
      <c r="E109">
        <v>33.793999999999997</v>
      </c>
      <c r="F109">
        <f t="shared" si="9"/>
        <v>32.781999999999996</v>
      </c>
      <c r="G109">
        <v>41.305</v>
      </c>
      <c r="H109">
        <f t="shared" si="7"/>
        <v>2.3809708267764189</v>
      </c>
      <c r="I109">
        <f t="shared" si="8"/>
        <v>1.6118145502965742</v>
      </c>
    </row>
    <row r="110" spans="1:9" x14ac:dyDescent="0.3">
      <c r="A110" t="s">
        <v>89</v>
      </c>
      <c r="B110">
        <v>126</v>
      </c>
      <c r="C110" t="s">
        <v>108</v>
      </c>
      <c r="D110">
        <v>56.63</v>
      </c>
      <c r="E110">
        <v>28.884</v>
      </c>
      <c r="F110">
        <f t="shared" si="9"/>
        <v>27.746000000000002</v>
      </c>
      <c r="G110">
        <v>34.192</v>
      </c>
      <c r="H110">
        <f t="shared" si="7"/>
        <v>2.4344291062236785</v>
      </c>
      <c r="I110">
        <f t="shared" si="8"/>
        <v>1.6562353766963034</v>
      </c>
    </row>
    <row r="111" spans="1:9" x14ac:dyDescent="0.3">
      <c r="A111" s="1" t="s">
        <v>90</v>
      </c>
      <c r="B111">
        <v>83</v>
      </c>
      <c r="C111" t="s">
        <v>107</v>
      </c>
      <c r="D111">
        <v>40.045999999999999</v>
      </c>
      <c r="E111">
        <v>26.802</v>
      </c>
      <c r="F111">
        <f t="shared" si="9"/>
        <v>13.244</v>
      </c>
      <c r="G111">
        <v>25.396000000000001</v>
      </c>
      <c r="H111">
        <f t="shared" si="7"/>
        <v>1.5644983461962512</v>
      </c>
      <c r="I111">
        <f t="shared" si="8"/>
        <v>1.5768624980311858</v>
      </c>
    </row>
    <row r="112" spans="1:9" x14ac:dyDescent="0.3">
      <c r="A112" t="s">
        <v>91</v>
      </c>
      <c r="B112">
        <v>98</v>
      </c>
      <c r="C112" t="s">
        <v>108</v>
      </c>
      <c r="D112">
        <v>73.796000000000006</v>
      </c>
      <c r="E112">
        <v>32.628</v>
      </c>
      <c r="F112">
        <f t="shared" si="9"/>
        <v>41.168000000000006</v>
      </c>
      <c r="G112">
        <v>37.052</v>
      </c>
      <c r="H112">
        <f t="shared" si="7"/>
        <v>3.333261362409587</v>
      </c>
      <c r="I112">
        <f t="shared" si="8"/>
        <v>1.9916873583072441</v>
      </c>
    </row>
    <row r="113" spans="1:9" x14ac:dyDescent="0.3">
      <c r="A113" s="1" t="s">
        <v>92</v>
      </c>
      <c r="B113">
        <v>73</v>
      </c>
      <c r="C113" t="s">
        <v>107</v>
      </c>
      <c r="D113">
        <v>64.260999999999996</v>
      </c>
      <c r="E113">
        <v>29.323</v>
      </c>
      <c r="F113">
        <f t="shared" si="9"/>
        <v>34.937999999999995</v>
      </c>
      <c r="G113">
        <v>29.67</v>
      </c>
      <c r="H113">
        <f t="shared" si="7"/>
        <v>3.5326592517694637</v>
      </c>
      <c r="I113">
        <f t="shared" si="8"/>
        <v>2.1658577687900231</v>
      </c>
    </row>
    <row r="114" spans="1:9" x14ac:dyDescent="0.3">
      <c r="A114" t="s">
        <v>93</v>
      </c>
      <c r="B114">
        <v>12</v>
      </c>
      <c r="C114" t="s">
        <v>105</v>
      </c>
      <c r="D114">
        <v>34.729999999999997</v>
      </c>
      <c r="E114">
        <v>25.559000000000001</v>
      </c>
      <c r="F114">
        <f t="shared" si="9"/>
        <v>9.1709999999999958</v>
      </c>
      <c r="G114">
        <v>22.084</v>
      </c>
      <c r="H114">
        <f t="shared" si="7"/>
        <v>1.2458340880275307</v>
      </c>
      <c r="I114">
        <f t="shared" si="8"/>
        <v>1.5726317696069552</v>
      </c>
    </row>
    <row r="115" spans="1:9" x14ac:dyDescent="0.3">
      <c r="A115" s="1" t="s">
        <v>94</v>
      </c>
      <c r="B115">
        <v>59</v>
      </c>
      <c r="C115" t="s">
        <v>107</v>
      </c>
      <c r="D115">
        <v>38.465000000000003</v>
      </c>
      <c r="E115">
        <v>24.719000000000001</v>
      </c>
      <c r="F115">
        <f t="shared" si="9"/>
        <v>13.746000000000002</v>
      </c>
      <c r="G115">
        <v>21.745999999999999</v>
      </c>
      <c r="H115">
        <f t="shared" si="7"/>
        <v>1.8963487537938017</v>
      </c>
      <c r="I115">
        <f t="shared" si="8"/>
        <v>1.7688310493883936</v>
      </c>
    </row>
    <row r="116" spans="1:9" x14ac:dyDescent="0.3">
      <c r="A116" t="s">
        <v>95</v>
      </c>
      <c r="B116">
        <v>88</v>
      </c>
      <c r="C116" t="s">
        <v>108</v>
      </c>
      <c r="D116">
        <v>31.013000000000002</v>
      </c>
      <c r="E116">
        <v>19.048999999999999</v>
      </c>
      <c r="F116">
        <f t="shared" si="9"/>
        <v>11.964000000000002</v>
      </c>
      <c r="G116">
        <v>16.565999999999999</v>
      </c>
      <c r="H116">
        <f t="shared" si="7"/>
        <v>2.1666063020644697</v>
      </c>
      <c r="I116">
        <f t="shared" si="8"/>
        <v>1.8720874079439818</v>
      </c>
    </row>
    <row r="117" spans="1:9" x14ac:dyDescent="0.3">
      <c r="A117" s="1" t="s">
        <v>96</v>
      </c>
      <c r="B117">
        <v>164</v>
      </c>
      <c r="C117" t="s">
        <v>109</v>
      </c>
      <c r="D117">
        <v>36.68</v>
      </c>
      <c r="E117">
        <v>21.553000000000001</v>
      </c>
      <c r="F117">
        <f t="shared" si="9"/>
        <v>15.126999999999999</v>
      </c>
      <c r="G117">
        <v>18.091999999999999</v>
      </c>
      <c r="H117">
        <f t="shared" si="7"/>
        <v>2.5083462303780677</v>
      </c>
      <c r="I117">
        <f t="shared" si="8"/>
        <v>2.0274154322352422</v>
      </c>
    </row>
    <row r="118" spans="1:9" x14ac:dyDescent="0.3">
      <c r="A118" t="s">
        <v>97</v>
      </c>
      <c r="B118">
        <v>44</v>
      </c>
      <c r="C118" t="s">
        <v>107</v>
      </c>
      <c r="D118">
        <v>39.820999999999998</v>
      </c>
      <c r="E118">
        <v>28.326000000000001</v>
      </c>
      <c r="F118">
        <f t="shared" si="9"/>
        <v>11.494999999999997</v>
      </c>
      <c r="G118">
        <v>23.431999999999999</v>
      </c>
      <c r="H118">
        <f t="shared" si="7"/>
        <v>1.4717053601911914</v>
      </c>
      <c r="I118">
        <f t="shared" si="8"/>
        <v>1.6994281324684193</v>
      </c>
    </row>
    <row r="119" spans="1:9" x14ac:dyDescent="0.3">
      <c r="A119" s="1" t="s">
        <v>98</v>
      </c>
      <c r="B119">
        <v>131</v>
      </c>
      <c r="C119" t="s">
        <v>109</v>
      </c>
      <c r="D119">
        <v>36.423000000000002</v>
      </c>
      <c r="E119">
        <v>22.47</v>
      </c>
      <c r="F119">
        <f t="shared" si="9"/>
        <v>13.953000000000003</v>
      </c>
      <c r="G119">
        <v>16.119</v>
      </c>
      <c r="H119">
        <f t="shared" si="7"/>
        <v>2.5968732551647129</v>
      </c>
      <c r="I119">
        <f t="shared" si="8"/>
        <v>2.2596314907872697</v>
      </c>
    </row>
    <row r="120" spans="1:9" x14ac:dyDescent="0.3">
      <c r="A120" t="s">
        <v>99</v>
      </c>
      <c r="B120">
        <v>23</v>
      </c>
      <c r="C120" t="s">
        <v>105</v>
      </c>
      <c r="D120">
        <v>50.332000000000001</v>
      </c>
      <c r="E120">
        <v>29.536000000000001</v>
      </c>
      <c r="F120">
        <f t="shared" si="9"/>
        <v>20.795999999999999</v>
      </c>
      <c r="G120">
        <v>26.021999999999998</v>
      </c>
      <c r="H120">
        <f t="shared" si="7"/>
        <v>2.3975097994005075</v>
      </c>
      <c r="I120">
        <f t="shared" si="8"/>
        <v>1.9342095150257477</v>
      </c>
    </row>
    <row r="121" spans="1:9" x14ac:dyDescent="0.3">
      <c r="A121" s="1" t="s">
        <v>100</v>
      </c>
      <c r="B121">
        <v>40</v>
      </c>
      <c r="C121" t="s">
        <v>105</v>
      </c>
      <c r="D121">
        <v>52.012</v>
      </c>
      <c r="E121">
        <v>28.39</v>
      </c>
      <c r="F121">
        <f t="shared" si="9"/>
        <v>23.622</v>
      </c>
      <c r="G121">
        <v>27.545999999999999</v>
      </c>
      <c r="H121">
        <f t="shared" si="7"/>
        <v>2.5726421258984971</v>
      </c>
      <c r="I121">
        <f t="shared" si="8"/>
        <v>1.8881870326000145</v>
      </c>
    </row>
    <row r="122" spans="1:9" x14ac:dyDescent="0.3">
      <c r="A122" t="s">
        <v>101</v>
      </c>
      <c r="B122">
        <v>125</v>
      </c>
      <c r="C122" t="s">
        <v>108</v>
      </c>
      <c r="D122">
        <v>79.150000000000006</v>
      </c>
      <c r="E122">
        <v>33.353999999999999</v>
      </c>
      <c r="F122">
        <f t="shared" si="9"/>
        <v>45.796000000000006</v>
      </c>
      <c r="G122">
        <v>35.869999999999997</v>
      </c>
      <c r="H122">
        <f t="shared" si="7"/>
        <v>3.8301644828547543</v>
      </c>
      <c r="I122">
        <f t="shared" si="8"/>
        <v>2.2065793141901313</v>
      </c>
    </row>
    <row r="123" spans="1:9" x14ac:dyDescent="0.3">
      <c r="A123" s="1" t="s">
        <v>102</v>
      </c>
      <c r="B123">
        <v>116</v>
      </c>
      <c r="C123" t="s">
        <v>108</v>
      </c>
      <c r="D123">
        <v>38.146999999999998</v>
      </c>
      <c r="E123">
        <v>25.263000000000002</v>
      </c>
      <c r="F123">
        <f t="shared" si="9"/>
        <v>12.883999999999997</v>
      </c>
      <c r="G123">
        <v>20.09</v>
      </c>
      <c r="H123">
        <f t="shared" si="7"/>
        <v>1.9239422598307612</v>
      </c>
      <c r="I123">
        <f t="shared" si="8"/>
        <v>1.8988053758088601</v>
      </c>
    </row>
    <row r="124" spans="1:9" x14ac:dyDescent="0.3">
      <c r="A124" t="s">
        <v>103</v>
      </c>
      <c r="B124">
        <v>78</v>
      </c>
      <c r="C124" t="s">
        <v>107</v>
      </c>
      <c r="D124">
        <v>48.314999999999998</v>
      </c>
      <c r="E124">
        <v>27.885999999999999</v>
      </c>
      <c r="F124">
        <f t="shared" si="9"/>
        <v>20.428999999999998</v>
      </c>
      <c r="G124">
        <v>23.608000000000001</v>
      </c>
      <c r="H124">
        <f t="shared" si="7"/>
        <v>2.5960267705862416</v>
      </c>
      <c r="I124">
        <f t="shared" si="8"/>
        <v>2.0465520162656725</v>
      </c>
    </row>
    <row r="125" spans="1:9" x14ac:dyDescent="0.3">
      <c r="A125" s="1" t="s">
        <v>104</v>
      </c>
      <c r="B125">
        <v>170</v>
      </c>
      <c r="C125" t="s">
        <v>109</v>
      </c>
      <c r="D125">
        <v>44.176000000000002</v>
      </c>
      <c r="E125">
        <v>25.571000000000002</v>
      </c>
      <c r="F125">
        <f t="shared" si="9"/>
        <v>18.605</v>
      </c>
      <c r="G125">
        <v>21.192</v>
      </c>
      <c r="H125">
        <f t="shared" si="7"/>
        <v>2.6337768969422424</v>
      </c>
      <c r="I125">
        <f t="shared" si="8"/>
        <v>2.0845602114005284</v>
      </c>
    </row>
    <row r="126" spans="1:9" x14ac:dyDescent="0.3">
      <c r="A126" t="s">
        <v>136</v>
      </c>
      <c r="B126">
        <v>101</v>
      </c>
      <c r="C126" t="s">
        <v>108</v>
      </c>
      <c r="D126">
        <v>38.564999999999998</v>
      </c>
      <c r="E126">
        <v>21.457000000000001</v>
      </c>
      <c r="F126">
        <f t="shared" si="9"/>
        <v>17.107999999999997</v>
      </c>
      <c r="G126">
        <v>19.763999999999999</v>
      </c>
      <c r="H126">
        <f t="shared" si="7"/>
        <v>2.5968427443837276</v>
      </c>
      <c r="I126">
        <f t="shared" si="8"/>
        <v>1.9512750455373407</v>
      </c>
    </row>
    <row r="127" spans="1:9" x14ac:dyDescent="0.3">
      <c r="A127" s="1" t="s">
        <v>137</v>
      </c>
      <c r="B127">
        <v>25</v>
      </c>
      <c r="C127" t="s">
        <v>105</v>
      </c>
      <c r="D127">
        <v>39.853000000000002</v>
      </c>
      <c r="E127">
        <v>28.016999999999999</v>
      </c>
      <c r="F127">
        <f t="shared" si="9"/>
        <v>11.836000000000002</v>
      </c>
      <c r="G127">
        <v>16.756</v>
      </c>
      <c r="H127">
        <f t="shared" si="7"/>
        <v>2.1191215087132971</v>
      </c>
      <c r="I127">
        <f t="shared" si="8"/>
        <v>2.3784316065886846</v>
      </c>
    </row>
    <row r="128" spans="1:9" x14ac:dyDescent="0.3">
      <c r="A128" t="s">
        <v>138</v>
      </c>
      <c r="B128">
        <v>93</v>
      </c>
      <c r="C128" t="s">
        <v>108</v>
      </c>
      <c r="D128">
        <v>16.23</v>
      </c>
      <c r="E128">
        <v>11.275</v>
      </c>
      <c r="F128">
        <f t="shared" si="9"/>
        <v>4.9550000000000001</v>
      </c>
      <c r="G128">
        <v>16.077000000000002</v>
      </c>
      <c r="H128">
        <f t="shared" si="7"/>
        <v>0.92461280089568931</v>
      </c>
      <c r="I128">
        <f t="shared" si="8"/>
        <v>1.0095167008770292</v>
      </c>
    </row>
    <row r="129" spans="1:9" x14ac:dyDescent="0.3">
      <c r="A129" s="1" t="s">
        <v>139</v>
      </c>
      <c r="B129">
        <v>152</v>
      </c>
      <c r="C129" t="s">
        <v>109</v>
      </c>
      <c r="D129">
        <v>33.154000000000003</v>
      </c>
      <c r="E129">
        <v>20.506</v>
      </c>
      <c r="F129">
        <f t="shared" si="9"/>
        <v>12.648000000000003</v>
      </c>
      <c r="G129">
        <v>22.364000000000001</v>
      </c>
      <c r="H129">
        <f t="shared" si="7"/>
        <v>1.6966553389375787</v>
      </c>
      <c r="I129">
        <f t="shared" si="8"/>
        <v>1.4824718297263459</v>
      </c>
    </row>
    <row r="130" spans="1:9" x14ac:dyDescent="0.3">
      <c r="A130" t="s">
        <v>140</v>
      </c>
      <c r="B130">
        <v>38</v>
      </c>
      <c r="C130" t="s">
        <v>105</v>
      </c>
      <c r="D130">
        <v>49.753</v>
      </c>
      <c r="E130">
        <v>32.673999999999999</v>
      </c>
      <c r="F130">
        <f t="shared" si="9"/>
        <v>17.079000000000001</v>
      </c>
      <c r="G130">
        <v>25.864000000000001</v>
      </c>
      <c r="H130">
        <f t="shared" si="7"/>
        <v>1.9810160841323849</v>
      </c>
      <c r="I130">
        <f t="shared" si="8"/>
        <v>1.9236390349520569</v>
      </c>
    </row>
    <row r="131" spans="1:9" x14ac:dyDescent="0.3">
      <c r="A131" s="1" t="s">
        <v>141</v>
      </c>
      <c r="B131">
        <v>120</v>
      </c>
      <c r="C131" t="s">
        <v>108</v>
      </c>
      <c r="D131">
        <v>31.006</v>
      </c>
      <c r="E131">
        <v>18.792999999999999</v>
      </c>
      <c r="F131">
        <f t="shared" si="9"/>
        <v>12.213000000000001</v>
      </c>
      <c r="G131">
        <v>18.128</v>
      </c>
      <c r="H131">
        <f t="shared" si="7"/>
        <v>2.0211275375110329</v>
      </c>
      <c r="I131">
        <f t="shared" si="8"/>
        <v>1.7103927625772286</v>
      </c>
    </row>
    <row r="132" spans="1:9" x14ac:dyDescent="0.3">
      <c r="A132" t="s">
        <v>142</v>
      </c>
      <c r="B132">
        <v>87</v>
      </c>
      <c r="C132" t="s">
        <v>108</v>
      </c>
      <c r="D132">
        <v>39.07</v>
      </c>
      <c r="E132">
        <v>22.347999999999999</v>
      </c>
      <c r="F132">
        <f t="shared" si="9"/>
        <v>16.722000000000001</v>
      </c>
      <c r="G132">
        <v>19.850000000000001</v>
      </c>
      <c r="H132">
        <f t="shared" si="7"/>
        <v>2.5272544080604535</v>
      </c>
      <c r="I132">
        <f t="shared" si="8"/>
        <v>1.9682619647355162</v>
      </c>
    </row>
    <row r="133" spans="1:9" x14ac:dyDescent="0.3">
      <c r="A133" s="1" t="s">
        <v>143</v>
      </c>
      <c r="B133">
        <v>168</v>
      </c>
      <c r="C133" t="s">
        <v>109</v>
      </c>
      <c r="D133">
        <v>21.625</v>
      </c>
      <c r="E133">
        <v>14.611000000000001</v>
      </c>
      <c r="F133">
        <f t="shared" si="9"/>
        <v>7.0139999999999993</v>
      </c>
      <c r="G133">
        <v>12.545</v>
      </c>
      <c r="H133">
        <f t="shared" si="7"/>
        <v>1.6773216420884816</v>
      </c>
      <c r="I133">
        <f t="shared" si="8"/>
        <v>1.7237943403746512</v>
      </c>
    </row>
    <row r="134" spans="1:9" x14ac:dyDescent="0.3">
      <c r="A134" t="s">
        <v>144</v>
      </c>
      <c r="B134">
        <v>35</v>
      </c>
      <c r="C134" t="s">
        <v>105</v>
      </c>
      <c r="D134">
        <v>47.451000000000001</v>
      </c>
      <c r="E134">
        <v>30.835000000000001</v>
      </c>
      <c r="F134">
        <f t="shared" si="9"/>
        <v>16.616</v>
      </c>
      <c r="G134">
        <v>22.332000000000001</v>
      </c>
      <c r="H134">
        <f t="shared" si="7"/>
        <v>2.2321332616872649</v>
      </c>
      <c r="I134">
        <f t="shared" si="8"/>
        <v>2.1247984954325632</v>
      </c>
    </row>
    <row r="135" spans="1:9" x14ac:dyDescent="0.3">
      <c r="A135" s="1" t="s">
        <v>145</v>
      </c>
      <c r="B135">
        <v>41</v>
      </c>
      <c r="C135" t="s">
        <v>105</v>
      </c>
      <c r="D135">
        <v>35.960999999999999</v>
      </c>
      <c r="E135">
        <v>24.289000000000001</v>
      </c>
      <c r="F135">
        <f t="shared" si="9"/>
        <v>11.671999999999997</v>
      </c>
      <c r="G135">
        <v>17.442</v>
      </c>
      <c r="H135">
        <f t="shared" si="7"/>
        <v>2.0075679394564836</v>
      </c>
      <c r="I135">
        <f t="shared" si="8"/>
        <v>2.0617475060199517</v>
      </c>
    </row>
    <row r="136" spans="1:9" x14ac:dyDescent="0.3">
      <c r="A136" t="s">
        <v>146</v>
      </c>
      <c r="B136">
        <v>19</v>
      </c>
      <c r="C136" t="s">
        <v>105</v>
      </c>
      <c r="D136">
        <v>43.317</v>
      </c>
      <c r="E136">
        <v>30.120999999999999</v>
      </c>
      <c r="F136">
        <f t="shared" si="9"/>
        <v>13.196000000000002</v>
      </c>
      <c r="G136">
        <v>24.896000000000001</v>
      </c>
      <c r="H136">
        <f t="shared" si="7"/>
        <v>1.5901349614395888</v>
      </c>
      <c r="I136">
        <f t="shared" si="8"/>
        <v>1.739918059125964</v>
      </c>
    </row>
    <row r="137" spans="1:9" x14ac:dyDescent="0.3">
      <c r="A137" s="1" t="s">
        <v>147</v>
      </c>
      <c r="B137">
        <v>92</v>
      </c>
      <c r="C137" t="s">
        <v>108</v>
      </c>
      <c r="D137">
        <v>29.876000000000001</v>
      </c>
      <c r="E137">
        <v>18.288</v>
      </c>
      <c r="F137">
        <f t="shared" si="9"/>
        <v>11.588000000000001</v>
      </c>
      <c r="G137">
        <v>23.152000000000001</v>
      </c>
      <c r="H137">
        <f t="shared" si="7"/>
        <v>1.5015549412577749</v>
      </c>
      <c r="I137">
        <f t="shared" si="8"/>
        <v>1.2904284727021424</v>
      </c>
    </row>
    <row r="138" spans="1:9" x14ac:dyDescent="0.3">
      <c r="A138" t="s">
        <v>148</v>
      </c>
      <c r="B138">
        <v>82</v>
      </c>
      <c r="C138" t="s">
        <v>107</v>
      </c>
      <c r="D138">
        <v>41.896999999999998</v>
      </c>
      <c r="E138">
        <v>28.382000000000001</v>
      </c>
      <c r="F138">
        <f t="shared" si="9"/>
        <v>13.514999999999997</v>
      </c>
      <c r="G138">
        <v>20.024000000000001</v>
      </c>
      <c r="H138">
        <f t="shared" si="7"/>
        <v>2.0248202157411104</v>
      </c>
      <c r="I138">
        <f t="shared" si="8"/>
        <v>2.0923391929684376</v>
      </c>
    </row>
    <row r="139" spans="1:9" x14ac:dyDescent="0.3">
      <c r="A139" s="1" t="s">
        <v>149</v>
      </c>
      <c r="B139">
        <v>81</v>
      </c>
      <c r="C139" t="s">
        <v>107</v>
      </c>
      <c r="D139">
        <v>47.832000000000001</v>
      </c>
      <c r="E139">
        <v>34.515000000000001</v>
      </c>
      <c r="F139">
        <f t="shared" si="9"/>
        <v>13.317</v>
      </c>
      <c r="G139">
        <v>26.655999999999999</v>
      </c>
      <c r="H139">
        <f t="shared" si="7"/>
        <v>1.4987620048019208</v>
      </c>
      <c r="I139">
        <f t="shared" si="8"/>
        <v>1.7944177671068429</v>
      </c>
    </row>
    <row r="140" spans="1:9" x14ac:dyDescent="0.3">
      <c r="A140" t="s">
        <v>150</v>
      </c>
      <c r="B140">
        <v>47</v>
      </c>
      <c r="C140" t="s">
        <v>107</v>
      </c>
      <c r="D140">
        <v>26.364999999999998</v>
      </c>
      <c r="E140">
        <v>16.849</v>
      </c>
      <c r="F140">
        <f t="shared" si="9"/>
        <v>9.5159999999999982</v>
      </c>
      <c r="G140">
        <v>18.391999999999999</v>
      </c>
      <c r="H140">
        <f t="shared" si="7"/>
        <v>1.5521966072205307</v>
      </c>
      <c r="I140">
        <f t="shared" si="8"/>
        <v>1.433503697259678</v>
      </c>
    </row>
  </sheetData>
  <sortState xmlns:xlrd2="http://schemas.microsoft.com/office/spreadsheetml/2017/richdata2" ref="A2:I125">
    <sortCondition ref="A2:A12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larken root</dc:creator>
  <cp:lastModifiedBy>larken root</cp:lastModifiedBy>
  <dcterms:created xsi:type="dcterms:W3CDTF">2022-08-26T18:11:16Z</dcterms:created>
  <dcterms:modified xsi:type="dcterms:W3CDTF">2022-09-07T19:35:16Z</dcterms:modified>
</cp:coreProperties>
</file>