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inan\Dropbox\GameTheory\Project\"/>
    </mc:Choice>
  </mc:AlternateContent>
  <bookViews>
    <workbookView xWindow="0" yWindow="0" windowWidth="19080" windowHeight="16920" tabRatio="699" activeTab="1"/>
  </bookViews>
  <sheets>
    <sheet name="Anti-Climate Change Actor Graph" sheetId="3" r:id="rId1"/>
    <sheet name="Pro_Climate Change Actor Graph" sheetId="5" r:id="rId2"/>
    <sheet name="Anti-Climate Change Actor" sheetId="1" r:id="rId3"/>
    <sheet name="Pro-Climate Change Actor" sheetId="2" r:id="rId4"/>
  </sheets>
  <calcPr calcId="171027"/>
</workbook>
</file>

<file path=xl/calcChain.xml><?xml version="1.0" encoding="utf-8"?>
<calcChain xmlns="http://schemas.openxmlformats.org/spreadsheetml/2006/main">
  <c r="B71" i="5" l="1"/>
  <c r="C71" i="5"/>
  <c r="D71" i="5"/>
  <c r="E71" i="5"/>
  <c r="F71" i="5"/>
  <c r="G71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C64" i="5"/>
  <c r="D64" i="5"/>
  <c r="E64" i="5"/>
  <c r="F64" i="5"/>
  <c r="G64" i="5"/>
  <c r="B64" i="5"/>
  <c r="M31" i="5" l="1"/>
  <c r="L31" i="5"/>
  <c r="K31" i="5"/>
  <c r="J31" i="5"/>
  <c r="I31" i="5"/>
  <c r="H31" i="5"/>
  <c r="G31" i="5"/>
  <c r="F31" i="5"/>
  <c r="E31" i="5"/>
  <c r="D31" i="5"/>
  <c r="C31" i="5"/>
  <c r="B31" i="5"/>
  <c r="M8" i="5"/>
  <c r="L8" i="5"/>
  <c r="K8" i="5"/>
  <c r="J8" i="5"/>
  <c r="I8" i="5"/>
  <c r="H8" i="5"/>
  <c r="G8" i="5"/>
  <c r="F8" i="5"/>
  <c r="E8" i="5"/>
  <c r="D8" i="5"/>
  <c r="C8" i="5"/>
  <c r="B8" i="5"/>
  <c r="C31" i="3"/>
  <c r="D31" i="3"/>
  <c r="E31" i="3"/>
  <c r="F31" i="3"/>
  <c r="G31" i="3"/>
  <c r="H31" i="3"/>
  <c r="I31" i="3"/>
  <c r="J31" i="3"/>
  <c r="K31" i="3"/>
  <c r="L31" i="3"/>
  <c r="M31" i="3"/>
  <c r="B31" i="3"/>
  <c r="H8" i="3"/>
  <c r="I8" i="3"/>
  <c r="J8" i="3"/>
  <c r="K8" i="3"/>
  <c r="L8" i="3"/>
  <c r="M8" i="3"/>
  <c r="C8" i="3"/>
  <c r="D8" i="3"/>
  <c r="E8" i="3"/>
  <c r="F8" i="3"/>
  <c r="G8" i="3"/>
  <c r="B8" i="3"/>
  <c r="C53" i="1"/>
  <c r="D53" i="1"/>
  <c r="E53" i="1"/>
  <c r="F53" i="1"/>
  <c r="G53" i="1"/>
  <c r="H53" i="1"/>
  <c r="I53" i="1"/>
  <c r="J53" i="1"/>
  <c r="K53" i="1"/>
  <c r="L53" i="1"/>
  <c r="M53" i="1"/>
  <c r="B53" i="1"/>
</calcChain>
</file>

<file path=xl/sharedStrings.xml><?xml version="1.0" encoding="utf-8"?>
<sst xmlns="http://schemas.openxmlformats.org/spreadsheetml/2006/main" count="238" uniqueCount="82">
  <si>
    <t>aReg</t>
  </si>
  <si>
    <t>aRenew</t>
  </si>
  <si>
    <t>aHappen</t>
  </si>
  <si>
    <t>aHuman</t>
  </si>
  <si>
    <t>aHarm</t>
  </si>
  <si>
    <t>aNone</t>
  </si>
  <si>
    <t>pReg</t>
  </si>
  <si>
    <t>pRenew</t>
  </si>
  <si>
    <t>pHappen</t>
  </si>
  <si>
    <t>pHuman</t>
  </si>
  <si>
    <t>pHarm</t>
  </si>
  <si>
    <t xml:space="preserve">pNone 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</si>
  <si>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</si>
  <si>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</si>
  <si>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</si>
  <si>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</si>
  <si>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</si>
  <si>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</si>
  <si>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</si>
  <si>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</si>
  <si>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</si>
  <si>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</si>
  <si>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</si>
  <si>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</si>
  <si>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</si>
  <si>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</si>
  <si>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</si>
  <si>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</si>
  <si>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</si>
  <si>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</si>
  <si>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</si>
  <si>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</si>
  <si>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</si>
  <si>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</si>
  <si>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</si>
  <si>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</si>
  <si>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</si>
  <si>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</si>
  <si>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</si>
  <si>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</si>
  <si>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</si>
  <si>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</si>
  <si>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</si>
  <si>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</si>
  <si>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</si>
  <si>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</si>
  <si>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</si>
  <si>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</si>
  <si>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</si>
  <si>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</si>
  <si>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</si>
  <si>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</si>
  <si>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</si>
  <si>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</si>
  <si>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</si>
  <si>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</si>
  <si>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</si>
  <si>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</si>
  <si>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</si>
  <si>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</si>
  <si>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</si>
  <si>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</si>
  <si>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</si>
  <si>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</si>
  <si>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Anti Climate Change News Networks</t>
  </si>
  <si>
    <t>Pro Climate Change News Networks</t>
  </si>
  <si>
    <t>Average</t>
  </si>
  <si>
    <t>RAA</t>
  </si>
  <si>
    <t>RAP</t>
  </si>
  <si>
    <t>DAA</t>
  </si>
  <si>
    <t>DAP</t>
  </si>
  <si>
    <t>RPA</t>
  </si>
  <si>
    <t>RPP</t>
  </si>
  <si>
    <t>DPA</t>
  </si>
  <si>
    <t>DPP</t>
  </si>
  <si>
    <t>Reg</t>
  </si>
  <si>
    <t>Renew</t>
  </si>
  <si>
    <t>Happen</t>
  </si>
  <si>
    <t>Human</t>
  </si>
  <si>
    <t>Harm</t>
  </si>
  <si>
    <t>None</t>
  </si>
  <si>
    <t xml:space="preserve">None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</si>
</sst>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33" borderId="12" xfId="0" applyFill="1" applyBorder="1"/>
    <xf numFmtId="0" fontId="0" fillId="33" borderId="13" xfId="0" applyFill="1" applyBorder="1"/>
    <xf numFmtId="0" fontId="0" fillId="33" borderId="11" xfId="0" applyFill="1" applyBorder="1"/>
    <xf numFmtId="0" fontId="0" fillId="33" borderId="14" xfId="0" applyFill="1" applyBorder="1"/>
    <xf numFmtId="0" fontId="0" fillId="33" borderId="0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 Climate Actor</a:t>
            </a:r>
            <a:r>
              <a:rPr lang="en-US" baseline="0"/>
              <a:t> - Anti Climate News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'Anti-Climate Change Actor Graph'!$A$3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Graph'!$B$3:$G$3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7-4B5E-99C7-03A0C8E7907B}"/>
            </c:ext>
          </c:extLst>
        </c:ser>
        <c:ser>
          <c:idx val="1"/>
          <c:order val="1"/>
          <c:tx>
            <c:strRef>
              <c:f>'Anti-Climate Change Actor Graph'!$A$4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7-4B5E-99C7-03A0C8E7907B}"/>
            </c:ext>
          </c:extLst>
        </c:ser>
        <c:ser>
          <c:idx val="2"/>
          <c:order val="2"/>
          <c:tx>
            <c:strRef>
              <c:f>'Anti-Climate Change Actor Graph'!$A$5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Graph'!$B$5:$G$5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7-4B5E-99C7-03A0C8E7907B}"/>
            </c:ext>
          </c:extLst>
        </c:ser>
        <c:ser>
          <c:idx val="3"/>
          <c:order val="3"/>
          <c:tx>
            <c:strRef>
              <c:f>'Anti-Climate Change Actor Graph'!$A$6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Graph'!$B$6:$G$6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7-4B5E-99C7-03A0C8E7907B}"/>
            </c:ext>
          </c:extLst>
        </c:ser>
        <c:ser>
          <c:idx val="4"/>
          <c:order val="4"/>
          <c:tx>
            <c:strRef>
              <c:f>'Anti-Climate Change Actor Graph'!$A$7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Graph'!$B$7:$G$7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7-4B5E-99C7-03A0C8E7907B}"/>
            </c:ext>
          </c:extLst>
        </c:ser>
        <c:ser>
          <c:idx val="5"/>
          <c:order val="5"/>
          <c:tx>
            <c:strRef>
              <c:f>'Anti-Climate Change Actor Graph'!$A$8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Graph'!$B$8:$G$8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0.4</c:v>
                </c:pt>
                <c:pt idx="2">
                  <c:v>7.8</c:v>
                </c:pt>
                <c:pt idx="3">
                  <c:v>3.6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7-4B5E-99C7-03A0C8E7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909616"/>
        <c:axId val="820904696"/>
      </c:barChart>
      <c:catAx>
        <c:axId val="8209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4696"/>
        <c:crosses val="autoZero"/>
        <c:auto val="1"/>
        <c:lblAlgn val="ctr"/>
        <c:lblOffset val="100"/>
        <c:noMultiLvlLbl val="0"/>
      </c:catAx>
      <c:valAx>
        <c:axId val="8209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'Pro_Climate Change Actor Graph'!$B$63</c:f>
              <c:strCache>
                <c:ptCount val="1"/>
                <c:pt idx="0">
                  <c:v>aReg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'Pro_Climate Change Actor Graph'!$A$64:$A$71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Graph'!$B$64:$B$71</c:f>
              <c:numCache>
                <c:formatCode>General</c:formatCode>
                <c:ptCount val="8"/>
                <c:pt idx="0">
                  <c:v>10.4</c:v>
                </c:pt>
                <c:pt idx="1">
                  <c:v>15.2</c:v>
                </c:pt>
                <c:pt idx="2">
                  <c:v>2.4</c:v>
                </c:pt>
                <c:pt idx="3">
                  <c:v>6.4</c:v>
                </c:pt>
                <c:pt idx="4">
                  <c:v>22.4</c:v>
                </c:pt>
                <c:pt idx="5">
                  <c:v>17.600000000000001</c:v>
                </c:pt>
                <c:pt idx="6">
                  <c:v>4.8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B34-A55B-FFF87ADA1EDF}"/>
            </c:ext>
          </c:extLst>
        </c:ser>
        <c:ser>
          <c:idx val="1"/>
          <c:order val="1"/>
          <c:tx>
            <c:strRef>
              <c:f>'Pro_Climate Change Actor Graph'!$C$63</c:f>
              <c:strCache>
                <c:ptCount val="1"/>
                <c:pt idx="0">
                  <c:v>aRenew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'Pro_Climate Change Actor Graph'!$A$64:$A$71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Graph'!$C$64:$C$71</c:f>
              <c:numCache>
                <c:formatCode>General</c:formatCode>
                <c:ptCount val="8"/>
                <c:pt idx="0">
                  <c:v>84</c:v>
                </c:pt>
                <c:pt idx="1">
                  <c:v>75.2</c:v>
                </c:pt>
                <c:pt idx="2">
                  <c:v>55.2</c:v>
                </c:pt>
                <c:pt idx="3">
                  <c:v>56.000000000000007</c:v>
                </c:pt>
                <c:pt idx="4">
                  <c:v>4.8</c:v>
                </c:pt>
                <c:pt idx="5">
                  <c:v>1.6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B34-A55B-FFF87ADA1EDF}"/>
            </c:ext>
          </c:extLst>
        </c:ser>
        <c:ser>
          <c:idx val="2"/>
          <c:order val="2"/>
          <c:tx>
            <c:strRef>
              <c:f>'Pro_Climate Change Actor Graph'!$D$63</c:f>
              <c:strCache>
                <c:ptCount val="1"/>
                <c:pt idx="0">
                  <c:v>aHappen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'Pro_Climate Change Actor Graph'!$A$64:$A$71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Graph'!$D$64:$D$71</c:f>
              <c:numCache>
                <c:formatCode>General</c:formatCode>
                <c:ptCount val="8"/>
                <c:pt idx="0">
                  <c:v>5.6</c:v>
                </c:pt>
                <c:pt idx="1">
                  <c:v>9.6</c:v>
                </c:pt>
                <c:pt idx="2">
                  <c:v>7.2000000000000011</c:v>
                </c:pt>
                <c:pt idx="3">
                  <c:v>3.2</c:v>
                </c:pt>
                <c:pt idx="4">
                  <c:v>28.000000000000004</c:v>
                </c:pt>
                <c:pt idx="5">
                  <c:v>31.2</c:v>
                </c:pt>
                <c:pt idx="6">
                  <c:v>13.600000000000001</c:v>
                </c:pt>
                <c:pt idx="7">
                  <c:v>7.2000000000000011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2-4B34-A55B-FFF87ADA1EDF}"/>
            </c:ext>
          </c:extLst>
        </c:ser>
        <c:ser>
          <c:idx val="3"/>
          <c:order val="3"/>
          <c:tx>
            <c:strRef>
              <c:f>'Pro_Climate Change Actor Graph'!$E$63</c:f>
              <c:strCache>
                <c:ptCount val="1"/>
                <c:pt idx="0">
                  <c:v>aHuman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'Pro_Climate Change Actor Graph'!$A$64:$A$71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Graph'!$E$64:$E$71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28.800000000000004</c:v>
                </c:pt>
                <c:pt idx="3">
                  <c:v>28.000000000000004</c:v>
                </c:pt>
                <c:pt idx="4">
                  <c:v>25.6</c:v>
                </c:pt>
                <c:pt idx="5">
                  <c:v>14.400000000000002</c:v>
                </c:pt>
                <c:pt idx="6">
                  <c:v>60.8</c:v>
                </c:pt>
                <c:pt idx="7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2-4B34-A55B-FFF87ADA1EDF}"/>
            </c:ext>
          </c:extLst>
        </c:ser>
        <c:ser>
          <c:idx val="4"/>
          <c:order val="4"/>
          <c:tx>
            <c:strRef>
              <c:f>'Pro_Climate Change Actor Graph'!$F$63</c:f>
              <c:strCache>
                <c:ptCount val="1"/>
                <c:pt idx="0">
                  <c:v>aHarm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'Pro_Climate Change Actor Graph'!$A$64:$A$71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Graph'!$F$64:$F$71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5.6</c:v>
                </c:pt>
                <c:pt idx="3">
                  <c:v>6.4</c:v>
                </c:pt>
                <c:pt idx="4">
                  <c:v>19.2</c:v>
                </c:pt>
                <c:pt idx="5">
                  <c:v>35.200000000000003</c:v>
                </c:pt>
                <c:pt idx="6">
                  <c:v>20</c:v>
                </c:pt>
                <c:pt idx="7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2-4B34-A55B-FFF87ADA1EDF}"/>
            </c:ext>
          </c:extLst>
        </c:ser>
        <c:ser>
          <c:idx val="5"/>
          <c:order val="5"/>
          <c:tx>
            <c:strRef>
              <c:f>'Pro_Climate Change Actor Graph'!$G$63</c:f>
              <c:strCache>
                <c:ptCount val="1"/>
                <c:pt idx="0">
                  <c:v>aNone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'Pro_Climate Change Actor Graph'!$A$64:$A$71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Graph'!$G$64:$G$71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C2-4B34-A55B-FFF87ADA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782440"/>
        <c:axId val="818783424"/>
      </c:barChart>
      <c:catAx>
        <c:axId val="8187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83424"/>
        <c:crosses val="autoZero"/>
        <c:auto val="1"/>
        <c:lblAlgn val="ctr"/>
        <c:lblOffset val="100"/>
        <c:noMultiLvlLbl val="0"/>
      </c:catAx>
      <c:valAx>
        <c:axId val="818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8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 Climate</a:t>
            </a:r>
            <a:r>
              <a:rPr lang="en-US" baseline="0"/>
              <a:t> Actor - Pro Climate News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'Anti-Climate Change Actor Graph'!$A$3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Graph'!$H$3:$M$3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5C4-B53A-586C9481B0CF}"/>
            </c:ext>
          </c:extLst>
        </c:ser>
        <c:ser>
          <c:idx val="1"/>
          <c:order val="1"/>
          <c:tx>
            <c:strRef>
              <c:f>'Anti-Climate Change Actor Graph'!$A$4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Graph'!$H$4:$M$4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5C4-B53A-586C9481B0CF}"/>
            </c:ext>
          </c:extLst>
        </c:ser>
        <c:ser>
          <c:idx val="2"/>
          <c:order val="2"/>
          <c:tx>
            <c:strRef>
              <c:f>'Anti-Climate Change Actor Graph'!$A$5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Graph'!$H$5:$M$5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A-45C4-B53A-586C9481B0CF}"/>
            </c:ext>
          </c:extLst>
        </c:ser>
        <c:ser>
          <c:idx val="3"/>
          <c:order val="3"/>
          <c:tx>
            <c:strRef>
              <c:f>'Anti-Climate Change Actor Graph'!$A$6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Graph'!$H$6:$M$6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A-45C4-B53A-586C9481B0CF}"/>
            </c:ext>
          </c:extLst>
        </c:ser>
        <c:ser>
          <c:idx val="4"/>
          <c:order val="4"/>
          <c:tx>
            <c:strRef>
              <c:f>'Anti-Climate Change Actor Graph'!$A$7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Graph'!$H$7:$M$7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CA-45C4-B53A-586C9481B0CF}"/>
            </c:ext>
          </c:extLst>
        </c:ser>
        <c:ser>
          <c:idx val="5"/>
          <c:order val="5"/>
          <c:tx>
            <c:strRef>
              <c:f>'Anti-Climate Change Actor Graph'!$A$8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Graph'!$H$8:$M$8</c:f>
              <c:numCache>
                <c:formatCode>General</c:formatCode>
                <c:ptCount val="6"/>
                <c:pt idx="0">
                  <c:v>5.4</c:v>
                </c:pt>
                <c:pt idx="1">
                  <c:v>0.2</c:v>
                </c:pt>
                <c:pt idx="2">
                  <c:v>1.8</c:v>
                </c:pt>
                <c:pt idx="3">
                  <c:v>9.8000000000000007</c:v>
                </c:pt>
                <c:pt idx="4">
                  <c:v>7.8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CA-45C4-B53A-586C9481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480344"/>
        <c:axId val="632480672"/>
      </c:barChart>
      <c:catAx>
        <c:axId val="63248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80672"/>
        <c:crosses val="autoZero"/>
        <c:auto val="1"/>
        <c:lblAlgn val="ctr"/>
        <c:lblOffset val="100"/>
        <c:noMultiLvlLbl val="0"/>
      </c:catAx>
      <c:valAx>
        <c:axId val="6324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8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</a:t>
            </a:r>
            <a:r>
              <a:rPr lang="en-US" baseline="0"/>
              <a:t> Climate Actor - Anti Climate News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'Anti-Climate Change Actor Graph'!$A$26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Graph'!$B$26:$G$26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0-4309-99D7-37ACA1B702A4}"/>
            </c:ext>
          </c:extLst>
        </c:ser>
        <c:ser>
          <c:idx val="1"/>
          <c:order val="1"/>
          <c:tx>
            <c:strRef>
              <c:f>'Anti-Climate Change Actor Graph'!$A$27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Graph'!$B$27:$G$27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0-4309-99D7-37ACA1B702A4}"/>
            </c:ext>
          </c:extLst>
        </c:ser>
        <c:ser>
          <c:idx val="2"/>
          <c:order val="2"/>
          <c:tx>
            <c:strRef>
              <c:f>'Anti-Climate Change Actor Graph'!$A$28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Graph'!$B$28:$G$28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0-4309-99D7-37ACA1B702A4}"/>
            </c:ext>
          </c:extLst>
        </c:ser>
        <c:ser>
          <c:idx val="3"/>
          <c:order val="3"/>
          <c:tx>
            <c:strRef>
              <c:f>'Anti-Climate Change Actor Graph'!$A$29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Graph'!$B$29:$G$29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0-4309-99D7-37ACA1B702A4}"/>
            </c:ext>
          </c:extLst>
        </c:ser>
        <c:ser>
          <c:idx val="4"/>
          <c:order val="4"/>
          <c:tx>
            <c:strRef>
              <c:f>'Anti-Climate Change Actor Graph'!$A$31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'Anti-Climate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'Anti-Climate Change Actor Graph'!$B$31:$G$31</c:f>
              <c:numCache>
                <c:formatCode>General</c:formatCode>
                <c:ptCount val="6"/>
                <c:pt idx="0">
                  <c:v>5.6</c:v>
                </c:pt>
                <c:pt idx="1">
                  <c:v>1.2</c:v>
                </c:pt>
                <c:pt idx="2">
                  <c:v>7</c:v>
                </c:pt>
                <c:pt idx="3">
                  <c:v>6.4</c:v>
                </c:pt>
                <c:pt idx="4">
                  <c:v>4.8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0-4309-99D7-37ACA1B7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621552"/>
        <c:axId val="825621880"/>
      </c:barChart>
      <c:catAx>
        <c:axId val="8256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21880"/>
        <c:crosses val="autoZero"/>
        <c:auto val="1"/>
        <c:lblAlgn val="ctr"/>
        <c:lblOffset val="100"/>
        <c:noMultiLvlLbl val="0"/>
      </c:catAx>
      <c:valAx>
        <c:axId val="8256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 Climate Actor - Pro Climate 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'Anti-Climate Change Actor Graph'!$A$26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Graph'!$H$26:$M$26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ECD-8632-7283733CA409}"/>
            </c:ext>
          </c:extLst>
        </c:ser>
        <c:ser>
          <c:idx val="1"/>
          <c:order val="1"/>
          <c:tx>
            <c:strRef>
              <c:f>'Anti-Climate Change Actor Graph'!$A$27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Graph'!$H$27:$M$27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ECD-8632-7283733CA409}"/>
            </c:ext>
          </c:extLst>
        </c:ser>
        <c:ser>
          <c:idx val="2"/>
          <c:order val="2"/>
          <c:tx>
            <c:strRef>
              <c:f>'Anti-Climate Change Actor Graph'!$A$28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Graph'!$H$28:$M$28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3-4ECD-8632-7283733CA409}"/>
            </c:ext>
          </c:extLst>
        </c:ser>
        <c:ser>
          <c:idx val="3"/>
          <c:order val="3"/>
          <c:tx>
            <c:strRef>
              <c:f>'Anti-Climate Change Actor Graph'!$A$29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Graph'!$H$29:$M$29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3-4ECD-8632-7283733CA409}"/>
            </c:ext>
          </c:extLst>
        </c:ser>
        <c:ser>
          <c:idx val="4"/>
          <c:order val="4"/>
          <c:tx>
            <c:strRef>
              <c:f>'Anti-Climate Change Actor Graph'!$A$31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'Anti-Climate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 </c:v>
                </c:pt>
              </c:strCache>
            </c:strRef>
          </c:cat>
          <c:val>
            <c:numRef>
              <c:f>'Anti-Climate Change Actor Graph'!$H$31:$M$31</c:f>
              <c:numCache>
                <c:formatCode>General</c:formatCode>
                <c:ptCount val="6"/>
                <c:pt idx="0">
                  <c:v>1.2</c:v>
                </c:pt>
                <c:pt idx="1">
                  <c:v>0.2</c:v>
                </c:pt>
                <c:pt idx="2">
                  <c:v>3.4</c:v>
                </c:pt>
                <c:pt idx="3">
                  <c:v>15.2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3-4ECD-8632-7283733C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639592"/>
        <c:axId val="825639920"/>
      </c:barChart>
      <c:catAx>
        <c:axId val="8256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39920"/>
        <c:crosses val="autoZero"/>
        <c:auto val="1"/>
        <c:lblAlgn val="ctr"/>
        <c:lblOffset val="100"/>
        <c:noMultiLvlLbl val="0"/>
      </c:catAx>
      <c:valAx>
        <c:axId val="8256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</a:t>
            </a:r>
            <a:r>
              <a:rPr lang="en-US" baseline="0"/>
              <a:t> Climate Actor - Anti Climate News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'Pro_Climate Change Actor Graph'!$A$3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Graph'!$B$3:$G$3</c:f>
              <c:numCache>
                <c:formatCode>General</c:formatCode>
                <c:ptCount val="6"/>
                <c:pt idx="0">
                  <c:v>2</c:v>
                </c:pt>
                <c:pt idx="1">
                  <c:v>22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8-4F1A-9AF5-53C1C4F9AFF5}"/>
            </c:ext>
          </c:extLst>
        </c:ser>
        <c:ser>
          <c:idx val="1"/>
          <c:order val="1"/>
          <c:tx>
            <c:strRef>
              <c:f>'Pro_Climate Change Actor Graph'!$A$4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Graph'!$B$4:$G$4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8-4F1A-9AF5-53C1C4F9AFF5}"/>
            </c:ext>
          </c:extLst>
        </c:ser>
        <c:ser>
          <c:idx val="2"/>
          <c:order val="2"/>
          <c:tx>
            <c:strRef>
              <c:f>'Pro_Climate Change Actor Graph'!$A$5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Graph'!$B$5:$G$5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8-4F1A-9AF5-53C1C4F9AFF5}"/>
            </c:ext>
          </c:extLst>
        </c:ser>
        <c:ser>
          <c:idx val="3"/>
          <c:order val="3"/>
          <c:tx>
            <c:strRef>
              <c:f>'Pro_Climate Change Actor Graph'!$A$6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Graph'!$B$6:$G$6</c:f>
              <c:numCache>
                <c:formatCode>General</c:formatCode>
                <c:ptCount val="6"/>
                <c:pt idx="0">
                  <c:v>4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8-4F1A-9AF5-53C1C4F9AFF5}"/>
            </c:ext>
          </c:extLst>
        </c:ser>
        <c:ser>
          <c:idx val="4"/>
          <c:order val="4"/>
          <c:tx>
            <c:strRef>
              <c:f>'Pro_Climate Change Actor Graph'!$A$7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Graph'!$B$7:$G$7</c:f>
              <c:numCache>
                <c:formatCode>General</c:formatCode>
                <c:ptCount val="6"/>
                <c:pt idx="0">
                  <c:v>5</c:v>
                </c:pt>
                <c:pt idx="1">
                  <c:v>19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28-4F1A-9AF5-53C1C4F9AFF5}"/>
            </c:ext>
          </c:extLst>
        </c:ser>
        <c:ser>
          <c:idx val="5"/>
          <c:order val="5"/>
          <c:tx>
            <c:strRef>
              <c:f>'Pro_Climate Change Actor Graph'!$A$8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Graph'!$B$2:$G$2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Graph'!$B$8:$G$8</c:f>
              <c:numCache>
                <c:formatCode>General</c:formatCode>
                <c:ptCount val="6"/>
                <c:pt idx="0">
                  <c:v>3.8</c:v>
                </c:pt>
                <c:pt idx="1">
                  <c:v>18.8</c:v>
                </c:pt>
                <c:pt idx="2">
                  <c:v>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28-4F1A-9AF5-53C1C4F9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724056"/>
        <c:axId val="733725368"/>
      </c:barChart>
      <c:catAx>
        <c:axId val="73372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5368"/>
        <c:crosses val="autoZero"/>
        <c:auto val="1"/>
        <c:lblAlgn val="ctr"/>
        <c:lblOffset val="100"/>
        <c:noMultiLvlLbl val="0"/>
      </c:catAx>
      <c:valAx>
        <c:axId val="7337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 Climate Actor - Pro Climate 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'Pro_Climate Change Actor Graph'!$A$3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Graph'!$H$3:$M$3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6-45DB-AA51-1630B57AFA4E}"/>
            </c:ext>
          </c:extLst>
        </c:ser>
        <c:ser>
          <c:idx val="1"/>
          <c:order val="1"/>
          <c:tx>
            <c:strRef>
              <c:f>'Pro_Climate Change Actor Graph'!$A$4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Graph'!$H$4:$M$4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6-45DB-AA51-1630B57AFA4E}"/>
            </c:ext>
          </c:extLst>
        </c:ser>
        <c:ser>
          <c:idx val="2"/>
          <c:order val="2"/>
          <c:tx>
            <c:strRef>
              <c:f>'Pro_Climate Change Actor Graph'!$A$5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Graph'!$H$5:$M$5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6-45DB-AA51-1630B57AFA4E}"/>
            </c:ext>
          </c:extLst>
        </c:ser>
        <c:ser>
          <c:idx val="3"/>
          <c:order val="3"/>
          <c:tx>
            <c:strRef>
              <c:f>'Pro_Climate Change Actor Graph'!$A$6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Graph'!$H$6:$M$6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6-45DB-AA51-1630B57AFA4E}"/>
            </c:ext>
          </c:extLst>
        </c:ser>
        <c:ser>
          <c:idx val="4"/>
          <c:order val="4"/>
          <c:tx>
            <c:strRef>
              <c:f>'Pro_Climate Change Actor Graph'!$A$7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Graph'!$H$7:$M$7</c:f>
              <c:numCache>
                <c:formatCode>General</c:formatCode>
                <c:ptCount val="6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6-45DB-AA51-1630B57AFA4E}"/>
            </c:ext>
          </c:extLst>
        </c:ser>
        <c:ser>
          <c:idx val="5"/>
          <c:order val="5"/>
          <c:tx>
            <c:strRef>
              <c:f>'Pro_Climate Change Actor Graph'!$A$8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Graph'!$H$2:$M$2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Graph'!$H$8:$M$8</c:f>
              <c:numCache>
                <c:formatCode>General</c:formatCode>
                <c:ptCount val="6"/>
                <c:pt idx="0">
                  <c:v>1.6</c:v>
                </c:pt>
                <c:pt idx="1">
                  <c:v>14</c:v>
                </c:pt>
                <c:pt idx="2">
                  <c:v>0.8</c:v>
                </c:pt>
                <c:pt idx="3">
                  <c:v>7</c:v>
                </c:pt>
                <c:pt idx="4">
                  <c:v>1.6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6-45DB-AA51-1630B57A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520472"/>
        <c:axId val="796520144"/>
      </c:barChart>
      <c:catAx>
        <c:axId val="7965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20144"/>
        <c:crosses val="autoZero"/>
        <c:auto val="1"/>
        <c:lblAlgn val="ctr"/>
        <c:lblOffset val="100"/>
        <c:noMultiLvlLbl val="0"/>
      </c:catAx>
      <c:valAx>
        <c:axId val="7965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 Climate Actor</a:t>
            </a:r>
            <a:r>
              <a:rPr lang="en-US" baseline="0"/>
              <a:t> - Anti-Climate News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'Pro_Climate Change Actor Graph'!$A$26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Graph'!$B$26:$G$26</c:f>
              <c:numCache>
                <c:formatCode>General</c:formatCode>
                <c:ptCount val="6"/>
                <c:pt idx="0">
                  <c:v>2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009-BA0E-761FDE6123DC}"/>
            </c:ext>
          </c:extLst>
        </c:ser>
        <c:ser>
          <c:idx val="1"/>
          <c:order val="1"/>
          <c:tx>
            <c:strRef>
              <c:f>'Pro_Climate Change Actor Graph'!$A$27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Graph'!$B$27:$G$27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9-4009-BA0E-761FDE6123DC}"/>
            </c:ext>
          </c:extLst>
        </c:ser>
        <c:ser>
          <c:idx val="2"/>
          <c:order val="2"/>
          <c:tx>
            <c:strRef>
              <c:f>'Pro_Climate Change Actor Graph'!$A$28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Graph'!$B$28:$G$28</c:f>
              <c:numCache>
                <c:formatCode>General</c:formatCode>
                <c:ptCount val="6"/>
                <c:pt idx="0">
                  <c:v>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9-4009-BA0E-761FDE6123DC}"/>
            </c:ext>
          </c:extLst>
        </c:ser>
        <c:ser>
          <c:idx val="3"/>
          <c:order val="3"/>
          <c:tx>
            <c:strRef>
              <c:f>'Pro_Climate Change Actor Graph'!$A$29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Graph'!$B$29:$G$29</c:f>
              <c:numCache>
                <c:formatCode>General</c:formatCode>
                <c:ptCount val="6"/>
                <c:pt idx="0">
                  <c:v>1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9-4009-BA0E-761FDE6123DC}"/>
            </c:ext>
          </c:extLst>
        </c:ser>
        <c:ser>
          <c:idx val="4"/>
          <c:order val="4"/>
          <c:tx>
            <c:strRef>
              <c:f>'Pro_Climate Change Actor Graph'!$A$30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Graph'!$B$30:$G$30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9-4009-BA0E-761FDE6123DC}"/>
            </c:ext>
          </c:extLst>
        </c:ser>
        <c:ser>
          <c:idx val="5"/>
          <c:order val="5"/>
          <c:tx>
            <c:strRef>
              <c:f>'Pro_Climate Change Actor Graph'!$A$31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'Pro_Climate Change Actor Graph'!$B$25:$G$25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Graph'!$B$31:$G$31</c:f>
              <c:numCache>
                <c:formatCode>General</c:formatCode>
                <c:ptCount val="6"/>
                <c:pt idx="0">
                  <c:v>2.6</c:v>
                </c:pt>
                <c:pt idx="1">
                  <c:v>21</c:v>
                </c:pt>
                <c:pt idx="2">
                  <c:v>1.4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9-4009-BA0E-761FDE61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14712"/>
        <c:axId val="815416024"/>
      </c:barChart>
      <c:catAx>
        <c:axId val="81541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16024"/>
        <c:crosses val="autoZero"/>
        <c:auto val="1"/>
        <c:lblAlgn val="ctr"/>
        <c:lblOffset val="100"/>
        <c:noMultiLvlLbl val="0"/>
      </c:catAx>
      <c:valAx>
        <c:axId val="8154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 Climate Actor - Pro</a:t>
            </a:r>
            <a:r>
              <a:rPr lang="en-US" baseline="0"/>
              <a:t> Climate News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'Pro_Climate Change Actor Graph'!$A$26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Graph'!$H$26:$M$26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5-4F8F-8FD0-3C46151C7CAA}"/>
            </c:ext>
          </c:extLst>
        </c:ser>
        <c:ser>
          <c:idx val="1"/>
          <c:order val="1"/>
          <c:tx>
            <c:strRef>
              <c:f>'Pro_Climate Change Actor Graph'!$A$27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Graph'!$H$27:$M$27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5-4F8F-8FD0-3C46151C7CAA}"/>
            </c:ext>
          </c:extLst>
        </c:ser>
        <c:ser>
          <c:idx val="2"/>
          <c:order val="2"/>
          <c:tx>
            <c:strRef>
              <c:f>'Pro_Climate Change Actor Graph'!$A$28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Graph'!$H$28:$M$28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5-4F8F-8FD0-3C46151C7CAA}"/>
            </c:ext>
          </c:extLst>
        </c:ser>
        <c:ser>
          <c:idx val="3"/>
          <c:order val="3"/>
          <c:tx>
            <c:strRef>
              <c:f>'Pro_Climate Change Actor Graph'!$A$29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Graph'!$H$29:$M$29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5-4F8F-8FD0-3C46151C7CAA}"/>
            </c:ext>
          </c:extLst>
        </c:ser>
        <c:ser>
          <c:idx val="4"/>
          <c:order val="4"/>
          <c:tx>
            <c:strRef>
              <c:f>'Pro_Climate Change Actor Graph'!$A$30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Graph'!$H$30:$M$30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35-4F8F-8FD0-3C46151C7CAA}"/>
            </c:ext>
          </c:extLst>
        </c:ser>
        <c:ser>
          <c:idx val="5"/>
          <c:order val="5"/>
          <c:tx>
            <c:strRef>
              <c:f>'Pro_Climate Change Actor Graph'!$A$31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'Pro_Climate Change Actor Graph'!$H$25:$M$25</c:f>
              <c:strCache>
                <c:ptCount val="6"/>
                <c:pt idx="0">
                  <c:v>Reg</c:v>
                </c:pt>
                <c:pt idx="1">
                  <c:v>Renew</c:v>
                </c:pt>
                <c:pt idx="2">
                  <c:v>Happen</c:v>
                </c:pt>
                <c:pt idx="3">
                  <c:v>Human</c:v>
                </c:pt>
                <c:pt idx="4">
                  <c:v>Harm</c:v>
                </c:pt>
                <c:pt idx="5">
                  <c:v>None</c:v>
                </c:pt>
              </c:strCache>
            </c:strRef>
          </c:cat>
          <c:val>
            <c:numRef>
              <c:f>'Pro_Climate Change Actor Graph'!$H$31:$M$31</c:f>
              <c:numCache>
                <c:formatCode>General</c:formatCode>
                <c:ptCount val="6"/>
                <c:pt idx="0">
                  <c:v>0.6</c:v>
                </c:pt>
                <c:pt idx="1">
                  <c:v>13.8</c:v>
                </c:pt>
                <c:pt idx="2">
                  <c:v>1.8</c:v>
                </c:pt>
                <c:pt idx="3">
                  <c:v>7.2</c:v>
                </c:pt>
                <c:pt idx="4">
                  <c:v>1.4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35-4F8F-8FD0-3C46151C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491008"/>
        <c:axId val="825486088"/>
      </c:barChart>
      <c:catAx>
        <c:axId val="8254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6088"/>
        <c:crosses val="autoZero"/>
        <c:auto val="1"/>
        <c:lblAlgn val="ctr"/>
        <c:lblOffset val="100"/>
        <c:noMultiLvlLbl val="0"/>
      </c:catAx>
      <c:valAx>
        <c:axId val="8254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'Pro_Climate Change Actor Graph'!$B$52</c:f>
              <c:strCache>
                <c:ptCount val="1"/>
                <c:pt idx="0">
                  <c:v>aReg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'Pro_Climate Change Actor Graph'!$A$53:$A$60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Graph'!$B$53:$B$60</c:f>
              <c:numCache>
                <c:formatCode>General</c:formatCode>
                <c:ptCount val="8"/>
                <c:pt idx="0">
                  <c:v>2.6</c:v>
                </c:pt>
                <c:pt idx="1">
                  <c:v>3.8</c:v>
                </c:pt>
                <c:pt idx="2">
                  <c:v>0.6</c:v>
                </c:pt>
                <c:pt idx="3">
                  <c:v>1.6</c:v>
                </c:pt>
                <c:pt idx="4">
                  <c:v>5.6</c:v>
                </c:pt>
                <c:pt idx="5">
                  <c:v>4.4000000000000004</c:v>
                </c:pt>
                <c:pt idx="6">
                  <c:v>1.2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2-45AE-A54E-428078FA1690}"/>
            </c:ext>
          </c:extLst>
        </c:ser>
        <c:ser>
          <c:idx val="1"/>
          <c:order val="1"/>
          <c:tx>
            <c:strRef>
              <c:f>'Pro_Climate Change Actor Graph'!$C$52</c:f>
              <c:strCache>
                <c:ptCount val="1"/>
                <c:pt idx="0">
                  <c:v>aRenew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'Pro_Climate Change Actor Graph'!$A$53:$A$60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Graph'!$C$53:$C$60</c:f>
              <c:numCache>
                <c:formatCode>General</c:formatCode>
                <c:ptCount val="8"/>
                <c:pt idx="0">
                  <c:v>21</c:v>
                </c:pt>
                <c:pt idx="1">
                  <c:v>18.8</c:v>
                </c:pt>
                <c:pt idx="2">
                  <c:v>13.8</c:v>
                </c:pt>
                <c:pt idx="3">
                  <c:v>14</c:v>
                </c:pt>
                <c:pt idx="4">
                  <c:v>1.2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2-45AE-A54E-428078FA1690}"/>
            </c:ext>
          </c:extLst>
        </c:ser>
        <c:ser>
          <c:idx val="2"/>
          <c:order val="2"/>
          <c:tx>
            <c:strRef>
              <c:f>'Pro_Climate Change Actor Graph'!$D$52</c:f>
              <c:strCache>
                <c:ptCount val="1"/>
                <c:pt idx="0">
                  <c:v>aHappen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'Pro_Climate Change Actor Graph'!$A$53:$A$60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Graph'!$D$53:$D$60</c:f>
              <c:numCache>
                <c:formatCode>General</c:formatCode>
                <c:ptCount val="8"/>
                <c:pt idx="0">
                  <c:v>1.4</c:v>
                </c:pt>
                <c:pt idx="1">
                  <c:v>2.4</c:v>
                </c:pt>
                <c:pt idx="2">
                  <c:v>1.8</c:v>
                </c:pt>
                <c:pt idx="3">
                  <c:v>0.8</c:v>
                </c:pt>
                <c:pt idx="4">
                  <c:v>7</c:v>
                </c:pt>
                <c:pt idx="5">
                  <c:v>7.8</c:v>
                </c:pt>
                <c:pt idx="6">
                  <c:v>3.4</c:v>
                </c:pt>
                <c:pt idx="7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2-45AE-A54E-428078FA1690}"/>
            </c:ext>
          </c:extLst>
        </c:ser>
        <c:ser>
          <c:idx val="3"/>
          <c:order val="3"/>
          <c:tx>
            <c:strRef>
              <c:f>'Pro_Climate Change Actor Graph'!$E$52</c:f>
              <c:strCache>
                <c:ptCount val="1"/>
                <c:pt idx="0">
                  <c:v>aHuman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'Pro_Climate Change Actor Graph'!$A$53:$A$60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Graph'!$E$53:$E$60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7.2</c:v>
                </c:pt>
                <c:pt idx="3">
                  <c:v>7</c:v>
                </c:pt>
                <c:pt idx="4">
                  <c:v>6.4</c:v>
                </c:pt>
                <c:pt idx="5">
                  <c:v>3.6</c:v>
                </c:pt>
                <c:pt idx="6">
                  <c:v>15.2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2-45AE-A54E-428078FA1690}"/>
            </c:ext>
          </c:extLst>
        </c:ser>
        <c:ser>
          <c:idx val="4"/>
          <c:order val="4"/>
          <c:tx>
            <c:strRef>
              <c:f>'Pro_Climate Change Actor Graph'!$F$52</c:f>
              <c:strCache>
                <c:ptCount val="1"/>
                <c:pt idx="0">
                  <c:v>aHarm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'Pro_Climate Change Actor Graph'!$A$53:$A$60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Graph'!$F$53:$F$60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</c:v>
                </c:pt>
                <c:pt idx="3">
                  <c:v>1.6</c:v>
                </c:pt>
                <c:pt idx="4">
                  <c:v>4.8</c:v>
                </c:pt>
                <c:pt idx="5">
                  <c:v>8.8000000000000007</c:v>
                </c:pt>
                <c:pt idx="6">
                  <c:v>5</c:v>
                </c:pt>
                <c:pt idx="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2-45AE-A54E-428078FA1690}"/>
            </c:ext>
          </c:extLst>
        </c:ser>
        <c:ser>
          <c:idx val="5"/>
          <c:order val="5"/>
          <c:tx>
            <c:strRef>
              <c:f>'Pro_Climate Change Actor Graph'!$G$52</c:f>
              <c:strCache>
                <c:ptCount val="1"/>
                <c:pt idx="0">
                  <c:v>aNone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'Pro_Climate Change Actor Graph'!$A$53:$A$60</c:f>
              <c:strCache>
                <c:ptCount val="8"/>
                <c:pt idx="0">
                  <c:v>RPA</c:v>
                </c:pt>
                <c:pt idx="1">
                  <c:v>DPA</c:v>
                </c:pt>
                <c:pt idx="2">
                  <c:v>RPP</c:v>
                </c:pt>
                <c:pt idx="3">
                  <c:v>DPP</c:v>
                </c:pt>
                <c:pt idx="4">
                  <c:v>RAA</c:v>
                </c:pt>
                <c:pt idx="5">
                  <c:v>DAA</c:v>
                </c:pt>
                <c:pt idx="6">
                  <c:v>RAP</c:v>
                </c:pt>
                <c:pt idx="7">
                  <c:v>DAP</c:v>
                </c:pt>
              </c:strCache>
            </c:strRef>
          </c:cat>
          <c:val>
            <c:numRef>
              <c:f>'Pro_Climate Change Actor Graph'!$G$53:$G$60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2-45AE-A54E-428078FA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909952"/>
        <c:axId val="845910608"/>
      </c:barChart>
      <c:catAx>
        <c:axId val="8459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0608"/>
        <c:crosses val="autoZero"/>
        <c:auto val="1"/>
        <c:lblAlgn val="ctr"/>
        <c:lblOffset val="100"/>
        <c:noMultiLvlLbl val="0"/>
      </c:catAx>
      <c:valAx>
        <c:axId val="8459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590550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A55F0-98CE-47A8-997E-703C2930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9</xdr:row>
      <xdr:rowOff>28575</xdr:rowOff>
    </xdr:from>
    <xdr:to>
      <xdr:col>14</xdr:col>
      <xdr:colOff>552450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AD672-006F-4FD5-ABC0-E24C90DA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95250</xdr:rowOff>
    </xdr:from>
    <xdr:to>
      <xdr:col>6</xdr:col>
      <xdr:colOff>590550</xdr:colOff>
      <xdr:row>46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2574D-3E80-4666-A390-D31C05B8C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119062</xdr:colOff>
      <xdr:row>32</xdr:row>
      <xdr:rowOff>85725</xdr:rowOff>
    </xdr:from>
    <xdr:to>
      <xdr:col>14</xdr:col>
      <xdr:colOff>423862</xdr:colOff>
      <xdr:row>46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A83B2-51A8-476F-AB79-475769635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590550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7CFC37-DB83-49C1-B8CC-B9340C103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8</xdr:row>
      <xdr:rowOff>171450</xdr:rowOff>
    </xdr:from>
    <xdr:to>
      <xdr:col>14</xdr:col>
      <xdr:colOff>333375</xdr:colOff>
      <xdr:row>23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3E3F3-D388-4318-BBC4-216A29B0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114300</xdr:rowOff>
    </xdr:from>
    <xdr:to>
      <xdr:col>6</xdr:col>
      <xdr:colOff>590550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2A328A-52BB-4217-87A2-080FB5CA6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32</xdr:row>
      <xdr:rowOff>114300</xdr:rowOff>
    </xdr:from>
    <xdr:to>
      <xdr:col>14</xdr:col>
      <xdr:colOff>342900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4E04CA-C9AB-41C2-B9AB-07177B3A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49</xdr:row>
      <xdr:rowOff>28575</xdr:rowOff>
    </xdr:from>
    <xdr:to>
      <xdr:col>15</xdr:col>
      <xdr:colOff>142875</xdr:colOff>
      <xdr:row>63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2D39CC-682E-4E26-99BC-DD33F435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242887</xdr:colOff>
      <xdr:row>65</xdr:row>
      <xdr:rowOff>57150</xdr:rowOff>
    </xdr:from>
    <xdr:to>
      <xdr:col>14</xdr:col>
      <xdr:colOff>547687</xdr:colOff>
      <xdr:row>79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04701-9FAD-456B-904D-99C0C49A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workbookViewId="0">
      <selection activeCell="B25" sqref="B25:G25"/>
    </sheetView>
  </sheetViews>
  <sheetFormatPr defaultRowHeight="15" x14ac:dyDescent="0.25"/>
  <cols>
    <col min="1" max="1" width="14" bestFit="1" customWidth="1"/>
  </cols>
  <sheetData>
    <row r="1" spans="1:13" x14ac:dyDescent="0.25">
      <c r="A1" s="10"/>
      <c r="B1" s="28" t="s">
        <v>64</v>
      </c>
      <c r="C1" s="28"/>
      <c r="D1" s="28"/>
      <c r="E1" s="28"/>
      <c r="F1" s="28"/>
      <c r="G1" s="29"/>
      <c r="H1" s="30" t="s">
        <v>65</v>
      </c>
      <c r="I1" s="30"/>
      <c r="J1" s="30"/>
      <c r="K1" s="30"/>
      <c r="L1" s="30"/>
      <c r="M1" s="31"/>
    </row>
    <row r="2" spans="1:13" x14ac:dyDescent="0.25">
      <c r="A2" s="9" t="s">
        <v>12</v>
      </c>
      <c r="B2" s="20" t="s">
        <v>75</v>
      </c>
      <c r="C2" s="21" t="s">
        <v>76</v>
      </c>
      <c r="D2" s="21" t="s">
        <v>77</v>
      </c>
      <c r="E2" s="21" t="s">
        <v>78</v>
      </c>
      <c r="F2" s="21" t="s">
        <v>79</v>
      </c>
      <c r="G2" s="22" t="s">
        <v>80</v>
      </c>
      <c r="H2" s="23" t="s">
        <v>75</v>
      </c>
      <c r="I2" s="23" t="s">
        <v>76</v>
      </c>
      <c r="J2" s="23" t="s">
        <v>77</v>
      </c>
      <c r="K2" s="23" t="s">
        <v>78</v>
      </c>
      <c r="L2" s="23" t="s">
        <v>79</v>
      </c>
      <c r="M2" s="24" t="s">
        <v>81</v>
      </c>
    </row>
    <row r="3" spans="1:13" x14ac:dyDescent="0.25">
      <c r="A3" s="25" t="s">
        <v>33</v>
      </c>
      <c r="B3" s="14">
        <v>5</v>
      </c>
      <c r="C3" s="15">
        <v>0</v>
      </c>
      <c r="D3" s="15">
        <v>9</v>
      </c>
      <c r="E3" s="15">
        <v>0</v>
      </c>
      <c r="F3" s="15">
        <v>11</v>
      </c>
      <c r="G3" s="16">
        <v>0</v>
      </c>
      <c r="H3" s="4">
        <v>7</v>
      </c>
      <c r="I3" s="4">
        <v>0</v>
      </c>
      <c r="J3" s="4">
        <v>2</v>
      </c>
      <c r="K3" s="4">
        <v>8</v>
      </c>
      <c r="L3" s="4">
        <v>8</v>
      </c>
      <c r="M3" s="5">
        <v>0</v>
      </c>
    </row>
    <row r="4" spans="1:13" x14ac:dyDescent="0.25">
      <c r="A4" s="26" t="s">
        <v>44</v>
      </c>
      <c r="B4" s="14">
        <v>0</v>
      </c>
      <c r="C4" s="15">
        <v>0</v>
      </c>
      <c r="D4" s="15">
        <v>4</v>
      </c>
      <c r="E4" s="15">
        <v>16</v>
      </c>
      <c r="F4" s="15">
        <v>5</v>
      </c>
      <c r="G4" s="16">
        <v>0</v>
      </c>
      <c r="H4" s="4">
        <v>0</v>
      </c>
      <c r="I4" s="4">
        <v>0</v>
      </c>
      <c r="J4" s="4">
        <v>0</v>
      </c>
      <c r="K4" s="4">
        <v>19</v>
      </c>
      <c r="L4" s="4">
        <v>6</v>
      </c>
      <c r="M4" s="5">
        <v>0</v>
      </c>
    </row>
    <row r="5" spans="1:13" x14ac:dyDescent="0.25">
      <c r="A5" s="26" t="s">
        <v>20</v>
      </c>
      <c r="B5" s="14">
        <v>4</v>
      </c>
      <c r="C5" s="15">
        <v>0</v>
      </c>
      <c r="D5" s="15">
        <v>7</v>
      </c>
      <c r="E5" s="15">
        <v>0</v>
      </c>
      <c r="F5" s="15">
        <v>14</v>
      </c>
      <c r="G5" s="16">
        <v>0</v>
      </c>
      <c r="H5" s="4">
        <v>3</v>
      </c>
      <c r="I5" s="4">
        <v>0</v>
      </c>
      <c r="J5" s="4">
        <v>2</v>
      </c>
      <c r="K5" s="4">
        <v>10</v>
      </c>
      <c r="L5" s="4">
        <v>10</v>
      </c>
      <c r="M5" s="5">
        <v>0</v>
      </c>
    </row>
    <row r="6" spans="1:13" x14ac:dyDescent="0.25">
      <c r="A6" s="26" t="s">
        <v>57</v>
      </c>
      <c r="B6" s="14">
        <v>5</v>
      </c>
      <c r="C6" s="15">
        <v>0</v>
      </c>
      <c r="D6" s="15">
        <v>8</v>
      </c>
      <c r="E6" s="15">
        <v>0</v>
      </c>
      <c r="F6" s="15">
        <v>12</v>
      </c>
      <c r="G6" s="16">
        <v>0</v>
      </c>
      <c r="H6" s="4">
        <v>7</v>
      </c>
      <c r="I6" s="4">
        <v>0</v>
      </c>
      <c r="J6" s="4">
        <v>1</v>
      </c>
      <c r="K6" s="4">
        <v>2</v>
      </c>
      <c r="L6" s="4">
        <v>15</v>
      </c>
      <c r="M6" s="5">
        <v>0</v>
      </c>
    </row>
    <row r="7" spans="1:13" x14ac:dyDescent="0.25">
      <c r="A7" s="26" t="s">
        <v>32</v>
      </c>
      <c r="B7" s="14">
        <v>8</v>
      </c>
      <c r="C7" s="15">
        <v>2</v>
      </c>
      <c r="D7" s="15">
        <v>11</v>
      </c>
      <c r="E7" s="15">
        <v>2</v>
      </c>
      <c r="F7" s="15">
        <v>2</v>
      </c>
      <c r="G7" s="16">
        <v>0</v>
      </c>
      <c r="H7" s="4">
        <v>10</v>
      </c>
      <c r="I7" s="4">
        <v>1</v>
      </c>
      <c r="J7" s="4">
        <v>4</v>
      </c>
      <c r="K7" s="4">
        <v>10</v>
      </c>
      <c r="L7" s="4">
        <v>0</v>
      </c>
      <c r="M7" s="5">
        <v>0</v>
      </c>
    </row>
    <row r="8" spans="1:13" x14ac:dyDescent="0.25">
      <c r="A8" s="27" t="s">
        <v>66</v>
      </c>
      <c r="B8" s="17">
        <f>SUM(B3:B7)/5</f>
        <v>4.4000000000000004</v>
      </c>
      <c r="C8" s="17">
        <f t="shared" ref="C8:G8" si="0">SUM(C3:C7)/5</f>
        <v>0.4</v>
      </c>
      <c r="D8" s="17">
        <f t="shared" si="0"/>
        <v>7.8</v>
      </c>
      <c r="E8" s="17">
        <f t="shared" si="0"/>
        <v>3.6</v>
      </c>
      <c r="F8" s="17">
        <f t="shared" si="0"/>
        <v>8.8000000000000007</v>
      </c>
      <c r="G8" s="17">
        <f t="shared" si="0"/>
        <v>0</v>
      </c>
      <c r="H8" s="17">
        <f>SUM(H3:H7)/5</f>
        <v>5.4</v>
      </c>
      <c r="I8" s="17">
        <f t="shared" ref="I8" si="1">SUM(I3:I7)/5</f>
        <v>0.2</v>
      </c>
      <c r="J8" s="17">
        <f t="shared" ref="J8" si="2">SUM(J3:J7)/5</f>
        <v>1.8</v>
      </c>
      <c r="K8" s="17">
        <f t="shared" ref="K8" si="3">SUM(K3:K7)/5</f>
        <v>9.8000000000000007</v>
      </c>
      <c r="L8" s="17">
        <f t="shared" ref="L8" si="4">SUM(L3:L7)/5</f>
        <v>7.8</v>
      </c>
      <c r="M8" s="17">
        <f t="shared" ref="M8" si="5">SUM(M3:M7)/5</f>
        <v>0</v>
      </c>
    </row>
    <row r="25" spans="1:13" x14ac:dyDescent="0.25">
      <c r="B25" s="20" t="s">
        <v>75</v>
      </c>
      <c r="C25" s="21" t="s">
        <v>76</v>
      </c>
      <c r="D25" s="21" t="s">
        <v>77</v>
      </c>
      <c r="E25" s="21" t="s">
        <v>78</v>
      </c>
      <c r="F25" s="21" t="s">
        <v>79</v>
      </c>
      <c r="G25" s="22" t="s">
        <v>80</v>
      </c>
      <c r="H25" s="23" t="s">
        <v>75</v>
      </c>
      <c r="I25" s="23" t="s">
        <v>76</v>
      </c>
      <c r="J25" s="23" t="s">
        <v>77</v>
      </c>
      <c r="K25" s="23" t="s">
        <v>78</v>
      </c>
      <c r="L25" s="23" t="s">
        <v>79</v>
      </c>
      <c r="M25" s="24" t="s">
        <v>81</v>
      </c>
    </row>
    <row r="26" spans="1:13" x14ac:dyDescent="0.25">
      <c r="A26" s="3" t="s">
        <v>46</v>
      </c>
      <c r="B26" s="14">
        <v>6</v>
      </c>
      <c r="C26" s="15">
        <v>3</v>
      </c>
      <c r="D26" s="15">
        <v>4</v>
      </c>
      <c r="E26" s="15">
        <v>12</v>
      </c>
      <c r="F26" s="15">
        <v>0</v>
      </c>
      <c r="G26" s="16">
        <v>0</v>
      </c>
      <c r="H26" s="4">
        <v>0</v>
      </c>
      <c r="I26" s="4">
        <v>0</v>
      </c>
      <c r="J26" s="4">
        <v>6</v>
      </c>
      <c r="K26" s="4">
        <v>19</v>
      </c>
      <c r="L26" s="4">
        <v>0</v>
      </c>
      <c r="M26" s="5">
        <v>0</v>
      </c>
    </row>
    <row r="27" spans="1:13" x14ac:dyDescent="0.25">
      <c r="A27" s="3" t="s">
        <v>13</v>
      </c>
      <c r="B27" s="13">
        <v>2</v>
      </c>
      <c r="C27" s="11">
        <v>0</v>
      </c>
      <c r="D27" s="11">
        <v>13</v>
      </c>
      <c r="E27" s="11">
        <v>4</v>
      </c>
      <c r="F27" s="11">
        <v>6</v>
      </c>
      <c r="G27" s="12">
        <v>0</v>
      </c>
      <c r="H27" s="1">
        <v>0</v>
      </c>
      <c r="I27" s="1">
        <v>0</v>
      </c>
      <c r="J27" s="1">
        <v>0</v>
      </c>
      <c r="K27" s="1">
        <v>15</v>
      </c>
      <c r="L27" s="1">
        <v>10</v>
      </c>
      <c r="M27" s="2">
        <v>0</v>
      </c>
    </row>
    <row r="28" spans="1:13" x14ac:dyDescent="0.25">
      <c r="A28" s="3" t="s">
        <v>53</v>
      </c>
      <c r="B28" s="14">
        <v>8</v>
      </c>
      <c r="C28" s="15">
        <v>1</v>
      </c>
      <c r="D28" s="15">
        <v>8</v>
      </c>
      <c r="E28" s="15">
        <v>2</v>
      </c>
      <c r="F28" s="15">
        <v>6</v>
      </c>
      <c r="G28" s="16">
        <v>0</v>
      </c>
      <c r="H28" s="4">
        <v>5</v>
      </c>
      <c r="I28" s="4">
        <v>0</v>
      </c>
      <c r="J28" s="4">
        <v>4</v>
      </c>
      <c r="K28" s="4">
        <v>10</v>
      </c>
      <c r="L28" s="4">
        <v>6</v>
      </c>
      <c r="M28" s="5">
        <v>0</v>
      </c>
    </row>
    <row r="29" spans="1:13" x14ac:dyDescent="0.25">
      <c r="A29" s="3" t="s">
        <v>56</v>
      </c>
      <c r="B29" s="14">
        <v>6</v>
      </c>
      <c r="C29" s="15">
        <v>0</v>
      </c>
      <c r="D29" s="15">
        <v>7</v>
      </c>
      <c r="E29" s="15">
        <v>0</v>
      </c>
      <c r="F29" s="15">
        <v>12</v>
      </c>
      <c r="G29" s="16">
        <v>0</v>
      </c>
      <c r="H29" s="4">
        <v>1</v>
      </c>
      <c r="I29" s="4">
        <v>0</v>
      </c>
      <c r="J29" s="4">
        <v>5</v>
      </c>
      <c r="K29" s="4">
        <v>10</v>
      </c>
      <c r="L29" s="4">
        <v>9</v>
      </c>
      <c r="M29" s="5">
        <v>0</v>
      </c>
    </row>
    <row r="30" spans="1:13" x14ac:dyDescent="0.25">
      <c r="A30" s="3" t="s">
        <v>62</v>
      </c>
      <c r="B30" s="14">
        <v>6</v>
      </c>
      <c r="C30" s="15">
        <v>2</v>
      </c>
      <c r="D30" s="15">
        <v>3</v>
      </c>
      <c r="E30" s="15">
        <v>14</v>
      </c>
      <c r="F30" s="15">
        <v>0</v>
      </c>
      <c r="G30" s="16">
        <v>0</v>
      </c>
      <c r="H30" s="4">
        <v>0</v>
      </c>
      <c r="I30" s="4">
        <v>1</v>
      </c>
      <c r="J30" s="4">
        <v>2</v>
      </c>
      <c r="K30" s="4">
        <v>22</v>
      </c>
      <c r="L30" s="4">
        <v>0</v>
      </c>
      <c r="M30" s="5">
        <v>0</v>
      </c>
    </row>
    <row r="31" spans="1:13" x14ac:dyDescent="0.25">
      <c r="A31" s="6" t="s">
        <v>66</v>
      </c>
      <c r="B31" s="17">
        <f>SUM(B26:B30)/5</f>
        <v>5.6</v>
      </c>
      <c r="C31" s="17">
        <f t="shared" ref="C31:M31" si="6">SUM(C26:C30)/5</f>
        <v>1.2</v>
      </c>
      <c r="D31" s="17">
        <f t="shared" si="6"/>
        <v>7</v>
      </c>
      <c r="E31" s="17">
        <f t="shared" si="6"/>
        <v>6.4</v>
      </c>
      <c r="F31" s="17">
        <f t="shared" si="6"/>
        <v>4.8</v>
      </c>
      <c r="G31" s="17">
        <f t="shared" si="6"/>
        <v>0</v>
      </c>
      <c r="H31" s="17">
        <f t="shared" si="6"/>
        <v>1.2</v>
      </c>
      <c r="I31" s="17">
        <f t="shared" si="6"/>
        <v>0.2</v>
      </c>
      <c r="J31" s="17">
        <f t="shared" si="6"/>
        <v>3.4</v>
      </c>
      <c r="K31" s="17">
        <f t="shared" si="6"/>
        <v>15.2</v>
      </c>
      <c r="L31" s="17">
        <f t="shared" si="6"/>
        <v>5</v>
      </c>
      <c r="M31" s="17">
        <f t="shared" si="6"/>
        <v>0</v>
      </c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H50" sqref="H50"/>
    </sheetView>
  </sheetViews>
  <sheetFormatPr defaultRowHeight="15" x14ac:dyDescent="0.25"/>
  <cols>
    <col min="1" max="1" width="14" bestFit="1" customWidth="1"/>
  </cols>
  <sheetData>
    <row r="1" spans="1:13" x14ac:dyDescent="0.25">
      <c r="A1" s="10"/>
      <c r="B1" s="28" t="s">
        <v>64</v>
      </c>
      <c r="C1" s="28"/>
      <c r="D1" s="28"/>
      <c r="E1" s="28"/>
      <c r="F1" s="28"/>
      <c r="G1" s="29"/>
      <c r="H1" s="30" t="s">
        <v>65</v>
      </c>
      <c r="I1" s="30"/>
      <c r="J1" s="30"/>
      <c r="K1" s="30"/>
      <c r="L1" s="30"/>
      <c r="M1" s="31"/>
    </row>
    <row r="2" spans="1:13" x14ac:dyDescent="0.25">
      <c r="A2" s="9" t="s">
        <v>12</v>
      </c>
      <c r="B2" s="20" t="s">
        <v>75</v>
      </c>
      <c r="C2" s="21" t="s">
        <v>76</v>
      </c>
      <c r="D2" s="21" t="s">
        <v>77</v>
      </c>
      <c r="E2" s="21" t="s">
        <v>78</v>
      </c>
      <c r="F2" s="21" t="s">
        <v>79</v>
      </c>
      <c r="G2" s="22" t="s">
        <v>80</v>
      </c>
      <c r="H2" s="20" t="s">
        <v>75</v>
      </c>
      <c r="I2" s="21" t="s">
        <v>76</v>
      </c>
      <c r="J2" s="21" t="s">
        <v>77</v>
      </c>
      <c r="K2" s="21" t="s">
        <v>78</v>
      </c>
      <c r="L2" s="21" t="s">
        <v>79</v>
      </c>
      <c r="M2" s="22" t="s">
        <v>80</v>
      </c>
    </row>
    <row r="3" spans="1:13" x14ac:dyDescent="0.25">
      <c r="A3" s="25" t="s">
        <v>33</v>
      </c>
      <c r="B3" s="14">
        <v>2</v>
      </c>
      <c r="C3" s="15">
        <v>22</v>
      </c>
      <c r="D3" s="15">
        <v>1</v>
      </c>
      <c r="E3" s="15">
        <v>0</v>
      </c>
      <c r="F3" s="15">
        <v>0</v>
      </c>
      <c r="G3" s="16">
        <v>0</v>
      </c>
      <c r="H3" s="4">
        <v>0</v>
      </c>
      <c r="I3" s="4">
        <v>16</v>
      </c>
      <c r="J3" s="4">
        <v>1</v>
      </c>
      <c r="K3" s="4">
        <v>7</v>
      </c>
      <c r="L3" s="4">
        <v>1</v>
      </c>
      <c r="M3" s="5">
        <v>0</v>
      </c>
    </row>
    <row r="4" spans="1:13" x14ac:dyDescent="0.25">
      <c r="A4" s="26" t="s">
        <v>44</v>
      </c>
      <c r="B4" s="14">
        <v>8</v>
      </c>
      <c r="C4" s="15">
        <v>7</v>
      </c>
      <c r="D4" s="15">
        <v>10</v>
      </c>
      <c r="E4" s="15">
        <v>0</v>
      </c>
      <c r="F4" s="15">
        <v>0</v>
      </c>
      <c r="G4" s="16">
        <v>0</v>
      </c>
      <c r="H4" s="4">
        <v>5</v>
      </c>
      <c r="I4" s="4">
        <v>7</v>
      </c>
      <c r="J4" s="4">
        <v>3</v>
      </c>
      <c r="K4" s="4">
        <v>7</v>
      </c>
      <c r="L4" s="4">
        <v>3</v>
      </c>
      <c r="M4" s="5">
        <v>0</v>
      </c>
    </row>
    <row r="5" spans="1:13" x14ac:dyDescent="0.25">
      <c r="A5" s="26" t="s">
        <v>20</v>
      </c>
      <c r="B5" s="14">
        <v>0</v>
      </c>
      <c r="C5" s="15">
        <v>25</v>
      </c>
      <c r="D5" s="15">
        <v>0</v>
      </c>
      <c r="E5" s="15">
        <v>0</v>
      </c>
      <c r="F5" s="15">
        <v>0</v>
      </c>
      <c r="G5" s="16">
        <v>0</v>
      </c>
      <c r="H5" s="4">
        <v>1</v>
      </c>
      <c r="I5" s="4">
        <v>15</v>
      </c>
      <c r="J5" s="4">
        <v>0</v>
      </c>
      <c r="K5" s="4">
        <v>8</v>
      </c>
      <c r="L5" s="4">
        <v>1</v>
      </c>
      <c r="M5" s="5">
        <v>0</v>
      </c>
    </row>
    <row r="6" spans="1:13" x14ac:dyDescent="0.25">
      <c r="A6" s="26" t="s">
        <v>57</v>
      </c>
      <c r="B6" s="14">
        <v>4</v>
      </c>
      <c r="C6" s="15">
        <v>21</v>
      </c>
      <c r="D6" s="15">
        <v>0</v>
      </c>
      <c r="E6" s="15">
        <v>0</v>
      </c>
      <c r="F6" s="15">
        <v>0</v>
      </c>
      <c r="G6" s="16">
        <v>0</v>
      </c>
      <c r="H6" s="4">
        <v>0</v>
      </c>
      <c r="I6" s="4">
        <v>18</v>
      </c>
      <c r="J6" s="4">
        <v>0</v>
      </c>
      <c r="K6" s="4">
        <v>5</v>
      </c>
      <c r="L6" s="4">
        <v>2</v>
      </c>
      <c r="M6" s="5">
        <v>0</v>
      </c>
    </row>
    <row r="7" spans="1:13" x14ac:dyDescent="0.25">
      <c r="A7" s="26" t="s">
        <v>32</v>
      </c>
      <c r="B7" s="14">
        <v>5</v>
      </c>
      <c r="C7" s="15">
        <v>19</v>
      </c>
      <c r="D7" s="15">
        <v>1</v>
      </c>
      <c r="E7" s="15">
        <v>0</v>
      </c>
      <c r="F7" s="15">
        <v>0</v>
      </c>
      <c r="G7" s="16">
        <v>0</v>
      </c>
      <c r="H7" s="4">
        <v>2</v>
      </c>
      <c r="I7" s="4">
        <v>14</v>
      </c>
      <c r="J7" s="4">
        <v>0</v>
      </c>
      <c r="K7" s="4">
        <v>8</v>
      </c>
      <c r="L7" s="4">
        <v>1</v>
      </c>
      <c r="M7" s="5">
        <v>0</v>
      </c>
    </row>
    <row r="8" spans="1:13" x14ac:dyDescent="0.25">
      <c r="A8" s="27" t="s">
        <v>66</v>
      </c>
      <c r="B8" s="17">
        <f>SUM(B3:B7)/5</f>
        <v>3.8</v>
      </c>
      <c r="C8" s="17">
        <f t="shared" ref="C8:G8" si="0">SUM(C3:C7)/5</f>
        <v>18.8</v>
      </c>
      <c r="D8" s="17">
        <f t="shared" si="0"/>
        <v>2.4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>SUM(H3:H7)/5</f>
        <v>1.6</v>
      </c>
      <c r="I8" s="17">
        <f t="shared" ref="I8:M8" si="1">SUM(I3:I7)/5</f>
        <v>14</v>
      </c>
      <c r="J8" s="17">
        <f t="shared" si="1"/>
        <v>0.8</v>
      </c>
      <c r="K8" s="17">
        <f t="shared" si="1"/>
        <v>7</v>
      </c>
      <c r="L8" s="17">
        <f t="shared" si="1"/>
        <v>1.6</v>
      </c>
      <c r="M8" s="17">
        <f t="shared" si="1"/>
        <v>0</v>
      </c>
    </row>
    <row r="25" spans="1:13" x14ac:dyDescent="0.25">
      <c r="B25" s="20" t="s">
        <v>75</v>
      </c>
      <c r="C25" s="21" t="s">
        <v>76</v>
      </c>
      <c r="D25" s="21" t="s">
        <v>77</v>
      </c>
      <c r="E25" s="21" t="s">
        <v>78</v>
      </c>
      <c r="F25" s="21" t="s">
        <v>79</v>
      </c>
      <c r="G25" s="22" t="s">
        <v>80</v>
      </c>
      <c r="H25" s="20" t="s">
        <v>75</v>
      </c>
      <c r="I25" s="21" t="s">
        <v>76</v>
      </c>
      <c r="J25" s="21" t="s">
        <v>77</v>
      </c>
      <c r="K25" s="21" t="s">
        <v>78</v>
      </c>
      <c r="L25" s="21" t="s">
        <v>79</v>
      </c>
      <c r="M25" s="22" t="s">
        <v>80</v>
      </c>
    </row>
    <row r="26" spans="1:13" x14ac:dyDescent="0.25">
      <c r="A26" s="3" t="s">
        <v>46</v>
      </c>
      <c r="B26" s="14">
        <v>2</v>
      </c>
      <c r="C26" s="15">
        <v>23</v>
      </c>
      <c r="D26" s="15">
        <v>0</v>
      </c>
      <c r="E26" s="15">
        <v>0</v>
      </c>
      <c r="F26" s="15">
        <v>0</v>
      </c>
      <c r="G26" s="16">
        <v>0</v>
      </c>
      <c r="H26" s="4">
        <v>0</v>
      </c>
      <c r="I26" s="4">
        <v>15</v>
      </c>
      <c r="J26" s="4">
        <v>0</v>
      </c>
      <c r="K26" s="4">
        <v>9</v>
      </c>
      <c r="L26" s="4">
        <v>1</v>
      </c>
      <c r="M26" s="5">
        <v>0</v>
      </c>
    </row>
    <row r="27" spans="1:13" x14ac:dyDescent="0.25">
      <c r="A27" s="3" t="s">
        <v>13</v>
      </c>
      <c r="B27" s="13">
        <v>9</v>
      </c>
      <c r="C27" s="11">
        <v>10</v>
      </c>
      <c r="D27" s="11">
        <v>6</v>
      </c>
      <c r="E27" s="11">
        <v>0</v>
      </c>
      <c r="F27" s="11">
        <v>0</v>
      </c>
      <c r="G27" s="12">
        <v>0</v>
      </c>
      <c r="H27" s="1">
        <v>3</v>
      </c>
      <c r="I27" s="1">
        <v>10</v>
      </c>
      <c r="J27" s="1">
        <v>5</v>
      </c>
      <c r="K27" s="1">
        <v>5</v>
      </c>
      <c r="L27" s="1">
        <v>2</v>
      </c>
      <c r="M27" s="2">
        <v>0</v>
      </c>
    </row>
    <row r="28" spans="1:13" x14ac:dyDescent="0.25">
      <c r="A28" s="3" t="s">
        <v>53</v>
      </c>
      <c r="B28" s="14">
        <v>1</v>
      </c>
      <c r="C28" s="15">
        <v>23</v>
      </c>
      <c r="D28" s="15">
        <v>1</v>
      </c>
      <c r="E28" s="15">
        <v>0</v>
      </c>
      <c r="F28" s="15">
        <v>0</v>
      </c>
      <c r="G28" s="16">
        <v>0</v>
      </c>
      <c r="H28" s="4">
        <v>0</v>
      </c>
      <c r="I28" s="4">
        <v>16</v>
      </c>
      <c r="J28" s="4">
        <v>0</v>
      </c>
      <c r="K28" s="4">
        <v>7</v>
      </c>
      <c r="L28" s="4">
        <v>2</v>
      </c>
      <c r="M28" s="5">
        <v>0</v>
      </c>
    </row>
    <row r="29" spans="1:13" x14ac:dyDescent="0.25">
      <c r="A29" s="3" t="s">
        <v>56</v>
      </c>
      <c r="B29" s="14">
        <v>1</v>
      </c>
      <c r="C29" s="15">
        <v>24</v>
      </c>
      <c r="D29" s="15">
        <v>0</v>
      </c>
      <c r="E29" s="15">
        <v>0</v>
      </c>
      <c r="F29" s="15">
        <v>0</v>
      </c>
      <c r="G29" s="16">
        <v>0</v>
      </c>
      <c r="H29" s="4">
        <v>0</v>
      </c>
      <c r="I29" s="4">
        <v>15</v>
      </c>
      <c r="J29" s="4">
        <v>1</v>
      </c>
      <c r="K29" s="4">
        <v>7</v>
      </c>
      <c r="L29" s="4">
        <v>2</v>
      </c>
      <c r="M29" s="5">
        <v>0</v>
      </c>
    </row>
    <row r="30" spans="1:13" x14ac:dyDescent="0.25">
      <c r="A30" s="3" t="s">
        <v>62</v>
      </c>
      <c r="B30" s="17">
        <v>0</v>
      </c>
      <c r="C30" s="18">
        <v>25</v>
      </c>
      <c r="D30" s="18">
        <v>0</v>
      </c>
      <c r="E30" s="18">
        <v>0</v>
      </c>
      <c r="F30" s="18">
        <v>0</v>
      </c>
      <c r="G30" s="19">
        <v>0</v>
      </c>
      <c r="H30" s="7">
        <v>0</v>
      </c>
      <c r="I30" s="7">
        <v>13</v>
      </c>
      <c r="J30" s="7">
        <v>3</v>
      </c>
      <c r="K30" s="7">
        <v>8</v>
      </c>
      <c r="L30" s="7">
        <v>0</v>
      </c>
      <c r="M30" s="8">
        <v>1</v>
      </c>
    </row>
    <row r="31" spans="1:13" x14ac:dyDescent="0.25">
      <c r="A31" s="6" t="s">
        <v>66</v>
      </c>
      <c r="B31" s="17">
        <f>SUM(B26:B30)/5</f>
        <v>2.6</v>
      </c>
      <c r="C31" s="17">
        <f t="shared" ref="C31:M31" si="2">SUM(C26:C30)/5</f>
        <v>21</v>
      </c>
      <c r="D31" s="17">
        <f t="shared" si="2"/>
        <v>1.4</v>
      </c>
      <c r="E31" s="17">
        <f t="shared" si="2"/>
        <v>0</v>
      </c>
      <c r="F31" s="17">
        <f t="shared" si="2"/>
        <v>0</v>
      </c>
      <c r="G31" s="17">
        <f t="shared" si="2"/>
        <v>0</v>
      </c>
      <c r="H31" s="17">
        <f t="shared" si="2"/>
        <v>0.6</v>
      </c>
      <c r="I31" s="17">
        <f t="shared" si="2"/>
        <v>13.8</v>
      </c>
      <c r="J31" s="17">
        <f t="shared" si="2"/>
        <v>1.8</v>
      </c>
      <c r="K31" s="17">
        <f t="shared" si="2"/>
        <v>7.2</v>
      </c>
      <c r="L31" s="17">
        <f t="shared" si="2"/>
        <v>1.4</v>
      </c>
      <c r="M31" s="17">
        <f t="shared" si="2"/>
        <v>0.2</v>
      </c>
    </row>
    <row r="52" spans="1:7" x14ac:dyDescent="0.25">
      <c r="B52" s="20" t="s">
        <v>0</v>
      </c>
      <c r="C52" s="21" t="s">
        <v>1</v>
      </c>
      <c r="D52" s="21" t="s">
        <v>2</v>
      </c>
      <c r="E52" s="21" t="s">
        <v>3</v>
      </c>
      <c r="F52" s="21" t="s">
        <v>4</v>
      </c>
      <c r="G52" s="22" t="s">
        <v>5</v>
      </c>
    </row>
    <row r="53" spans="1:7" x14ac:dyDescent="0.25">
      <c r="A53" t="s">
        <v>71</v>
      </c>
      <c r="B53" s="17">
        <v>2.6</v>
      </c>
      <c r="C53" s="17">
        <v>21</v>
      </c>
      <c r="D53" s="17">
        <v>1.4</v>
      </c>
      <c r="E53" s="17">
        <v>0</v>
      </c>
      <c r="F53" s="17">
        <v>0</v>
      </c>
      <c r="G53" s="17">
        <v>0</v>
      </c>
    </row>
    <row r="54" spans="1:7" x14ac:dyDescent="0.25">
      <c r="A54" t="s">
        <v>73</v>
      </c>
      <c r="B54" s="17">
        <v>3.8</v>
      </c>
      <c r="C54" s="17">
        <v>18.8</v>
      </c>
      <c r="D54" s="17">
        <v>2.4</v>
      </c>
      <c r="E54" s="17">
        <v>0</v>
      </c>
      <c r="F54" s="17">
        <v>0</v>
      </c>
      <c r="G54" s="17">
        <v>0</v>
      </c>
    </row>
    <row r="55" spans="1:7" x14ac:dyDescent="0.25">
      <c r="A55" t="s">
        <v>72</v>
      </c>
      <c r="B55">
        <v>0.6</v>
      </c>
      <c r="C55">
        <v>13.8</v>
      </c>
      <c r="D55">
        <v>1.8</v>
      </c>
      <c r="E55">
        <v>7.2</v>
      </c>
      <c r="F55">
        <v>1.4</v>
      </c>
      <c r="G55">
        <v>0.2</v>
      </c>
    </row>
    <row r="56" spans="1:7" x14ac:dyDescent="0.25">
      <c r="A56" t="s">
        <v>74</v>
      </c>
      <c r="B56">
        <v>1.6</v>
      </c>
      <c r="C56">
        <v>14</v>
      </c>
      <c r="D56">
        <v>0.8</v>
      </c>
      <c r="E56">
        <v>7</v>
      </c>
      <c r="F56">
        <v>1.6</v>
      </c>
      <c r="G56">
        <v>0</v>
      </c>
    </row>
    <row r="57" spans="1:7" x14ac:dyDescent="0.25">
      <c r="A57" t="s">
        <v>67</v>
      </c>
      <c r="B57">
        <v>5.6</v>
      </c>
      <c r="C57">
        <v>1.2</v>
      </c>
      <c r="D57">
        <v>7</v>
      </c>
      <c r="E57">
        <v>6.4</v>
      </c>
      <c r="F57">
        <v>4.8</v>
      </c>
      <c r="G57">
        <v>0</v>
      </c>
    </row>
    <row r="58" spans="1:7" x14ac:dyDescent="0.25">
      <c r="A58" t="s">
        <v>69</v>
      </c>
      <c r="B58">
        <v>4.4000000000000004</v>
      </c>
      <c r="C58">
        <v>0.4</v>
      </c>
      <c r="D58">
        <v>7.8</v>
      </c>
      <c r="E58">
        <v>3.6</v>
      </c>
      <c r="F58">
        <v>8.8000000000000007</v>
      </c>
      <c r="G58">
        <v>0</v>
      </c>
    </row>
    <row r="59" spans="1:7" x14ac:dyDescent="0.25">
      <c r="A59" t="s">
        <v>68</v>
      </c>
      <c r="B59">
        <v>1.2</v>
      </c>
      <c r="C59">
        <v>0.2</v>
      </c>
      <c r="D59">
        <v>3.4</v>
      </c>
      <c r="E59">
        <v>15.2</v>
      </c>
      <c r="F59">
        <v>5</v>
      </c>
      <c r="G59">
        <v>0</v>
      </c>
    </row>
    <row r="60" spans="1:7" x14ac:dyDescent="0.25">
      <c r="A60" t="s">
        <v>70</v>
      </c>
      <c r="B60">
        <v>5.4</v>
      </c>
      <c r="C60">
        <v>0.2</v>
      </c>
      <c r="D60">
        <v>1.8</v>
      </c>
      <c r="E60">
        <v>9.8000000000000007</v>
      </c>
      <c r="F60">
        <v>7.8</v>
      </c>
      <c r="G60">
        <v>0</v>
      </c>
    </row>
    <row r="63" spans="1:7" x14ac:dyDescent="0.25">
      <c r="B63" s="20" t="s">
        <v>0</v>
      </c>
      <c r="C63" s="21" t="s">
        <v>1</v>
      </c>
      <c r="D63" s="21" t="s">
        <v>2</v>
      </c>
      <c r="E63" s="21" t="s">
        <v>3</v>
      </c>
      <c r="F63" s="21" t="s">
        <v>4</v>
      </c>
      <c r="G63" s="22" t="s">
        <v>5</v>
      </c>
    </row>
    <row r="64" spans="1:7" x14ac:dyDescent="0.25">
      <c r="A64" t="s">
        <v>71</v>
      </c>
      <c r="B64">
        <f>B53/25*100</f>
        <v>10.4</v>
      </c>
      <c r="C64">
        <f t="shared" ref="C64:G64" si="3">C53/25*100</f>
        <v>84</v>
      </c>
      <c r="D64">
        <f t="shared" si="3"/>
        <v>5.6</v>
      </c>
      <c r="E64">
        <f t="shared" si="3"/>
        <v>0</v>
      </c>
      <c r="F64">
        <f t="shared" si="3"/>
        <v>0</v>
      </c>
      <c r="G64">
        <f t="shared" si="3"/>
        <v>0</v>
      </c>
    </row>
    <row r="65" spans="1:7" x14ac:dyDescent="0.25">
      <c r="A65" t="s">
        <v>73</v>
      </c>
      <c r="B65">
        <f t="shared" ref="B65:G65" si="4">B54/25*100</f>
        <v>15.2</v>
      </c>
      <c r="C65">
        <f t="shared" si="4"/>
        <v>75.2</v>
      </c>
      <c r="D65">
        <f t="shared" si="4"/>
        <v>9.6</v>
      </c>
      <c r="E65">
        <f t="shared" si="4"/>
        <v>0</v>
      </c>
      <c r="F65">
        <f t="shared" si="4"/>
        <v>0</v>
      </c>
      <c r="G65">
        <f t="shared" si="4"/>
        <v>0</v>
      </c>
    </row>
    <row r="66" spans="1:7" x14ac:dyDescent="0.25">
      <c r="A66" t="s">
        <v>72</v>
      </c>
      <c r="B66">
        <f t="shared" ref="B66:G66" si="5">B55/25*100</f>
        <v>2.4</v>
      </c>
      <c r="C66">
        <f t="shared" si="5"/>
        <v>55.2</v>
      </c>
      <c r="D66">
        <f t="shared" si="5"/>
        <v>7.2000000000000011</v>
      </c>
      <c r="E66">
        <f t="shared" si="5"/>
        <v>28.800000000000004</v>
      </c>
      <c r="F66">
        <f t="shared" si="5"/>
        <v>5.6</v>
      </c>
      <c r="G66">
        <f t="shared" si="5"/>
        <v>0.8</v>
      </c>
    </row>
    <row r="67" spans="1:7" x14ac:dyDescent="0.25">
      <c r="A67" t="s">
        <v>74</v>
      </c>
      <c r="B67">
        <f t="shared" ref="B67:G67" si="6">B56/25*100</f>
        <v>6.4</v>
      </c>
      <c r="C67">
        <f t="shared" si="6"/>
        <v>56.000000000000007</v>
      </c>
      <c r="D67">
        <f t="shared" si="6"/>
        <v>3.2</v>
      </c>
      <c r="E67">
        <f t="shared" si="6"/>
        <v>28.000000000000004</v>
      </c>
      <c r="F67">
        <f t="shared" si="6"/>
        <v>6.4</v>
      </c>
      <c r="G67">
        <f t="shared" si="6"/>
        <v>0</v>
      </c>
    </row>
    <row r="68" spans="1:7" x14ac:dyDescent="0.25">
      <c r="A68" t="s">
        <v>67</v>
      </c>
      <c r="B68">
        <f t="shared" ref="B68:G68" si="7">B57/25*100</f>
        <v>22.4</v>
      </c>
      <c r="C68">
        <f t="shared" si="7"/>
        <v>4.8</v>
      </c>
      <c r="D68">
        <f t="shared" si="7"/>
        <v>28.000000000000004</v>
      </c>
      <c r="E68">
        <f t="shared" si="7"/>
        <v>25.6</v>
      </c>
      <c r="F68">
        <f t="shared" si="7"/>
        <v>19.2</v>
      </c>
      <c r="G68">
        <f t="shared" si="7"/>
        <v>0</v>
      </c>
    </row>
    <row r="69" spans="1:7" x14ac:dyDescent="0.25">
      <c r="A69" t="s">
        <v>69</v>
      </c>
      <c r="B69">
        <f t="shared" ref="B69:G69" si="8">B58/25*100</f>
        <v>17.600000000000001</v>
      </c>
      <c r="C69">
        <f t="shared" si="8"/>
        <v>1.6</v>
      </c>
      <c r="D69">
        <f t="shared" si="8"/>
        <v>31.2</v>
      </c>
      <c r="E69">
        <f t="shared" si="8"/>
        <v>14.400000000000002</v>
      </c>
      <c r="F69">
        <f t="shared" si="8"/>
        <v>35.200000000000003</v>
      </c>
      <c r="G69">
        <f t="shared" si="8"/>
        <v>0</v>
      </c>
    </row>
    <row r="70" spans="1:7" x14ac:dyDescent="0.25">
      <c r="A70" t="s">
        <v>68</v>
      </c>
      <c r="B70">
        <f t="shared" ref="B70:G70" si="9">B59/25*100</f>
        <v>4.8</v>
      </c>
      <c r="C70">
        <f t="shared" si="9"/>
        <v>0.8</v>
      </c>
      <c r="D70">
        <f t="shared" si="9"/>
        <v>13.600000000000001</v>
      </c>
      <c r="E70">
        <f t="shared" si="9"/>
        <v>60.8</v>
      </c>
      <c r="F70">
        <f t="shared" si="9"/>
        <v>20</v>
      </c>
      <c r="G70">
        <f t="shared" si="9"/>
        <v>0</v>
      </c>
    </row>
    <row r="71" spans="1:7" x14ac:dyDescent="0.25">
      <c r="A71" t="s">
        <v>70</v>
      </c>
      <c r="B71">
        <f>B60/25*100</f>
        <v>21.6</v>
      </c>
      <c r="C71">
        <f t="shared" ref="C71:G71" si="10">C60/25*100</f>
        <v>0.8</v>
      </c>
      <c r="D71">
        <f t="shared" si="10"/>
        <v>7.2000000000000011</v>
      </c>
      <c r="E71">
        <f t="shared" si="10"/>
        <v>39.200000000000003</v>
      </c>
      <c r="F71">
        <f t="shared" si="10"/>
        <v>31.2</v>
      </c>
      <c r="G71">
        <f t="shared" si="10"/>
        <v>0</v>
      </c>
    </row>
  </sheetData>
  <mergeCells count="2">
    <mergeCell ref="B1:G1"/>
    <mergeCell ref="H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3" workbookViewId="0">
      <selection activeCell="B53" sqref="B53:M53"/>
    </sheetView>
  </sheetViews>
  <sheetFormatPr defaultRowHeight="15" x14ac:dyDescent="0.25"/>
  <cols>
    <col min="1" max="1" width="15.28515625" bestFit="1" customWidth="1"/>
  </cols>
  <sheetData>
    <row r="1" spans="1:13" x14ac:dyDescent="0.25">
      <c r="A1" s="10"/>
      <c r="B1" s="28" t="s">
        <v>64</v>
      </c>
      <c r="C1" s="28"/>
      <c r="D1" s="28"/>
      <c r="E1" s="28"/>
      <c r="F1" s="28"/>
      <c r="G1" s="29"/>
      <c r="H1" s="30" t="s">
        <v>65</v>
      </c>
      <c r="I1" s="30"/>
      <c r="J1" s="30"/>
      <c r="K1" s="30"/>
      <c r="L1" s="30"/>
      <c r="M1" s="31"/>
    </row>
    <row r="2" spans="1:13" x14ac:dyDescent="0.25">
      <c r="A2" s="9" t="s">
        <v>12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2" t="s">
        <v>11</v>
      </c>
    </row>
    <row r="3" spans="1:13" x14ac:dyDescent="0.25">
      <c r="A3" s="3" t="s">
        <v>13</v>
      </c>
      <c r="B3" s="13">
        <v>2</v>
      </c>
      <c r="C3" s="11">
        <v>0</v>
      </c>
      <c r="D3" s="11">
        <v>13</v>
      </c>
      <c r="E3" s="11">
        <v>4</v>
      </c>
      <c r="F3" s="11">
        <v>6</v>
      </c>
      <c r="G3" s="12">
        <v>0</v>
      </c>
      <c r="H3" s="1">
        <v>0</v>
      </c>
      <c r="I3" s="1">
        <v>0</v>
      </c>
      <c r="J3" s="1">
        <v>0</v>
      </c>
      <c r="K3" s="1">
        <v>15</v>
      </c>
      <c r="L3" s="1">
        <v>10</v>
      </c>
      <c r="M3" s="2">
        <v>0</v>
      </c>
    </row>
    <row r="4" spans="1:13" x14ac:dyDescent="0.25">
      <c r="A4" s="3" t="s">
        <v>14</v>
      </c>
      <c r="B4" s="14">
        <v>5</v>
      </c>
      <c r="C4" s="15">
        <v>2</v>
      </c>
      <c r="D4" s="15">
        <v>8</v>
      </c>
      <c r="E4" s="15">
        <v>2</v>
      </c>
      <c r="F4" s="15">
        <v>8</v>
      </c>
      <c r="G4" s="16">
        <v>0</v>
      </c>
      <c r="H4" s="4">
        <v>6</v>
      </c>
      <c r="I4" s="4">
        <v>0</v>
      </c>
      <c r="J4" s="4">
        <v>5</v>
      </c>
      <c r="K4" s="4">
        <v>9</v>
      </c>
      <c r="L4" s="4">
        <v>5</v>
      </c>
      <c r="M4" s="5">
        <v>0</v>
      </c>
    </row>
    <row r="5" spans="1:13" x14ac:dyDescent="0.25">
      <c r="A5" s="3" t="s">
        <v>15</v>
      </c>
      <c r="B5" s="14">
        <v>6</v>
      </c>
      <c r="C5" s="15">
        <v>0</v>
      </c>
      <c r="D5" s="15">
        <v>7</v>
      </c>
      <c r="E5" s="15">
        <v>1</v>
      </c>
      <c r="F5" s="15">
        <v>11</v>
      </c>
      <c r="G5" s="16">
        <v>0</v>
      </c>
      <c r="H5" s="4">
        <v>3</v>
      </c>
      <c r="I5" s="4">
        <v>0</v>
      </c>
      <c r="J5" s="4">
        <v>3</v>
      </c>
      <c r="K5" s="4">
        <v>9</v>
      </c>
      <c r="L5" s="4">
        <v>10</v>
      </c>
      <c r="M5" s="5">
        <v>0</v>
      </c>
    </row>
    <row r="6" spans="1:13" x14ac:dyDescent="0.25">
      <c r="A6" s="3" t="s">
        <v>16</v>
      </c>
      <c r="B6" s="14">
        <v>3</v>
      </c>
      <c r="C6" s="15">
        <v>15</v>
      </c>
      <c r="D6" s="15">
        <v>5</v>
      </c>
      <c r="E6" s="15">
        <v>2</v>
      </c>
      <c r="F6" s="15">
        <v>0</v>
      </c>
      <c r="G6" s="16">
        <v>0</v>
      </c>
      <c r="H6" s="4">
        <v>1</v>
      </c>
      <c r="I6" s="4">
        <v>14</v>
      </c>
      <c r="J6" s="4">
        <v>2</v>
      </c>
      <c r="K6" s="4">
        <v>8</v>
      </c>
      <c r="L6" s="4">
        <v>0</v>
      </c>
      <c r="M6" s="5">
        <v>0</v>
      </c>
    </row>
    <row r="7" spans="1:13" x14ac:dyDescent="0.25">
      <c r="A7" s="3" t="s">
        <v>17</v>
      </c>
      <c r="B7" s="14">
        <v>5</v>
      </c>
      <c r="C7" s="15">
        <v>4</v>
      </c>
      <c r="D7" s="15">
        <v>8</v>
      </c>
      <c r="E7" s="15">
        <v>2</v>
      </c>
      <c r="F7" s="15">
        <v>6</v>
      </c>
      <c r="G7" s="16">
        <v>0</v>
      </c>
      <c r="H7" s="4">
        <v>8</v>
      </c>
      <c r="I7" s="4">
        <v>0</v>
      </c>
      <c r="J7" s="4">
        <v>3</v>
      </c>
      <c r="K7" s="4">
        <v>9</v>
      </c>
      <c r="L7" s="4">
        <v>5</v>
      </c>
      <c r="M7" s="5">
        <v>0</v>
      </c>
    </row>
    <row r="8" spans="1:13" x14ac:dyDescent="0.25">
      <c r="A8" s="3" t="s">
        <v>18</v>
      </c>
      <c r="B8" s="14">
        <v>6</v>
      </c>
      <c r="C8" s="15">
        <v>0</v>
      </c>
      <c r="D8" s="15">
        <v>6</v>
      </c>
      <c r="E8" s="15">
        <v>1</v>
      </c>
      <c r="F8" s="15">
        <v>12</v>
      </c>
      <c r="G8" s="16">
        <v>0</v>
      </c>
      <c r="H8" s="4">
        <v>3</v>
      </c>
      <c r="I8" s="4">
        <v>0</v>
      </c>
      <c r="J8" s="4">
        <v>8</v>
      </c>
      <c r="K8" s="4">
        <v>8</v>
      </c>
      <c r="L8" s="4">
        <v>6</v>
      </c>
      <c r="M8" s="5">
        <v>0</v>
      </c>
    </row>
    <row r="9" spans="1:13" x14ac:dyDescent="0.25">
      <c r="A9" s="3" t="s">
        <v>19</v>
      </c>
      <c r="B9" s="14">
        <v>6</v>
      </c>
      <c r="C9" s="15">
        <v>0</v>
      </c>
      <c r="D9" s="15">
        <v>10</v>
      </c>
      <c r="E9" s="15">
        <v>1</v>
      </c>
      <c r="F9" s="15">
        <v>8</v>
      </c>
      <c r="G9" s="16">
        <v>0</v>
      </c>
      <c r="H9" s="4">
        <v>3</v>
      </c>
      <c r="I9" s="4">
        <v>1</v>
      </c>
      <c r="J9" s="4">
        <v>5</v>
      </c>
      <c r="K9" s="4">
        <v>8</v>
      </c>
      <c r="L9" s="4">
        <v>8</v>
      </c>
      <c r="M9" s="5">
        <v>0</v>
      </c>
    </row>
    <row r="10" spans="1:13" x14ac:dyDescent="0.25">
      <c r="A10" s="3" t="s">
        <v>20</v>
      </c>
      <c r="B10" s="14">
        <v>4</v>
      </c>
      <c r="C10" s="15">
        <v>0</v>
      </c>
      <c r="D10" s="15">
        <v>7</v>
      </c>
      <c r="E10" s="15">
        <v>0</v>
      </c>
      <c r="F10" s="15">
        <v>14</v>
      </c>
      <c r="G10" s="16">
        <v>0</v>
      </c>
      <c r="H10" s="4">
        <v>3</v>
      </c>
      <c r="I10" s="4">
        <v>0</v>
      </c>
      <c r="J10" s="4">
        <v>2</v>
      </c>
      <c r="K10" s="4">
        <v>10</v>
      </c>
      <c r="L10" s="4">
        <v>10</v>
      </c>
      <c r="M10" s="5">
        <v>0</v>
      </c>
    </row>
    <row r="11" spans="1:13" x14ac:dyDescent="0.25">
      <c r="A11" s="3" t="s">
        <v>21</v>
      </c>
      <c r="B11" s="14">
        <v>7</v>
      </c>
      <c r="C11" s="15">
        <v>0</v>
      </c>
      <c r="D11" s="15">
        <v>7</v>
      </c>
      <c r="E11" s="15">
        <v>0</v>
      </c>
      <c r="F11" s="15">
        <v>11</v>
      </c>
      <c r="G11" s="16">
        <v>0</v>
      </c>
      <c r="H11" s="4">
        <v>5</v>
      </c>
      <c r="I11" s="4">
        <v>0</v>
      </c>
      <c r="J11" s="4">
        <v>4</v>
      </c>
      <c r="K11" s="4">
        <v>10</v>
      </c>
      <c r="L11" s="4">
        <v>6</v>
      </c>
      <c r="M11" s="5">
        <v>0</v>
      </c>
    </row>
    <row r="12" spans="1:13" x14ac:dyDescent="0.25">
      <c r="A12" s="3" t="s">
        <v>22</v>
      </c>
      <c r="B12" s="14">
        <v>12</v>
      </c>
      <c r="C12" s="15">
        <v>0</v>
      </c>
      <c r="D12" s="15">
        <v>4</v>
      </c>
      <c r="E12" s="15">
        <v>0</v>
      </c>
      <c r="F12" s="15">
        <v>9</v>
      </c>
      <c r="G12" s="16">
        <v>0</v>
      </c>
      <c r="H12" s="4">
        <v>1</v>
      </c>
      <c r="I12" s="4">
        <v>0</v>
      </c>
      <c r="J12" s="4">
        <v>0</v>
      </c>
      <c r="K12" s="4">
        <v>24</v>
      </c>
      <c r="L12" s="4">
        <v>0</v>
      </c>
      <c r="M12" s="5">
        <v>0</v>
      </c>
    </row>
    <row r="13" spans="1:13" x14ac:dyDescent="0.25">
      <c r="A13" s="3" t="s">
        <v>23</v>
      </c>
      <c r="B13" s="14">
        <v>3</v>
      </c>
      <c r="C13" s="15">
        <v>2</v>
      </c>
      <c r="D13" s="15">
        <v>5</v>
      </c>
      <c r="E13" s="15">
        <v>9</v>
      </c>
      <c r="F13" s="15">
        <v>6</v>
      </c>
      <c r="G13" s="16">
        <v>0</v>
      </c>
      <c r="H13" s="4">
        <v>2</v>
      </c>
      <c r="I13" s="4">
        <v>1</v>
      </c>
      <c r="J13" s="4">
        <v>5</v>
      </c>
      <c r="K13" s="4">
        <v>15</v>
      </c>
      <c r="L13" s="4">
        <v>2</v>
      </c>
      <c r="M13" s="5">
        <v>0</v>
      </c>
    </row>
    <row r="14" spans="1:13" x14ac:dyDescent="0.25">
      <c r="A14" s="3" t="s">
        <v>24</v>
      </c>
      <c r="B14" s="14">
        <v>3</v>
      </c>
      <c r="C14" s="15">
        <v>15</v>
      </c>
      <c r="D14" s="15">
        <v>4</v>
      </c>
      <c r="E14" s="15">
        <v>0</v>
      </c>
      <c r="F14" s="15">
        <v>3</v>
      </c>
      <c r="G14" s="16">
        <v>0</v>
      </c>
      <c r="H14" s="4">
        <v>0</v>
      </c>
      <c r="I14" s="4">
        <v>14</v>
      </c>
      <c r="J14" s="4">
        <v>3</v>
      </c>
      <c r="K14" s="4">
        <v>8</v>
      </c>
      <c r="L14" s="4">
        <v>0</v>
      </c>
      <c r="M14" s="5">
        <v>0</v>
      </c>
    </row>
    <row r="15" spans="1:13" x14ac:dyDescent="0.25">
      <c r="A15" s="3" t="s">
        <v>25</v>
      </c>
      <c r="B15" s="14">
        <v>0</v>
      </c>
      <c r="C15" s="15">
        <v>0</v>
      </c>
      <c r="D15" s="15">
        <v>5</v>
      </c>
      <c r="E15" s="15">
        <v>0</v>
      </c>
      <c r="F15" s="15">
        <v>20</v>
      </c>
      <c r="G15" s="16">
        <v>0</v>
      </c>
      <c r="H15" s="4">
        <v>0</v>
      </c>
      <c r="I15" s="4">
        <v>0</v>
      </c>
      <c r="J15" s="4">
        <v>0</v>
      </c>
      <c r="K15" s="4">
        <v>21</v>
      </c>
      <c r="L15" s="4">
        <v>4</v>
      </c>
      <c r="M15" s="5">
        <v>0</v>
      </c>
    </row>
    <row r="16" spans="1:13" x14ac:dyDescent="0.25">
      <c r="A16" s="3" t="s">
        <v>26</v>
      </c>
      <c r="B16" s="14">
        <v>4</v>
      </c>
      <c r="C16" s="15">
        <v>15</v>
      </c>
      <c r="D16" s="15">
        <v>4</v>
      </c>
      <c r="E16" s="15">
        <v>2</v>
      </c>
      <c r="F16" s="15">
        <v>0</v>
      </c>
      <c r="G16" s="16">
        <v>0</v>
      </c>
      <c r="H16" s="4">
        <v>0</v>
      </c>
      <c r="I16" s="4">
        <v>15</v>
      </c>
      <c r="J16" s="4">
        <v>2</v>
      </c>
      <c r="K16" s="4">
        <v>8</v>
      </c>
      <c r="L16" s="4">
        <v>0</v>
      </c>
      <c r="M16" s="5">
        <v>0</v>
      </c>
    </row>
    <row r="17" spans="1:13" x14ac:dyDescent="0.25">
      <c r="A17" s="3" t="s">
        <v>27</v>
      </c>
      <c r="B17" s="14">
        <v>7</v>
      </c>
      <c r="C17" s="15">
        <v>1</v>
      </c>
      <c r="D17" s="15">
        <v>6</v>
      </c>
      <c r="E17" s="15">
        <v>11</v>
      </c>
      <c r="F17" s="15">
        <v>0</v>
      </c>
      <c r="G17" s="16">
        <v>0</v>
      </c>
      <c r="H17" s="4">
        <v>2</v>
      </c>
      <c r="I17" s="4">
        <v>0</v>
      </c>
      <c r="J17" s="4">
        <v>4</v>
      </c>
      <c r="K17" s="4">
        <v>19</v>
      </c>
      <c r="L17" s="4">
        <v>0</v>
      </c>
      <c r="M17" s="5">
        <v>0</v>
      </c>
    </row>
    <row r="18" spans="1:13" x14ac:dyDescent="0.25">
      <c r="A18" s="3" t="s">
        <v>28</v>
      </c>
      <c r="B18" s="14">
        <v>6</v>
      </c>
      <c r="C18" s="15">
        <v>15</v>
      </c>
      <c r="D18" s="15">
        <v>2</v>
      </c>
      <c r="E18" s="15">
        <v>2</v>
      </c>
      <c r="F18" s="15">
        <v>0</v>
      </c>
      <c r="G18" s="16">
        <v>0</v>
      </c>
      <c r="H18" s="4">
        <v>1</v>
      </c>
      <c r="I18" s="4">
        <v>14</v>
      </c>
      <c r="J18" s="4">
        <v>1</v>
      </c>
      <c r="K18" s="4">
        <v>9</v>
      </c>
      <c r="L18" s="4">
        <v>0</v>
      </c>
      <c r="M18" s="5">
        <v>0</v>
      </c>
    </row>
    <row r="19" spans="1:13" x14ac:dyDescent="0.25">
      <c r="A19" s="3" t="s">
        <v>29</v>
      </c>
      <c r="B19" s="14">
        <v>6</v>
      </c>
      <c r="C19" s="15">
        <v>2</v>
      </c>
      <c r="D19" s="15">
        <v>12</v>
      </c>
      <c r="E19" s="15">
        <v>2</v>
      </c>
      <c r="F19" s="15">
        <v>3</v>
      </c>
      <c r="G19" s="16">
        <v>0</v>
      </c>
      <c r="H19" s="4">
        <v>6</v>
      </c>
      <c r="I19" s="4">
        <v>1</v>
      </c>
      <c r="J19" s="4">
        <v>2</v>
      </c>
      <c r="K19" s="4">
        <v>11</v>
      </c>
      <c r="L19" s="4">
        <v>5</v>
      </c>
      <c r="M19" s="5">
        <v>0</v>
      </c>
    </row>
    <row r="20" spans="1:13" x14ac:dyDescent="0.25">
      <c r="A20" s="3" t="s">
        <v>30</v>
      </c>
      <c r="B20" s="14">
        <v>4</v>
      </c>
      <c r="C20" s="15">
        <v>14</v>
      </c>
      <c r="D20" s="15">
        <v>4</v>
      </c>
      <c r="E20" s="15">
        <v>3</v>
      </c>
      <c r="F20" s="15">
        <v>0</v>
      </c>
      <c r="G20" s="16">
        <v>0</v>
      </c>
      <c r="H20" s="4">
        <v>0</v>
      </c>
      <c r="I20" s="4">
        <v>14</v>
      </c>
      <c r="J20" s="4">
        <v>2</v>
      </c>
      <c r="K20" s="4">
        <v>9</v>
      </c>
      <c r="L20" s="4">
        <v>0</v>
      </c>
      <c r="M20" s="5">
        <v>0</v>
      </c>
    </row>
    <row r="21" spans="1:13" x14ac:dyDescent="0.25">
      <c r="A21" s="3" t="s">
        <v>31</v>
      </c>
      <c r="B21" s="14">
        <v>6</v>
      </c>
      <c r="C21" s="15">
        <v>1</v>
      </c>
      <c r="D21" s="15">
        <v>8</v>
      </c>
      <c r="E21" s="15">
        <v>1</v>
      </c>
      <c r="F21" s="15">
        <v>9</v>
      </c>
      <c r="G21" s="16">
        <v>0</v>
      </c>
      <c r="H21" s="4">
        <v>2</v>
      </c>
      <c r="I21" s="4">
        <v>0</v>
      </c>
      <c r="J21" s="4">
        <v>7</v>
      </c>
      <c r="K21" s="4">
        <v>8</v>
      </c>
      <c r="L21" s="4">
        <v>8</v>
      </c>
      <c r="M21" s="5">
        <v>0</v>
      </c>
    </row>
    <row r="22" spans="1:13" x14ac:dyDescent="0.25">
      <c r="A22" s="3" t="s">
        <v>32</v>
      </c>
      <c r="B22" s="14">
        <v>8</v>
      </c>
      <c r="C22" s="15">
        <v>2</v>
      </c>
      <c r="D22" s="15">
        <v>11</v>
      </c>
      <c r="E22" s="15">
        <v>2</v>
      </c>
      <c r="F22" s="15">
        <v>2</v>
      </c>
      <c r="G22" s="16">
        <v>0</v>
      </c>
      <c r="H22" s="4">
        <v>10</v>
      </c>
      <c r="I22" s="4">
        <v>1</v>
      </c>
      <c r="J22" s="4">
        <v>4</v>
      </c>
      <c r="K22" s="4">
        <v>10</v>
      </c>
      <c r="L22" s="4">
        <v>0</v>
      </c>
      <c r="M22" s="5">
        <v>0</v>
      </c>
    </row>
    <row r="23" spans="1:13" x14ac:dyDescent="0.25">
      <c r="A23" s="3" t="s">
        <v>33</v>
      </c>
      <c r="B23" s="14">
        <v>5</v>
      </c>
      <c r="C23" s="15">
        <v>0</v>
      </c>
      <c r="D23" s="15">
        <v>9</v>
      </c>
      <c r="E23" s="15">
        <v>0</v>
      </c>
      <c r="F23" s="15">
        <v>11</v>
      </c>
      <c r="G23" s="16">
        <v>0</v>
      </c>
      <c r="H23" s="4">
        <v>7</v>
      </c>
      <c r="I23" s="4">
        <v>0</v>
      </c>
      <c r="J23" s="4">
        <v>2</v>
      </c>
      <c r="K23" s="4">
        <v>8</v>
      </c>
      <c r="L23" s="4">
        <v>8</v>
      </c>
      <c r="M23" s="5">
        <v>0</v>
      </c>
    </row>
    <row r="24" spans="1:13" x14ac:dyDescent="0.25">
      <c r="A24" s="3" t="s">
        <v>34</v>
      </c>
      <c r="B24" s="14">
        <v>3</v>
      </c>
      <c r="C24" s="15">
        <v>14</v>
      </c>
      <c r="D24" s="15">
        <v>6</v>
      </c>
      <c r="E24" s="15">
        <v>2</v>
      </c>
      <c r="F24" s="15">
        <v>0</v>
      </c>
      <c r="G24" s="16">
        <v>0</v>
      </c>
      <c r="H24" s="4">
        <v>2</v>
      </c>
      <c r="I24" s="4">
        <v>13</v>
      </c>
      <c r="J24" s="4">
        <v>1</v>
      </c>
      <c r="K24" s="4">
        <v>8</v>
      </c>
      <c r="L24" s="4">
        <v>1</v>
      </c>
      <c r="M24" s="5">
        <v>0</v>
      </c>
    </row>
    <row r="25" spans="1:13" x14ac:dyDescent="0.25">
      <c r="A25" s="3" t="s">
        <v>35</v>
      </c>
      <c r="B25" s="14">
        <v>8</v>
      </c>
      <c r="C25" s="15">
        <v>1</v>
      </c>
      <c r="D25" s="15">
        <v>12</v>
      </c>
      <c r="E25" s="15">
        <v>4</v>
      </c>
      <c r="F25" s="15">
        <v>0</v>
      </c>
      <c r="G25" s="16">
        <v>0</v>
      </c>
      <c r="H25" s="4">
        <v>2</v>
      </c>
      <c r="I25" s="4">
        <v>0</v>
      </c>
      <c r="J25" s="4">
        <v>7</v>
      </c>
      <c r="K25" s="4">
        <v>15</v>
      </c>
      <c r="L25" s="4">
        <v>1</v>
      </c>
      <c r="M25" s="5">
        <v>0</v>
      </c>
    </row>
    <row r="26" spans="1:13" x14ac:dyDescent="0.25">
      <c r="A26" s="3" t="s">
        <v>36</v>
      </c>
      <c r="B26" s="14">
        <v>2</v>
      </c>
      <c r="C26" s="15">
        <v>0</v>
      </c>
      <c r="D26" s="15">
        <v>19</v>
      </c>
      <c r="E26" s="15">
        <v>4</v>
      </c>
      <c r="F26" s="15">
        <v>0</v>
      </c>
      <c r="G26" s="16">
        <v>0</v>
      </c>
      <c r="H26" s="4">
        <v>0</v>
      </c>
      <c r="I26" s="4">
        <v>0</v>
      </c>
      <c r="J26" s="4">
        <v>0</v>
      </c>
      <c r="K26" s="4">
        <v>16</v>
      </c>
      <c r="L26" s="4">
        <v>9</v>
      </c>
      <c r="M26" s="5">
        <v>0</v>
      </c>
    </row>
    <row r="27" spans="1:13" x14ac:dyDescent="0.25">
      <c r="A27" s="3" t="s">
        <v>37</v>
      </c>
      <c r="B27" s="14">
        <v>4</v>
      </c>
      <c r="C27" s="15">
        <v>16</v>
      </c>
      <c r="D27" s="15">
        <v>3</v>
      </c>
      <c r="E27" s="15">
        <v>2</v>
      </c>
      <c r="F27" s="15">
        <v>0</v>
      </c>
      <c r="G27" s="16">
        <v>0</v>
      </c>
      <c r="H27" s="4">
        <v>2</v>
      </c>
      <c r="I27" s="4">
        <v>15</v>
      </c>
      <c r="J27" s="4">
        <v>0</v>
      </c>
      <c r="K27" s="4">
        <v>8</v>
      </c>
      <c r="L27" s="4">
        <v>0</v>
      </c>
      <c r="M27" s="5">
        <v>0</v>
      </c>
    </row>
    <row r="28" spans="1:13" x14ac:dyDescent="0.25">
      <c r="A28" s="3" t="s">
        <v>38</v>
      </c>
      <c r="B28" s="14">
        <v>7</v>
      </c>
      <c r="C28" s="15">
        <v>2</v>
      </c>
      <c r="D28" s="15">
        <v>8</v>
      </c>
      <c r="E28" s="15">
        <v>8</v>
      </c>
      <c r="F28" s="15">
        <v>0</v>
      </c>
      <c r="G28" s="16">
        <v>0</v>
      </c>
      <c r="H28" s="4">
        <v>4</v>
      </c>
      <c r="I28" s="4">
        <v>0</v>
      </c>
      <c r="J28" s="4">
        <v>5</v>
      </c>
      <c r="K28" s="4">
        <v>16</v>
      </c>
      <c r="L28" s="4">
        <v>0</v>
      </c>
      <c r="M28" s="5">
        <v>0</v>
      </c>
    </row>
    <row r="29" spans="1:13" x14ac:dyDescent="0.25">
      <c r="A29" s="3" t="s">
        <v>39</v>
      </c>
      <c r="B29" s="14">
        <v>5</v>
      </c>
      <c r="C29" s="15">
        <v>6</v>
      </c>
      <c r="D29" s="15">
        <v>6</v>
      </c>
      <c r="E29" s="15">
        <v>8</v>
      </c>
      <c r="F29" s="15">
        <v>0</v>
      </c>
      <c r="G29" s="16">
        <v>0</v>
      </c>
      <c r="H29" s="4">
        <v>5</v>
      </c>
      <c r="I29" s="4">
        <v>3</v>
      </c>
      <c r="J29" s="4">
        <v>3</v>
      </c>
      <c r="K29" s="4">
        <v>14</v>
      </c>
      <c r="L29" s="4">
        <v>0</v>
      </c>
      <c r="M29" s="5">
        <v>0</v>
      </c>
    </row>
    <row r="30" spans="1:13" x14ac:dyDescent="0.25">
      <c r="A30" s="3" t="s">
        <v>40</v>
      </c>
      <c r="B30" s="14">
        <v>8</v>
      </c>
      <c r="C30" s="15">
        <v>1</v>
      </c>
      <c r="D30" s="15">
        <v>6</v>
      </c>
      <c r="E30" s="15">
        <v>6</v>
      </c>
      <c r="F30" s="15">
        <v>4</v>
      </c>
      <c r="G30" s="16">
        <v>0</v>
      </c>
      <c r="H30" s="4">
        <v>2</v>
      </c>
      <c r="I30" s="4">
        <v>0</v>
      </c>
      <c r="J30" s="4">
        <v>6</v>
      </c>
      <c r="K30" s="4">
        <v>13</v>
      </c>
      <c r="L30" s="4">
        <v>4</v>
      </c>
      <c r="M30" s="5">
        <v>0</v>
      </c>
    </row>
    <row r="31" spans="1:13" x14ac:dyDescent="0.25">
      <c r="A31" s="3" t="s">
        <v>41</v>
      </c>
      <c r="B31" s="14">
        <v>9</v>
      </c>
      <c r="C31" s="15">
        <v>0</v>
      </c>
      <c r="D31" s="15">
        <v>7</v>
      </c>
      <c r="E31" s="15">
        <v>9</v>
      </c>
      <c r="F31" s="15">
        <v>0</v>
      </c>
      <c r="G31" s="16">
        <v>0</v>
      </c>
      <c r="H31" s="4">
        <v>4</v>
      </c>
      <c r="I31" s="4">
        <v>0</v>
      </c>
      <c r="J31" s="4">
        <v>5</v>
      </c>
      <c r="K31" s="4">
        <v>16</v>
      </c>
      <c r="L31" s="4">
        <v>0</v>
      </c>
      <c r="M31" s="5">
        <v>0</v>
      </c>
    </row>
    <row r="32" spans="1:13" x14ac:dyDescent="0.25">
      <c r="A32" s="3" t="s">
        <v>42</v>
      </c>
      <c r="B32" s="14">
        <v>9</v>
      </c>
      <c r="C32" s="15">
        <v>2</v>
      </c>
      <c r="D32" s="15">
        <v>8</v>
      </c>
      <c r="E32" s="15">
        <v>3</v>
      </c>
      <c r="F32" s="15">
        <v>3</v>
      </c>
      <c r="G32" s="16">
        <v>0</v>
      </c>
      <c r="H32" s="4">
        <v>6</v>
      </c>
      <c r="I32" s="4">
        <v>2</v>
      </c>
      <c r="J32" s="4">
        <v>8</v>
      </c>
      <c r="K32" s="4">
        <v>9</v>
      </c>
      <c r="L32" s="4">
        <v>0</v>
      </c>
      <c r="M32" s="5">
        <v>0</v>
      </c>
    </row>
    <row r="33" spans="1:13" x14ac:dyDescent="0.25">
      <c r="A33" s="3" t="s">
        <v>43</v>
      </c>
      <c r="B33" s="14">
        <v>8</v>
      </c>
      <c r="C33" s="15">
        <v>2</v>
      </c>
      <c r="D33" s="15">
        <v>8</v>
      </c>
      <c r="E33" s="15">
        <v>3</v>
      </c>
      <c r="F33" s="15">
        <v>4</v>
      </c>
      <c r="G33" s="16">
        <v>0</v>
      </c>
      <c r="H33" s="4">
        <v>3</v>
      </c>
      <c r="I33" s="4">
        <v>0</v>
      </c>
      <c r="J33" s="4">
        <v>5</v>
      </c>
      <c r="K33" s="4">
        <v>12</v>
      </c>
      <c r="L33" s="4">
        <v>5</v>
      </c>
      <c r="M33" s="5">
        <v>0</v>
      </c>
    </row>
    <row r="34" spans="1:13" x14ac:dyDescent="0.25">
      <c r="A34" s="3" t="s">
        <v>44</v>
      </c>
      <c r="B34" s="14">
        <v>0</v>
      </c>
      <c r="C34" s="15">
        <v>0</v>
      </c>
      <c r="D34" s="15">
        <v>4</v>
      </c>
      <c r="E34" s="15">
        <v>16</v>
      </c>
      <c r="F34" s="15">
        <v>5</v>
      </c>
      <c r="G34" s="16">
        <v>0</v>
      </c>
      <c r="H34" s="4">
        <v>0</v>
      </c>
      <c r="I34" s="4">
        <v>0</v>
      </c>
      <c r="J34" s="4">
        <v>0</v>
      </c>
      <c r="K34" s="4">
        <v>19</v>
      </c>
      <c r="L34" s="4">
        <v>6</v>
      </c>
      <c r="M34" s="5">
        <v>0</v>
      </c>
    </row>
    <row r="35" spans="1:13" x14ac:dyDescent="0.25">
      <c r="A35" s="3" t="s">
        <v>45</v>
      </c>
      <c r="B35" s="14">
        <v>5</v>
      </c>
      <c r="C35" s="15">
        <v>1</v>
      </c>
      <c r="D35" s="15">
        <v>7</v>
      </c>
      <c r="E35" s="15">
        <v>0</v>
      </c>
      <c r="F35" s="15">
        <v>12</v>
      </c>
      <c r="G35" s="16">
        <v>0</v>
      </c>
      <c r="H35" s="4">
        <v>6</v>
      </c>
      <c r="I35" s="4">
        <v>0</v>
      </c>
      <c r="J35" s="4">
        <v>0</v>
      </c>
      <c r="K35" s="4">
        <v>9</v>
      </c>
      <c r="L35" s="4">
        <v>10</v>
      </c>
      <c r="M35" s="5">
        <v>0</v>
      </c>
    </row>
    <row r="36" spans="1:13" x14ac:dyDescent="0.25">
      <c r="A36" s="3" t="s">
        <v>46</v>
      </c>
      <c r="B36" s="14">
        <v>6</v>
      </c>
      <c r="C36" s="15">
        <v>3</v>
      </c>
      <c r="D36" s="15">
        <v>4</v>
      </c>
      <c r="E36" s="15">
        <v>12</v>
      </c>
      <c r="F36" s="15">
        <v>0</v>
      </c>
      <c r="G36" s="16">
        <v>0</v>
      </c>
      <c r="H36" s="4">
        <v>0</v>
      </c>
      <c r="I36" s="4">
        <v>0</v>
      </c>
      <c r="J36" s="4">
        <v>6</v>
      </c>
      <c r="K36" s="4">
        <v>19</v>
      </c>
      <c r="L36" s="4">
        <v>0</v>
      </c>
      <c r="M36" s="5">
        <v>0</v>
      </c>
    </row>
    <row r="37" spans="1:13" x14ac:dyDescent="0.25">
      <c r="A37" s="3" t="s">
        <v>47</v>
      </c>
      <c r="B37" s="14">
        <v>9</v>
      </c>
      <c r="C37" s="15">
        <v>1</v>
      </c>
      <c r="D37" s="15">
        <v>7</v>
      </c>
      <c r="E37" s="15">
        <v>8</v>
      </c>
      <c r="F37" s="15">
        <v>0</v>
      </c>
      <c r="G37" s="16">
        <v>0</v>
      </c>
      <c r="H37" s="4">
        <v>2</v>
      </c>
      <c r="I37" s="4">
        <v>0</v>
      </c>
      <c r="J37" s="4">
        <v>6</v>
      </c>
      <c r="K37" s="4">
        <v>17</v>
      </c>
      <c r="L37" s="4">
        <v>0</v>
      </c>
      <c r="M37" s="5">
        <v>0</v>
      </c>
    </row>
    <row r="38" spans="1:13" x14ac:dyDescent="0.25">
      <c r="A38" s="3" t="s">
        <v>48</v>
      </c>
      <c r="B38" s="14">
        <v>7</v>
      </c>
      <c r="C38" s="15">
        <v>2</v>
      </c>
      <c r="D38" s="15">
        <v>10</v>
      </c>
      <c r="E38" s="15">
        <v>3</v>
      </c>
      <c r="F38" s="15">
        <v>3</v>
      </c>
      <c r="G38" s="16">
        <v>0</v>
      </c>
      <c r="H38" s="4">
        <v>7</v>
      </c>
      <c r="I38" s="4">
        <v>0</v>
      </c>
      <c r="J38" s="4">
        <v>4</v>
      </c>
      <c r="K38" s="4">
        <v>12</v>
      </c>
      <c r="L38" s="4">
        <v>2</v>
      </c>
      <c r="M38" s="5">
        <v>0</v>
      </c>
    </row>
    <row r="39" spans="1:13" x14ac:dyDescent="0.25">
      <c r="A39" s="3" t="s">
        <v>49</v>
      </c>
      <c r="B39" s="14">
        <v>6</v>
      </c>
      <c r="C39" s="15">
        <v>2</v>
      </c>
      <c r="D39" s="15">
        <v>8</v>
      </c>
      <c r="E39" s="15">
        <v>2</v>
      </c>
      <c r="F39" s="15">
        <v>7</v>
      </c>
      <c r="G39" s="16">
        <v>0</v>
      </c>
      <c r="H39" s="4">
        <v>6</v>
      </c>
      <c r="I39" s="4">
        <v>0</v>
      </c>
      <c r="J39" s="4">
        <v>5</v>
      </c>
      <c r="K39" s="4">
        <v>12</v>
      </c>
      <c r="L39" s="4">
        <v>2</v>
      </c>
      <c r="M39" s="5">
        <v>0</v>
      </c>
    </row>
    <row r="40" spans="1:13" x14ac:dyDescent="0.25">
      <c r="A40" s="3" t="s">
        <v>50</v>
      </c>
      <c r="B40" s="14">
        <v>4</v>
      </c>
      <c r="C40" s="15">
        <v>0</v>
      </c>
      <c r="D40" s="15">
        <v>8</v>
      </c>
      <c r="E40" s="15">
        <v>0</v>
      </c>
      <c r="F40" s="15">
        <v>13</v>
      </c>
      <c r="G40" s="16">
        <v>0</v>
      </c>
      <c r="H40" s="4">
        <v>3</v>
      </c>
      <c r="I40" s="4">
        <v>0</v>
      </c>
      <c r="J40" s="4">
        <v>4</v>
      </c>
      <c r="K40" s="4">
        <v>10</v>
      </c>
      <c r="L40" s="4">
        <v>8</v>
      </c>
      <c r="M40" s="5">
        <v>0</v>
      </c>
    </row>
    <row r="41" spans="1:13" x14ac:dyDescent="0.25">
      <c r="A41" s="3" t="s">
        <v>51</v>
      </c>
      <c r="B41" s="14">
        <v>6</v>
      </c>
      <c r="C41" s="15">
        <v>0</v>
      </c>
      <c r="D41" s="15">
        <v>8</v>
      </c>
      <c r="E41" s="15">
        <v>1</v>
      </c>
      <c r="F41" s="15">
        <v>10</v>
      </c>
      <c r="G41" s="16">
        <v>0</v>
      </c>
      <c r="H41" s="4">
        <v>4</v>
      </c>
      <c r="I41" s="4">
        <v>0</v>
      </c>
      <c r="J41" s="4">
        <v>0</v>
      </c>
      <c r="K41" s="4">
        <v>8</v>
      </c>
      <c r="L41" s="4">
        <v>13</v>
      </c>
      <c r="M41" s="5">
        <v>0</v>
      </c>
    </row>
    <row r="42" spans="1:13" x14ac:dyDescent="0.25">
      <c r="A42" s="3" t="s">
        <v>52</v>
      </c>
      <c r="B42" s="14">
        <v>8</v>
      </c>
      <c r="C42" s="15">
        <v>1</v>
      </c>
      <c r="D42" s="15">
        <v>8</v>
      </c>
      <c r="E42" s="15">
        <v>3</v>
      </c>
      <c r="F42" s="15">
        <v>5</v>
      </c>
      <c r="G42" s="16">
        <v>0</v>
      </c>
      <c r="H42" s="4">
        <v>7</v>
      </c>
      <c r="I42" s="4">
        <v>0</v>
      </c>
      <c r="J42" s="4">
        <v>1</v>
      </c>
      <c r="K42" s="4">
        <v>16</v>
      </c>
      <c r="L42" s="4">
        <v>1</v>
      </c>
      <c r="M42" s="5">
        <v>0</v>
      </c>
    </row>
    <row r="43" spans="1:13" x14ac:dyDescent="0.25">
      <c r="A43" s="3" t="s">
        <v>53</v>
      </c>
      <c r="B43" s="14">
        <v>8</v>
      </c>
      <c r="C43" s="15">
        <v>1</v>
      </c>
      <c r="D43" s="15">
        <v>8</v>
      </c>
      <c r="E43" s="15">
        <v>2</v>
      </c>
      <c r="F43" s="15">
        <v>6</v>
      </c>
      <c r="G43" s="16">
        <v>0</v>
      </c>
      <c r="H43" s="4">
        <v>5</v>
      </c>
      <c r="I43" s="4">
        <v>0</v>
      </c>
      <c r="J43" s="4">
        <v>4</v>
      </c>
      <c r="K43" s="4">
        <v>10</v>
      </c>
      <c r="L43" s="4">
        <v>6</v>
      </c>
      <c r="M43" s="5">
        <v>0</v>
      </c>
    </row>
    <row r="44" spans="1:13" x14ac:dyDescent="0.25">
      <c r="A44" s="3" t="s">
        <v>54</v>
      </c>
      <c r="B44" s="14">
        <v>7</v>
      </c>
      <c r="C44" s="15">
        <v>0</v>
      </c>
      <c r="D44" s="15">
        <v>13</v>
      </c>
      <c r="E44" s="15">
        <v>2</v>
      </c>
      <c r="F44" s="15">
        <v>3</v>
      </c>
      <c r="G44" s="16">
        <v>0</v>
      </c>
      <c r="H44" s="4">
        <v>4</v>
      </c>
      <c r="I44" s="4">
        <v>0</v>
      </c>
      <c r="J44" s="4">
        <v>2</v>
      </c>
      <c r="K44" s="4">
        <v>18</v>
      </c>
      <c r="L44" s="4">
        <v>1</v>
      </c>
      <c r="M44" s="5">
        <v>0</v>
      </c>
    </row>
    <row r="45" spans="1:13" x14ac:dyDescent="0.25">
      <c r="A45" s="3" t="s">
        <v>55</v>
      </c>
      <c r="B45" s="14">
        <v>4</v>
      </c>
      <c r="C45" s="15">
        <v>15</v>
      </c>
      <c r="D45" s="15">
        <v>3</v>
      </c>
      <c r="E45" s="15">
        <v>3</v>
      </c>
      <c r="F45" s="15">
        <v>0</v>
      </c>
      <c r="G45" s="16">
        <v>0</v>
      </c>
      <c r="H45" s="4">
        <v>0</v>
      </c>
      <c r="I45" s="4">
        <v>14</v>
      </c>
      <c r="J45" s="4">
        <v>2</v>
      </c>
      <c r="K45" s="4">
        <v>9</v>
      </c>
      <c r="L45" s="4">
        <v>0</v>
      </c>
      <c r="M45" s="5">
        <v>0</v>
      </c>
    </row>
    <row r="46" spans="1:13" x14ac:dyDescent="0.25">
      <c r="A46" s="3" t="s">
        <v>56</v>
      </c>
      <c r="B46" s="14">
        <v>6</v>
      </c>
      <c r="C46" s="15">
        <v>0</v>
      </c>
      <c r="D46" s="15">
        <v>7</v>
      </c>
      <c r="E46" s="15">
        <v>0</v>
      </c>
      <c r="F46" s="15">
        <v>12</v>
      </c>
      <c r="G46" s="16">
        <v>0</v>
      </c>
      <c r="H46" s="4">
        <v>1</v>
      </c>
      <c r="I46" s="4">
        <v>0</v>
      </c>
      <c r="J46" s="4">
        <v>5</v>
      </c>
      <c r="K46" s="4">
        <v>10</v>
      </c>
      <c r="L46" s="4">
        <v>9</v>
      </c>
      <c r="M46" s="5">
        <v>0</v>
      </c>
    </row>
    <row r="47" spans="1:13" x14ac:dyDescent="0.25">
      <c r="A47" s="3" t="s">
        <v>57</v>
      </c>
      <c r="B47" s="14">
        <v>5</v>
      </c>
      <c r="C47" s="15">
        <v>0</v>
      </c>
      <c r="D47" s="15">
        <v>8</v>
      </c>
      <c r="E47" s="15">
        <v>0</v>
      </c>
      <c r="F47" s="15">
        <v>12</v>
      </c>
      <c r="G47" s="16">
        <v>0</v>
      </c>
      <c r="H47" s="4">
        <v>7</v>
      </c>
      <c r="I47" s="4">
        <v>0</v>
      </c>
      <c r="J47" s="4">
        <v>1</v>
      </c>
      <c r="K47" s="4">
        <v>2</v>
      </c>
      <c r="L47" s="4">
        <v>15</v>
      </c>
      <c r="M47" s="5">
        <v>0</v>
      </c>
    </row>
    <row r="48" spans="1:13" x14ac:dyDescent="0.25">
      <c r="A48" s="3" t="s">
        <v>58</v>
      </c>
      <c r="B48" s="14">
        <v>4</v>
      </c>
      <c r="C48" s="15">
        <v>0</v>
      </c>
      <c r="D48" s="15">
        <v>10</v>
      </c>
      <c r="E48" s="15">
        <v>0</v>
      </c>
      <c r="F48" s="15">
        <v>11</v>
      </c>
      <c r="G48" s="16">
        <v>0</v>
      </c>
      <c r="H48" s="4">
        <v>7</v>
      </c>
      <c r="I48" s="4">
        <v>0</v>
      </c>
      <c r="J48" s="4">
        <v>1</v>
      </c>
      <c r="K48" s="4">
        <v>9</v>
      </c>
      <c r="L48" s="4">
        <v>8</v>
      </c>
      <c r="M48" s="5">
        <v>0</v>
      </c>
    </row>
    <row r="49" spans="1:13" x14ac:dyDescent="0.25">
      <c r="A49" s="3" t="s">
        <v>59</v>
      </c>
      <c r="B49" s="14">
        <v>6</v>
      </c>
      <c r="C49" s="15">
        <v>2</v>
      </c>
      <c r="D49" s="15">
        <v>8</v>
      </c>
      <c r="E49" s="15">
        <v>6</v>
      </c>
      <c r="F49" s="15">
        <v>3</v>
      </c>
      <c r="G49" s="16">
        <v>0</v>
      </c>
      <c r="H49" s="4">
        <v>5</v>
      </c>
      <c r="I49" s="4">
        <v>0</v>
      </c>
      <c r="J49" s="4">
        <v>6</v>
      </c>
      <c r="K49" s="4">
        <v>14</v>
      </c>
      <c r="L49" s="4">
        <v>0</v>
      </c>
      <c r="M49" s="5">
        <v>0</v>
      </c>
    </row>
    <row r="50" spans="1:13" x14ac:dyDescent="0.25">
      <c r="A50" s="3" t="s">
        <v>60</v>
      </c>
      <c r="B50" s="14">
        <v>8</v>
      </c>
      <c r="C50" s="15">
        <v>2</v>
      </c>
      <c r="D50" s="15">
        <v>7</v>
      </c>
      <c r="E50" s="15">
        <v>2</v>
      </c>
      <c r="F50" s="15">
        <v>6</v>
      </c>
      <c r="G50" s="16">
        <v>0</v>
      </c>
      <c r="H50" s="4">
        <v>5</v>
      </c>
      <c r="I50" s="4">
        <v>2</v>
      </c>
      <c r="J50" s="4">
        <v>2</v>
      </c>
      <c r="K50" s="4">
        <v>7</v>
      </c>
      <c r="L50" s="4">
        <v>9</v>
      </c>
      <c r="M50" s="5">
        <v>0</v>
      </c>
    </row>
    <row r="51" spans="1:13" x14ac:dyDescent="0.25">
      <c r="A51" s="3" t="s">
        <v>61</v>
      </c>
      <c r="B51" s="14">
        <v>6</v>
      </c>
      <c r="C51" s="15">
        <v>0</v>
      </c>
      <c r="D51" s="15">
        <v>9</v>
      </c>
      <c r="E51" s="15">
        <v>10</v>
      </c>
      <c r="F51" s="15">
        <v>0</v>
      </c>
      <c r="G51" s="16">
        <v>0</v>
      </c>
      <c r="H51" s="4">
        <v>3</v>
      </c>
      <c r="I51" s="4">
        <v>0</v>
      </c>
      <c r="J51" s="4">
        <v>5</v>
      </c>
      <c r="K51" s="4">
        <v>16</v>
      </c>
      <c r="L51" s="4">
        <v>1</v>
      </c>
      <c r="M51" s="5">
        <v>0</v>
      </c>
    </row>
    <row r="52" spans="1:13" x14ac:dyDescent="0.25">
      <c r="A52" s="6" t="s">
        <v>62</v>
      </c>
      <c r="B52" s="17">
        <v>6</v>
      </c>
      <c r="C52" s="18">
        <v>2</v>
      </c>
      <c r="D52" s="18">
        <v>3</v>
      </c>
      <c r="E52" s="18">
        <v>14</v>
      </c>
      <c r="F52" s="18">
        <v>0</v>
      </c>
      <c r="G52" s="19">
        <v>0</v>
      </c>
      <c r="H52" s="7">
        <v>0</v>
      </c>
      <c r="I52" s="7">
        <v>1</v>
      </c>
      <c r="J52" s="7">
        <v>2</v>
      </c>
      <c r="K52" s="7">
        <v>22</v>
      </c>
      <c r="L52" s="7">
        <v>0</v>
      </c>
      <c r="M52" s="8">
        <v>0</v>
      </c>
    </row>
    <row r="53" spans="1:13" x14ac:dyDescent="0.25">
      <c r="A53" s="6" t="s">
        <v>63</v>
      </c>
      <c r="B53" s="17">
        <f>SUM(B3:B52)</f>
        <v>282</v>
      </c>
      <c r="C53" s="18">
        <f t="shared" ref="C53:M53" si="0">SUM(C3:C52)</f>
        <v>164</v>
      </c>
      <c r="D53" s="18">
        <f t="shared" si="0"/>
        <v>368</v>
      </c>
      <c r="E53" s="18">
        <f t="shared" si="0"/>
        <v>178</v>
      </c>
      <c r="F53" s="18">
        <f t="shared" si="0"/>
        <v>258</v>
      </c>
      <c r="G53" s="19">
        <f t="shared" si="0"/>
        <v>0</v>
      </c>
      <c r="H53" s="7">
        <f t="shared" si="0"/>
        <v>165</v>
      </c>
      <c r="I53" s="7">
        <f t="shared" si="0"/>
        <v>125</v>
      </c>
      <c r="J53" s="7">
        <f t="shared" si="0"/>
        <v>160</v>
      </c>
      <c r="K53" s="7">
        <f t="shared" si="0"/>
        <v>602</v>
      </c>
      <c r="L53" s="7">
        <f t="shared" si="0"/>
        <v>198</v>
      </c>
      <c r="M53" s="8">
        <f t="shared" si="0"/>
        <v>0</v>
      </c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52" sqref="B52:M52"/>
    </sheetView>
  </sheetViews>
  <sheetFormatPr defaultRowHeight="15" x14ac:dyDescent="0.25"/>
  <sheetData>
    <row r="1" spans="1:13" x14ac:dyDescent="0.25">
      <c r="A1" s="10"/>
      <c r="B1" s="28" t="s">
        <v>64</v>
      </c>
      <c r="C1" s="28"/>
      <c r="D1" s="28"/>
      <c r="E1" s="28"/>
      <c r="F1" s="28"/>
      <c r="G1" s="29"/>
      <c r="H1" s="30" t="s">
        <v>65</v>
      </c>
      <c r="I1" s="30"/>
      <c r="J1" s="30"/>
      <c r="K1" s="30"/>
      <c r="L1" s="30"/>
      <c r="M1" s="31"/>
    </row>
    <row r="2" spans="1:13" x14ac:dyDescent="0.25">
      <c r="A2" s="9" t="s">
        <v>12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2" t="s">
        <v>11</v>
      </c>
    </row>
    <row r="3" spans="1:13" x14ac:dyDescent="0.25">
      <c r="A3" s="3" t="s">
        <v>13</v>
      </c>
      <c r="B3" s="13">
        <v>9</v>
      </c>
      <c r="C3" s="11">
        <v>10</v>
      </c>
      <c r="D3" s="11">
        <v>6</v>
      </c>
      <c r="E3" s="11">
        <v>0</v>
      </c>
      <c r="F3" s="11">
        <v>0</v>
      </c>
      <c r="G3" s="12">
        <v>0</v>
      </c>
      <c r="H3" s="1">
        <v>3</v>
      </c>
      <c r="I3" s="1">
        <v>10</v>
      </c>
      <c r="J3" s="1">
        <v>5</v>
      </c>
      <c r="K3" s="1">
        <v>5</v>
      </c>
      <c r="L3" s="1">
        <v>2</v>
      </c>
      <c r="M3" s="2">
        <v>0</v>
      </c>
    </row>
    <row r="4" spans="1:13" x14ac:dyDescent="0.25">
      <c r="A4" s="3" t="s">
        <v>14</v>
      </c>
      <c r="B4" s="14">
        <v>3</v>
      </c>
      <c r="C4" s="15">
        <v>19</v>
      </c>
      <c r="D4" s="15">
        <v>2</v>
      </c>
      <c r="E4" s="15">
        <v>1</v>
      </c>
      <c r="F4" s="15">
        <v>0</v>
      </c>
      <c r="G4" s="16">
        <v>0</v>
      </c>
      <c r="H4" s="4">
        <v>0</v>
      </c>
      <c r="I4" s="4">
        <v>15</v>
      </c>
      <c r="J4" s="4">
        <v>0</v>
      </c>
      <c r="K4" s="4">
        <v>8</v>
      </c>
      <c r="L4" s="4">
        <v>2</v>
      </c>
      <c r="M4" s="5">
        <v>0</v>
      </c>
    </row>
    <row r="5" spans="1:13" x14ac:dyDescent="0.25">
      <c r="A5" s="3" t="s">
        <v>15</v>
      </c>
      <c r="B5" s="14">
        <v>1</v>
      </c>
      <c r="C5" s="15">
        <v>24</v>
      </c>
      <c r="D5" s="15">
        <v>0</v>
      </c>
      <c r="E5" s="15">
        <v>0</v>
      </c>
      <c r="F5" s="15">
        <v>0</v>
      </c>
      <c r="G5" s="16">
        <v>0</v>
      </c>
      <c r="H5" s="4">
        <v>0</v>
      </c>
      <c r="I5" s="4">
        <v>16</v>
      </c>
      <c r="J5" s="4">
        <v>0</v>
      </c>
      <c r="K5" s="4">
        <v>8</v>
      </c>
      <c r="L5" s="4">
        <v>1</v>
      </c>
      <c r="M5" s="5">
        <v>0</v>
      </c>
    </row>
    <row r="6" spans="1:13" x14ac:dyDescent="0.25">
      <c r="A6" s="3" t="s">
        <v>16</v>
      </c>
      <c r="B6" s="14">
        <v>1</v>
      </c>
      <c r="C6" s="15">
        <v>24</v>
      </c>
      <c r="D6" s="15">
        <v>0</v>
      </c>
      <c r="E6" s="15">
        <v>0</v>
      </c>
      <c r="F6" s="15">
        <v>0</v>
      </c>
      <c r="G6" s="16">
        <v>0</v>
      </c>
      <c r="H6" s="4">
        <v>0</v>
      </c>
      <c r="I6" s="4">
        <v>14</v>
      </c>
      <c r="J6" s="4">
        <v>2</v>
      </c>
      <c r="K6" s="4">
        <v>8</v>
      </c>
      <c r="L6" s="4">
        <v>1</v>
      </c>
      <c r="M6" s="5">
        <v>0</v>
      </c>
    </row>
    <row r="7" spans="1:13" x14ac:dyDescent="0.25">
      <c r="A7" s="3" t="s">
        <v>17</v>
      </c>
      <c r="B7" s="14">
        <v>2</v>
      </c>
      <c r="C7" s="15">
        <v>20</v>
      </c>
      <c r="D7" s="15">
        <v>3</v>
      </c>
      <c r="E7" s="15">
        <v>0</v>
      </c>
      <c r="F7" s="15">
        <v>0</v>
      </c>
      <c r="G7" s="16">
        <v>0</v>
      </c>
      <c r="H7" s="4">
        <v>1</v>
      </c>
      <c r="I7" s="4">
        <v>14</v>
      </c>
      <c r="J7" s="4">
        <v>1</v>
      </c>
      <c r="K7" s="4">
        <v>8</v>
      </c>
      <c r="L7" s="4">
        <v>1</v>
      </c>
      <c r="M7" s="5">
        <v>0</v>
      </c>
    </row>
    <row r="8" spans="1:13" x14ac:dyDescent="0.25">
      <c r="A8" s="3" t="s">
        <v>18</v>
      </c>
      <c r="B8" s="14">
        <v>0</v>
      </c>
      <c r="C8" s="15">
        <v>24</v>
      </c>
      <c r="D8" s="15">
        <v>1</v>
      </c>
      <c r="E8" s="15">
        <v>0</v>
      </c>
      <c r="F8" s="15">
        <v>0</v>
      </c>
      <c r="G8" s="16">
        <v>0</v>
      </c>
      <c r="H8" s="4">
        <v>0</v>
      </c>
      <c r="I8" s="4">
        <v>16</v>
      </c>
      <c r="J8" s="4">
        <v>0</v>
      </c>
      <c r="K8" s="4">
        <v>8</v>
      </c>
      <c r="L8" s="4">
        <v>1</v>
      </c>
      <c r="M8" s="5">
        <v>0</v>
      </c>
    </row>
    <row r="9" spans="1:13" x14ac:dyDescent="0.25">
      <c r="A9" s="3" t="s">
        <v>19</v>
      </c>
      <c r="B9" s="14">
        <v>1</v>
      </c>
      <c r="C9" s="15">
        <v>22</v>
      </c>
      <c r="D9" s="15">
        <v>2</v>
      </c>
      <c r="E9" s="15">
        <v>0</v>
      </c>
      <c r="F9" s="15">
        <v>0</v>
      </c>
      <c r="G9" s="16">
        <v>0</v>
      </c>
      <c r="H9" s="4">
        <v>0</v>
      </c>
      <c r="I9" s="4">
        <v>16</v>
      </c>
      <c r="J9" s="4">
        <v>0</v>
      </c>
      <c r="K9" s="4">
        <v>8</v>
      </c>
      <c r="L9" s="4">
        <v>1</v>
      </c>
      <c r="M9" s="5">
        <v>0</v>
      </c>
    </row>
    <row r="10" spans="1:13" x14ac:dyDescent="0.25">
      <c r="A10" s="3" t="s">
        <v>20</v>
      </c>
      <c r="B10" s="14">
        <v>0</v>
      </c>
      <c r="C10" s="15">
        <v>25</v>
      </c>
      <c r="D10" s="15">
        <v>0</v>
      </c>
      <c r="E10" s="15">
        <v>0</v>
      </c>
      <c r="F10" s="15">
        <v>0</v>
      </c>
      <c r="G10" s="16">
        <v>0</v>
      </c>
      <c r="H10" s="4">
        <v>1</v>
      </c>
      <c r="I10" s="4">
        <v>15</v>
      </c>
      <c r="J10" s="4">
        <v>0</v>
      </c>
      <c r="K10" s="4">
        <v>8</v>
      </c>
      <c r="L10" s="4">
        <v>1</v>
      </c>
      <c r="M10" s="5">
        <v>0</v>
      </c>
    </row>
    <row r="11" spans="1:13" x14ac:dyDescent="0.25">
      <c r="A11" s="3" t="s">
        <v>21</v>
      </c>
      <c r="B11" s="14">
        <v>9</v>
      </c>
      <c r="C11" s="15">
        <v>16</v>
      </c>
      <c r="D11" s="15">
        <v>0</v>
      </c>
      <c r="E11" s="15">
        <v>0</v>
      </c>
      <c r="F11" s="15">
        <v>0</v>
      </c>
      <c r="G11" s="16">
        <v>0</v>
      </c>
      <c r="H11" s="4">
        <v>1</v>
      </c>
      <c r="I11" s="4">
        <v>14</v>
      </c>
      <c r="J11" s="4">
        <v>0</v>
      </c>
      <c r="K11" s="4">
        <v>8</v>
      </c>
      <c r="L11" s="4">
        <v>2</v>
      </c>
      <c r="M11" s="5">
        <v>0</v>
      </c>
    </row>
    <row r="12" spans="1:13" x14ac:dyDescent="0.25">
      <c r="A12" s="3" t="s">
        <v>22</v>
      </c>
      <c r="B12" s="14">
        <v>12</v>
      </c>
      <c r="C12" s="15">
        <v>13</v>
      </c>
      <c r="D12" s="15">
        <v>0</v>
      </c>
      <c r="E12" s="15">
        <v>0</v>
      </c>
      <c r="F12" s="15">
        <v>0</v>
      </c>
      <c r="G12" s="16">
        <v>0</v>
      </c>
      <c r="H12" s="4">
        <v>3</v>
      </c>
      <c r="I12" s="4">
        <v>14</v>
      </c>
      <c r="J12" s="4">
        <v>0</v>
      </c>
      <c r="K12" s="4">
        <v>6</v>
      </c>
      <c r="L12" s="4">
        <v>2</v>
      </c>
      <c r="M12" s="5">
        <v>0</v>
      </c>
    </row>
    <row r="13" spans="1:13" x14ac:dyDescent="0.25">
      <c r="A13" s="3" t="s">
        <v>23</v>
      </c>
      <c r="B13" s="14">
        <v>0</v>
      </c>
      <c r="C13" s="15">
        <v>20</v>
      </c>
      <c r="D13" s="15">
        <v>4</v>
      </c>
      <c r="E13" s="15">
        <v>0</v>
      </c>
      <c r="F13" s="15">
        <v>1</v>
      </c>
      <c r="G13" s="16">
        <v>0</v>
      </c>
      <c r="H13" s="4">
        <v>0</v>
      </c>
      <c r="I13" s="4">
        <v>17</v>
      </c>
      <c r="J13" s="4">
        <v>0</v>
      </c>
      <c r="K13" s="4">
        <v>8</v>
      </c>
      <c r="L13" s="4">
        <v>0</v>
      </c>
      <c r="M13" s="5">
        <v>0</v>
      </c>
    </row>
    <row r="14" spans="1:13" x14ac:dyDescent="0.25">
      <c r="A14" s="3" t="s">
        <v>24</v>
      </c>
      <c r="B14" s="14">
        <v>1</v>
      </c>
      <c r="C14" s="15">
        <v>24</v>
      </c>
      <c r="D14" s="15">
        <v>0</v>
      </c>
      <c r="E14" s="15">
        <v>0</v>
      </c>
      <c r="F14" s="15">
        <v>0</v>
      </c>
      <c r="G14" s="16">
        <v>0</v>
      </c>
      <c r="H14" s="4">
        <v>0</v>
      </c>
      <c r="I14" s="4">
        <v>14</v>
      </c>
      <c r="J14" s="4">
        <v>0</v>
      </c>
      <c r="K14" s="4">
        <v>10</v>
      </c>
      <c r="L14" s="4">
        <v>1</v>
      </c>
      <c r="M14" s="5">
        <v>0</v>
      </c>
    </row>
    <row r="15" spans="1:13" x14ac:dyDescent="0.25">
      <c r="A15" s="3" t="s">
        <v>25</v>
      </c>
      <c r="B15" s="14">
        <v>9</v>
      </c>
      <c r="C15" s="15">
        <v>6</v>
      </c>
      <c r="D15" s="15">
        <v>10</v>
      </c>
      <c r="E15" s="15">
        <v>0</v>
      </c>
      <c r="F15" s="15">
        <v>0</v>
      </c>
      <c r="G15" s="16">
        <v>0</v>
      </c>
      <c r="H15" s="4">
        <v>9</v>
      </c>
      <c r="I15" s="4">
        <v>5</v>
      </c>
      <c r="J15" s="4">
        <v>2</v>
      </c>
      <c r="K15" s="4">
        <v>7</v>
      </c>
      <c r="L15" s="4">
        <v>2</v>
      </c>
      <c r="M15" s="5">
        <v>0</v>
      </c>
    </row>
    <row r="16" spans="1:13" x14ac:dyDescent="0.25">
      <c r="A16" s="3" t="s">
        <v>26</v>
      </c>
      <c r="B16" s="14">
        <v>1</v>
      </c>
      <c r="C16" s="15">
        <v>24</v>
      </c>
      <c r="D16" s="15">
        <v>0</v>
      </c>
      <c r="E16" s="15">
        <v>0</v>
      </c>
      <c r="F16" s="15">
        <v>0</v>
      </c>
      <c r="G16" s="16">
        <v>0</v>
      </c>
      <c r="H16" s="4">
        <v>0</v>
      </c>
      <c r="I16" s="4">
        <v>14</v>
      </c>
      <c r="J16" s="4">
        <v>2</v>
      </c>
      <c r="K16" s="4">
        <v>8</v>
      </c>
      <c r="L16" s="4">
        <v>1</v>
      </c>
      <c r="M16" s="5">
        <v>0</v>
      </c>
    </row>
    <row r="17" spans="1:13" x14ac:dyDescent="0.25">
      <c r="A17" s="3" t="s">
        <v>27</v>
      </c>
      <c r="B17" s="14">
        <v>0</v>
      </c>
      <c r="C17" s="15">
        <v>23</v>
      </c>
      <c r="D17" s="15">
        <v>0</v>
      </c>
      <c r="E17" s="15">
        <v>1</v>
      </c>
      <c r="F17" s="15">
        <v>1</v>
      </c>
      <c r="G17" s="16">
        <v>0</v>
      </c>
      <c r="H17" s="4">
        <v>0</v>
      </c>
      <c r="I17" s="4">
        <v>16</v>
      </c>
      <c r="J17" s="4">
        <v>0</v>
      </c>
      <c r="K17" s="4">
        <v>8</v>
      </c>
      <c r="L17" s="4">
        <v>1</v>
      </c>
      <c r="M17" s="5">
        <v>0</v>
      </c>
    </row>
    <row r="18" spans="1:13" x14ac:dyDescent="0.25">
      <c r="A18" s="3" t="s">
        <v>28</v>
      </c>
      <c r="B18" s="14">
        <v>1</v>
      </c>
      <c r="C18" s="15">
        <v>24</v>
      </c>
      <c r="D18" s="15">
        <v>0</v>
      </c>
      <c r="E18" s="15">
        <v>0</v>
      </c>
      <c r="F18" s="15">
        <v>0</v>
      </c>
      <c r="G18" s="16">
        <v>0</v>
      </c>
      <c r="H18" s="4">
        <v>0</v>
      </c>
      <c r="I18" s="4">
        <v>15</v>
      </c>
      <c r="J18" s="4">
        <v>1</v>
      </c>
      <c r="K18" s="4">
        <v>8</v>
      </c>
      <c r="L18" s="4">
        <v>1</v>
      </c>
      <c r="M18" s="5">
        <v>0</v>
      </c>
    </row>
    <row r="19" spans="1:13" x14ac:dyDescent="0.25">
      <c r="A19" s="3" t="s">
        <v>29</v>
      </c>
      <c r="B19" s="14">
        <v>1</v>
      </c>
      <c r="C19" s="15">
        <v>23</v>
      </c>
      <c r="D19" s="15">
        <v>0</v>
      </c>
      <c r="E19" s="15">
        <v>1</v>
      </c>
      <c r="F19" s="15">
        <v>0</v>
      </c>
      <c r="G19" s="16">
        <v>0</v>
      </c>
      <c r="H19" s="4">
        <v>1</v>
      </c>
      <c r="I19" s="4">
        <v>13</v>
      </c>
      <c r="J19" s="4">
        <v>2</v>
      </c>
      <c r="K19" s="4">
        <v>8</v>
      </c>
      <c r="L19" s="4">
        <v>1</v>
      </c>
      <c r="M19" s="5">
        <v>0</v>
      </c>
    </row>
    <row r="20" spans="1:13" x14ac:dyDescent="0.25">
      <c r="A20" s="3" t="s">
        <v>30</v>
      </c>
      <c r="B20" s="14">
        <v>1</v>
      </c>
      <c r="C20" s="15">
        <v>24</v>
      </c>
      <c r="D20" s="15">
        <v>0</v>
      </c>
      <c r="E20" s="15">
        <v>0</v>
      </c>
      <c r="F20" s="15">
        <v>0</v>
      </c>
      <c r="G20" s="16">
        <v>0</v>
      </c>
      <c r="H20" s="4">
        <v>0</v>
      </c>
      <c r="I20" s="4">
        <v>15</v>
      </c>
      <c r="J20" s="4">
        <v>2</v>
      </c>
      <c r="K20" s="4">
        <v>7</v>
      </c>
      <c r="L20" s="4">
        <v>1</v>
      </c>
      <c r="M20" s="5">
        <v>0</v>
      </c>
    </row>
    <row r="21" spans="1:13" x14ac:dyDescent="0.25">
      <c r="A21" s="3" t="s">
        <v>31</v>
      </c>
      <c r="B21" s="14">
        <v>0</v>
      </c>
      <c r="C21" s="15">
        <v>25</v>
      </c>
      <c r="D21" s="15">
        <v>0</v>
      </c>
      <c r="E21" s="15">
        <v>0</v>
      </c>
      <c r="F21" s="15">
        <v>0</v>
      </c>
      <c r="G21" s="16">
        <v>0</v>
      </c>
      <c r="H21" s="4">
        <v>0</v>
      </c>
      <c r="I21" s="4">
        <v>16</v>
      </c>
      <c r="J21" s="4">
        <v>1</v>
      </c>
      <c r="K21" s="4">
        <v>7</v>
      </c>
      <c r="L21" s="4">
        <v>1</v>
      </c>
      <c r="M21" s="5">
        <v>0</v>
      </c>
    </row>
    <row r="22" spans="1:13" x14ac:dyDescent="0.25">
      <c r="A22" s="3" t="s">
        <v>32</v>
      </c>
      <c r="B22" s="14">
        <v>5</v>
      </c>
      <c r="C22" s="15">
        <v>19</v>
      </c>
      <c r="D22" s="15">
        <v>1</v>
      </c>
      <c r="E22" s="15">
        <v>0</v>
      </c>
      <c r="F22" s="15">
        <v>0</v>
      </c>
      <c r="G22" s="16">
        <v>0</v>
      </c>
      <c r="H22" s="4">
        <v>2</v>
      </c>
      <c r="I22" s="4">
        <v>14</v>
      </c>
      <c r="J22" s="4">
        <v>0</v>
      </c>
      <c r="K22" s="4">
        <v>8</v>
      </c>
      <c r="L22" s="4">
        <v>1</v>
      </c>
      <c r="M22" s="5">
        <v>0</v>
      </c>
    </row>
    <row r="23" spans="1:13" x14ac:dyDescent="0.25">
      <c r="A23" s="3" t="s">
        <v>33</v>
      </c>
      <c r="B23" s="14">
        <v>2</v>
      </c>
      <c r="C23" s="15">
        <v>22</v>
      </c>
      <c r="D23" s="15">
        <v>1</v>
      </c>
      <c r="E23" s="15">
        <v>0</v>
      </c>
      <c r="F23" s="15">
        <v>0</v>
      </c>
      <c r="G23" s="16">
        <v>0</v>
      </c>
      <c r="H23" s="4">
        <v>0</v>
      </c>
      <c r="I23" s="4">
        <v>16</v>
      </c>
      <c r="J23" s="4">
        <v>1</v>
      </c>
      <c r="K23" s="4">
        <v>7</v>
      </c>
      <c r="L23" s="4">
        <v>1</v>
      </c>
      <c r="M23" s="5">
        <v>0</v>
      </c>
    </row>
    <row r="24" spans="1:13" x14ac:dyDescent="0.25">
      <c r="A24" s="3" t="s">
        <v>34</v>
      </c>
      <c r="B24" s="14">
        <v>2</v>
      </c>
      <c r="C24" s="15">
        <v>23</v>
      </c>
      <c r="D24" s="15">
        <v>0</v>
      </c>
      <c r="E24" s="15">
        <v>0</v>
      </c>
      <c r="F24" s="15">
        <v>0</v>
      </c>
      <c r="G24" s="16">
        <v>0</v>
      </c>
      <c r="H24" s="4">
        <v>0</v>
      </c>
      <c r="I24" s="4">
        <v>14</v>
      </c>
      <c r="J24" s="4">
        <v>2</v>
      </c>
      <c r="K24" s="4">
        <v>8</v>
      </c>
      <c r="L24" s="4">
        <v>1</v>
      </c>
      <c r="M24" s="5">
        <v>0</v>
      </c>
    </row>
    <row r="25" spans="1:13" x14ac:dyDescent="0.25">
      <c r="A25" s="3" t="s">
        <v>35</v>
      </c>
      <c r="B25" s="14">
        <v>1</v>
      </c>
      <c r="C25" s="15">
        <v>19</v>
      </c>
      <c r="D25" s="15">
        <v>5</v>
      </c>
      <c r="E25" s="15">
        <v>0</v>
      </c>
      <c r="F25" s="15">
        <v>0</v>
      </c>
      <c r="G25" s="16">
        <v>0</v>
      </c>
      <c r="H25" s="4">
        <v>0</v>
      </c>
      <c r="I25" s="4">
        <v>16</v>
      </c>
      <c r="J25" s="4">
        <v>1</v>
      </c>
      <c r="K25" s="4">
        <v>6</v>
      </c>
      <c r="L25" s="4">
        <v>2</v>
      </c>
      <c r="M25" s="5">
        <v>0</v>
      </c>
    </row>
    <row r="26" spans="1:13" x14ac:dyDescent="0.25">
      <c r="A26" s="3" t="s">
        <v>36</v>
      </c>
      <c r="B26" s="14">
        <v>12</v>
      </c>
      <c r="C26" s="15">
        <v>13</v>
      </c>
      <c r="D26" s="15">
        <v>0</v>
      </c>
      <c r="E26" s="15">
        <v>0</v>
      </c>
      <c r="F26" s="15">
        <v>0</v>
      </c>
      <c r="G26" s="16">
        <v>0</v>
      </c>
      <c r="H26" s="4">
        <v>2</v>
      </c>
      <c r="I26" s="4">
        <v>14</v>
      </c>
      <c r="J26" s="4">
        <v>4</v>
      </c>
      <c r="K26" s="4">
        <v>5</v>
      </c>
      <c r="L26" s="4">
        <v>0</v>
      </c>
      <c r="M26" s="5">
        <v>0</v>
      </c>
    </row>
    <row r="27" spans="1:13" x14ac:dyDescent="0.25">
      <c r="A27" s="3" t="s">
        <v>37</v>
      </c>
      <c r="B27" s="14">
        <v>1</v>
      </c>
      <c r="C27" s="15">
        <v>24</v>
      </c>
      <c r="D27" s="15">
        <v>0</v>
      </c>
      <c r="E27" s="15">
        <v>0</v>
      </c>
      <c r="F27" s="15">
        <v>0</v>
      </c>
      <c r="G27" s="16">
        <v>0</v>
      </c>
      <c r="H27" s="4">
        <v>0</v>
      </c>
      <c r="I27" s="4">
        <v>14</v>
      </c>
      <c r="J27" s="4">
        <v>1</v>
      </c>
      <c r="K27" s="4">
        <v>9</v>
      </c>
      <c r="L27" s="4">
        <v>1</v>
      </c>
      <c r="M27" s="5">
        <v>0</v>
      </c>
    </row>
    <row r="28" spans="1:13" x14ac:dyDescent="0.25">
      <c r="A28" s="3" t="s">
        <v>38</v>
      </c>
      <c r="B28" s="14">
        <v>2</v>
      </c>
      <c r="C28" s="15">
        <v>20</v>
      </c>
      <c r="D28" s="15">
        <v>1</v>
      </c>
      <c r="E28" s="15">
        <v>1</v>
      </c>
      <c r="F28" s="15">
        <v>1</v>
      </c>
      <c r="G28" s="16">
        <v>0</v>
      </c>
      <c r="H28" s="4">
        <v>0</v>
      </c>
      <c r="I28" s="4">
        <v>16</v>
      </c>
      <c r="J28" s="4">
        <v>0</v>
      </c>
      <c r="K28" s="4">
        <v>7</v>
      </c>
      <c r="L28" s="4">
        <v>2</v>
      </c>
      <c r="M28" s="5">
        <v>0</v>
      </c>
    </row>
    <row r="29" spans="1:13" x14ac:dyDescent="0.25">
      <c r="A29" s="3" t="s">
        <v>39</v>
      </c>
      <c r="B29" s="14">
        <v>1</v>
      </c>
      <c r="C29" s="15">
        <v>24</v>
      </c>
      <c r="D29" s="15">
        <v>0</v>
      </c>
      <c r="E29" s="15">
        <v>0</v>
      </c>
      <c r="F29" s="15">
        <v>0</v>
      </c>
      <c r="G29" s="16">
        <v>0</v>
      </c>
      <c r="H29" s="4">
        <v>0</v>
      </c>
      <c r="I29" s="4">
        <v>15</v>
      </c>
      <c r="J29" s="4">
        <v>1</v>
      </c>
      <c r="K29" s="4">
        <v>8</v>
      </c>
      <c r="L29" s="4">
        <v>1</v>
      </c>
      <c r="M29" s="5">
        <v>0</v>
      </c>
    </row>
    <row r="30" spans="1:13" x14ac:dyDescent="0.25">
      <c r="A30" s="3" t="s">
        <v>40</v>
      </c>
      <c r="B30" s="14">
        <v>1</v>
      </c>
      <c r="C30" s="15">
        <v>22</v>
      </c>
      <c r="D30" s="15">
        <v>1</v>
      </c>
      <c r="E30" s="15">
        <v>1</v>
      </c>
      <c r="F30" s="15">
        <v>0</v>
      </c>
      <c r="G30" s="16">
        <v>0</v>
      </c>
      <c r="H30" s="4">
        <v>0</v>
      </c>
      <c r="I30" s="4">
        <v>16</v>
      </c>
      <c r="J30" s="4">
        <v>0</v>
      </c>
      <c r="K30" s="4">
        <v>8</v>
      </c>
      <c r="L30" s="4">
        <v>1</v>
      </c>
      <c r="M30" s="5">
        <v>0</v>
      </c>
    </row>
    <row r="31" spans="1:13" x14ac:dyDescent="0.25">
      <c r="A31" s="3" t="s">
        <v>41</v>
      </c>
      <c r="B31" s="14">
        <v>2</v>
      </c>
      <c r="C31" s="15">
        <v>21</v>
      </c>
      <c r="D31" s="15">
        <v>1</v>
      </c>
      <c r="E31" s="15">
        <v>0</v>
      </c>
      <c r="F31" s="15">
        <v>1</v>
      </c>
      <c r="G31" s="16">
        <v>0</v>
      </c>
      <c r="H31" s="4">
        <v>0</v>
      </c>
      <c r="I31" s="4">
        <v>16</v>
      </c>
      <c r="J31" s="4">
        <v>0</v>
      </c>
      <c r="K31" s="4">
        <v>8</v>
      </c>
      <c r="L31" s="4">
        <v>1</v>
      </c>
      <c r="M31" s="5">
        <v>0</v>
      </c>
    </row>
    <row r="32" spans="1:13" x14ac:dyDescent="0.25">
      <c r="A32" s="3" t="s">
        <v>42</v>
      </c>
      <c r="B32" s="14">
        <v>5</v>
      </c>
      <c r="C32" s="15">
        <v>17</v>
      </c>
      <c r="D32" s="15">
        <v>3</v>
      </c>
      <c r="E32" s="15">
        <v>0</v>
      </c>
      <c r="F32" s="15">
        <v>0</v>
      </c>
      <c r="G32" s="16">
        <v>0</v>
      </c>
      <c r="H32" s="4">
        <v>0</v>
      </c>
      <c r="I32" s="4">
        <v>16</v>
      </c>
      <c r="J32" s="4">
        <v>0</v>
      </c>
      <c r="K32" s="4">
        <v>9</v>
      </c>
      <c r="L32" s="4">
        <v>0</v>
      </c>
      <c r="M32" s="5">
        <v>0</v>
      </c>
    </row>
    <row r="33" spans="1:13" x14ac:dyDescent="0.25">
      <c r="A33" s="3" t="s">
        <v>43</v>
      </c>
      <c r="B33" s="14">
        <v>1</v>
      </c>
      <c r="C33" s="15">
        <v>21</v>
      </c>
      <c r="D33" s="15">
        <v>3</v>
      </c>
      <c r="E33" s="15">
        <v>0</v>
      </c>
      <c r="F33" s="15">
        <v>0</v>
      </c>
      <c r="G33" s="16">
        <v>0</v>
      </c>
      <c r="H33" s="4">
        <v>0</v>
      </c>
      <c r="I33" s="4">
        <v>17</v>
      </c>
      <c r="J33" s="4">
        <v>0</v>
      </c>
      <c r="K33" s="4">
        <v>6</v>
      </c>
      <c r="L33" s="4">
        <v>2</v>
      </c>
      <c r="M33" s="5">
        <v>0</v>
      </c>
    </row>
    <row r="34" spans="1:13" x14ac:dyDescent="0.25">
      <c r="A34" s="3" t="s">
        <v>44</v>
      </c>
      <c r="B34" s="14">
        <v>8</v>
      </c>
      <c r="C34" s="15">
        <v>7</v>
      </c>
      <c r="D34" s="15">
        <v>10</v>
      </c>
      <c r="E34" s="15">
        <v>0</v>
      </c>
      <c r="F34" s="15">
        <v>0</v>
      </c>
      <c r="G34" s="16">
        <v>0</v>
      </c>
      <c r="H34" s="4">
        <v>5</v>
      </c>
      <c r="I34" s="4">
        <v>7</v>
      </c>
      <c r="J34" s="4">
        <v>3</v>
      </c>
      <c r="K34" s="4">
        <v>7</v>
      </c>
      <c r="L34" s="4">
        <v>3</v>
      </c>
      <c r="M34" s="5">
        <v>0</v>
      </c>
    </row>
    <row r="35" spans="1:13" x14ac:dyDescent="0.25">
      <c r="A35" s="3" t="s">
        <v>45</v>
      </c>
      <c r="B35" s="14">
        <v>3</v>
      </c>
      <c r="C35" s="15">
        <v>21</v>
      </c>
      <c r="D35" s="15">
        <v>0</v>
      </c>
      <c r="E35" s="15">
        <v>1</v>
      </c>
      <c r="F35" s="15">
        <v>0</v>
      </c>
      <c r="G35" s="16">
        <v>0</v>
      </c>
      <c r="H35" s="4">
        <v>0</v>
      </c>
      <c r="I35" s="4">
        <v>15</v>
      </c>
      <c r="J35" s="4">
        <v>1</v>
      </c>
      <c r="K35" s="4">
        <v>8</v>
      </c>
      <c r="L35" s="4">
        <v>1</v>
      </c>
      <c r="M35" s="5">
        <v>0</v>
      </c>
    </row>
    <row r="36" spans="1:13" x14ac:dyDescent="0.25">
      <c r="A36" s="3" t="s">
        <v>46</v>
      </c>
      <c r="B36" s="14">
        <v>2</v>
      </c>
      <c r="C36" s="15">
        <v>23</v>
      </c>
      <c r="D36" s="15">
        <v>0</v>
      </c>
      <c r="E36" s="15">
        <v>0</v>
      </c>
      <c r="F36" s="15">
        <v>0</v>
      </c>
      <c r="G36" s="16">
        <v>0</v>
      </c>
      <c r="H36" s="4">
        <v>0</v>
      </c>
      <c r="I36" s="4">
        <v>15</v>
      </c>
      <c r="J36" s="4">
        <v>0</v>
      </c>
      <c r="K36" s="4">
        <v>9</v>
      </c>
      <c r="L36" s="4">
        <v>1</v>
      </c>
      <c r="M36" s="5">
        <v>0</v>
      </c>
    </row>
    <row r="37" spans="1:13" x14ac:dyDescent="0.25">
      <c r="A37" s="3" t="s">
        <v>47</v>
      </c>
      <c r="B37" s="14">
        <v>2</v>
      </c>
      <c r="C37" s="15">
        <v>20</v>
      </c>
      <c r="D37" s="15">
        <v>1</v>
      </c>
      <c r="E37" s="15">
        <v>1</v>
      </c>
      <c r="F37" s="15">
        <v>1</v>
      </c>
      <c r="G37" s="16">
        <v>0</v>
      </c>
      <c r="H37" s="4">
        <v>0</v>
      </c>
      <c r="I37" s="4">
        <v>16</v>
      </c>
      <c r="J37" s="4">
        <v>1</v>
      </c>
      <c r="K37" s="4">
        <v>7</v>
      </c>
      <c r="L37" s="4">
        <v>1</v>
      </c>
      <c r="M37" s="5">
        <v>0</v>
      </c>
    </row>
    <row r="38" spans="1:13" x14ac:dyDescent="0.25">
      <c r="A38" s="3" t="s">
        <v>48</v>
      </c>
      <c r="B38" s="14">
        <v>2</v>
      </c>
      <c r="C38" s="15">
        <v>22</v>
      </c>
      <c r="D38" s="15">
        <v>1</v>
      </c>
      <c r="E38" s="15">
        <v>0</v>
      </c>
      <c r="F38" s="15">
        <v>0</v>
      </c>
      <c r="G38" s="16">
        <v>0</v>
      </c>
      <c r="H38" s="4">
        <v>1</v>
      </c>
      <c r="I38" s="4">
        <v>14</v>
      </c>
      <c r="J38" s="4">
        <v>1</v>
      </c>
      <c r="K38" s="4">
        <v>7</v>
      </c>
      <c r="L38" s="4">
        <v>2</v>
      </c>
      <c r="M38" s="5">
        <v>0</v>
      </c>
    </row>
    <row r="39" spans="1:13" x14ac:dyDescent="0.25">
      <c r="A39" s="3" t="s">
        <v>49</v>
      </c>
      <c r="B39" s="14">
        <v>3</v>
      </c>
      <c r="C39" s="15">
        <v>21</v>
      </c>
      <c r="D39" s="15">
        <v>1</v>
      </c>
      <c r="E39" s="15">
        <v>0</v>
      </c>
      <c r="F39" s="15">
        <v>0</v>
      </c>
      <c r="G39" s="16">
        <v>0</v>
      </c>
      <c r="H39" s="4">
        <v>0</v>
      </c>
      <c r="I39" s="4">
        <v>16</v>
      </c>
      <c r="J39" s="4">
        <v>0</v>
      </c>
      <c r="K39" s="4">
        <v>8</v>
      </c>
      <c r="L39" s="4">
        <v>1</v>
      </c>
      <c r="M39" s="5">
        <v>0</v>
      </c>
    </row>
    <row r="40" spans="1:13" x14ac:dyDescent="0.25">
      <c r="A40" s="3" t="s">
        <v>50</v>
      </c>
      <c r="B40" s="14">
        <v>1</v>
      </c>
      <c r="C40" s="15">
        <v>24</v>
      </c>
      <c r="D40" s="15">
        <v>0</v>
      </c>
      <c r="E40" s="15">
        <v>0</v>
      </c>
      <c r="F40" s="15">
        <v>0</v>
      </c>
      <c r="G40" s="16">
        <v>0</v>
      </c>
      <c r="H40" s="4">
        <v>1</v>
      </c>
      <c r="I40" s="4">
        <v>14</v>
      </c>
      <c r="J40" s="4">
        <v>0</v>
      </c>
      <c r="K40" s="4">
        <v>9</v>
      </c>
      <c r="L40" s="4">
        <v>1</v>
      </c>
      <c r="M40" s="5">
        <v>0</v>
      </c>
    </row>
    <row r="41" spans="1:13" x14ac:dyDescent="0.25">
      <c r="A41" s="3" t="s">
        <v>51</v>
      </c>
      <c r="B41" s="14">
        <v>3</v>
      </c>
      <c r="C41" s="15">
        <v>22</v>
      </c>
      <c r="D41" s="15">
        <v>0</v>
      </c>
      <c r="E41" s="15">
        <v>0</v>
      </c>
      <c r="F41" s="15">
        <v>0</v>
      </c>
      <c r="G41" s="16">
        <v>0</v>
      </c>
      <c r="H41" s="4">
        <v>0</v>
      </c>
      <c r="I41" s="4">
        <v>17</v>
      </c>
      <c r="J41" s="4">
        <v>0</v>
      </c>
      <c r="K41" s="4">
        <v>7</v>
      </c>
      <c r="L41" s="4">
        <v>1</v>
      </c>
      <c r="M41" s="5">
        <v>0</v>
      </c>
    </row>
    <row r="42" spans="1:13" x14ac:dyDescent="0.25">
      <c r="A42" s="3" t="s">
        <v>52</v>
      </c>
      <c r="B42" s="14">
        <v>7</v>
      </c>
      <c r="C42" s="15">
        <v>18</v>
      </c>
      <c r="D42" s="15">
        <v>0</v>
      </c>
      <c r="E42" s="15">
        <v>0</v>
      </c>
      <c r="F42" s="15">
        <v>0</v>
      </c>
      <c r="G42" s="16">
        <v>0</v>
      </c>
      <c r="H42" s="4">
        <v>3</v>
      </c>
      <c r="I42" s="4">
        <v>12</v>
      </c>
      <c r="J42" s="4">
        <v>0</v>
      </c>
      <c r="K42" s="4">
        <v>7</v>
      </c>
      <c r="L42" s="4">
        <v>3</v>
      </c>
      <c r="M42" s="5">
        <v>0</v>
      </c>
    </row>
    <row r="43" spans="1:13" x14ac:dyDescent="0.25">
      <c r="A43" s="3" t="s">
        <v>53</v>
      </c>
      <c r="B43" s="14">
        <v>1</v>
      </c>
      <c r="C43" s="15">
        <v>23</v>
      </c>
      <c r="D43" s="15">
        <v>1</v>
      </c>
      <c r="E43" s="15">
        <v>0</v>
      </c>
      <c r="F43" s="15">
        <v>0</v>
      </c>
      <c r="G43" s="16">
        <v>0</v>
      </c>
      <c r="H43" s="4">
        <v>0</v>
      </c>
      <c r="I43" s="4">
        <v>16</v>
      </c>
      <c r="J43" s="4">
        <v>0</v>
      </c>
      <c r="K43" s="4">
        <v>7</v>
      </c>
      <c r="L43" s="4">
        <v>2</v>
      </c>
      <c r="M43" s="5">
        <v>0</v>
      </c>
    </row>
    <row r="44" spans="1:13" x14ac:dyDescent="0.25">
      <c r="A44" s="3" t="s">
        <v>54</v>
      </c>
      <c r="B44" s="14">
        <v>6</v>
      </c>
      <c r="C44" s="15">
        <v>19</v>
      </c>
      <c r="D44" s="15">
        <v>0</v>
      </c>
      <c r="E44" s="15">
        <v>0</v>
      </c>
      <c r="F44" s="15">
        <v>0</v>
      </c>
      <c r="G44" s="16">
        <v>0</v>
      </c>
      <c r="H44" s="4">
        <v>3</v>
      </c>
      <c r="I44" s="4">
        <v>6</v>
      </c>
      <c r="J44" s="4">
        <v>5</v>
      </c>
      <c r="K44" s="4">
        <v>11</v>
      </c>
      <c r="L44" s="4">
        <v>0</v>
      </c>
      <c r="M44" s="5">
        <v>0</v>
      </c>
    </row>
    <row r="45" spans="1:13" x14ac:dyDescent="0.25">
      <c r="A45" s="3" t="s">
        <v>55</v>
      </c>
      <c r="B45" s="14">
        <v>0</v>
      </c>
      <c r="C45" s="15">
        <v>25</v>
      </c>
      <c r="D45" s="15">
        <v>0</v>
      </c>
      <c r="E45" s="15">
        <v>0</v>
      </c>
      <c r="F45" s="15">
        <v>0</v>
      </c>
      <c r="G45" s="16">
        <v>0</v>
      </c>
      <c r="H45" s="4">
        <v>0</v>
      </c>
      <c r="I45" s="4">
        <v>15</v>
      </c>
      <c r="J45" s="4">
        <v>1</v>
      </c>
      <c r="K45" s="4">
        <v>8</v>
      </c>
      <c r="L45" s="4">
        <v>1</v>
      </c>
      <c r="M45" s="5">
        <v>0</v>
      </c>
    </row>
    <row r="46" spans="1:13" x14ac:dyDescent="0.25">
      <c r="A46" s="3" t="s">
        <v>56</v>
      </c>
      <c r="B46" s="14">
        <v>1</v>
      </c>
      <c r="C46" s="15">
        <v>24</v>
      </c>
      <c r="D46" s="15">
        <v>0</v>
      </c>
      <c r="E46" s="15">
        <v>0</v>
      </c>
      <c r="F46" s="15">
        <v>0</v>
      </c>
      <c r="G46" s="16">
        <v>0</v>
      </c>
      <c r="H46" s="4">
        <v>0</v>
      </c>
      <c r="I46" s="4">
        <v>15</v>
      </c>
      <c r="J46" s="4">
        <v>1</v>
      </c>
      <c r="K46" s="4">
        <v>7</v>
      </c>
      <c r="L46" s="4">
        <v>2</v>
      </c>
      <c r="M46" s="5">
        <v>0</v>
      </c>
    </row>
    <row r="47" spans="1:13" x14ac:dyDescent="0.25">
      <c r="A47" s="3" t="s">
        <v>57</v>
      </c>
      <c r="B47" s="14">
        <v>4</v>
      </c>
      <c r="C47" s="15">
        <v>21</v>
      </c>
      <c r="D47" s="15">
        <v>0</v>
      </c>
      <c r="E47" s="15">
        <v>0</v>
      </c>
      <c r="F47" s="15">
        <v>0</v>
      </c>
      <c r="G47" s="16">
        <v>0</v>
      </c>
      <c r="H47" s="4">
        <v>0</v>
      </c>
      <c r="I47" s="4">
        <v>18</v>
      </c>
      <c r="J47" s="4">
        <v>0</v>
      </c>
      <c r="K47" s="4">
        <v>5</v>
      </c>
      <c r="L47" s="4">
        <v>2</v>
      </c>
      <c r="M47" s="5">
        <v>0</v>
      </c>
    </row>
    <row r="48" spans="1:13" x14ac:dyDescent="0.25">
      <c r="A48" s="3" t="s">
        <v>58</v>
      </c>
      <c r="B48" s="14">
        <v>3</v>
      </c>
      <c r="C48" s="15">
        <v>20</v>
      </c>
      <c r="D48" s="15">
        <v>2</v>
      </c>
      <c r="E48" s="15">
        <v>0</v>
      </c>
      <c r="F48" s="15">
        <v>0</v>
      </c>
      <c r="G48" s="16">
        <v>0</v>
      </c>
      <c r="H48" s="4">
        <v>0</v>
      </c>
      <c r="I48" s="4">
        <v>16</v>
      </c>
      <c r="J48" s="4">
        <v>1</v>
      </c>
      <c r="K48" s="4">
        <v>6</v>
      </c>
      <c r="L48" s="4">
        <v>2</v>
      </c>
      <c r="M48" s="5">
        <v>0</v>
      </c>
    </row>
    <row r="49" spans="1:13" x14ac:dyDescent="0.25">
      <c r="A49" s="3" t="s">
        <v>59</v>
      </c>
      <c r="B49" s="14">
        <v>2</v>
      </c>
      <c r="C49" s="15">
        <v>21</v>
      </c>
      <c r="D49" s="15">
        <v>1</v>
      </c>
      <c r="E49" s="15">
        <v>0</v>
      </c>
      <c r="F49" s="15">
        <v>1</v>
      </c>
      <c r="G49" s="16">
        <v>0</v>
      </c>
      <c r="H49" s="4">
        <v>0</v>
      </c>
      <c r="I49" s="4">
        <v>14</v>
      </c>
      <c r="J49" s="4">
        <v>1</v>
      </c>
      <c r="K49" s="4">
        <v>8</v>
      </c>
      <c r="L49" s="4">
        <v>2</v>
      </c>
      <c r="M49" s="5">
        <v>0</v>
      </c>
    </row>
    <row r="50" spans="1:13" x14ac:dyDescent="0.25">
      <c r="A50" s="3" t="s">
        <v>60</v>
      </c>
      <c r="B50" s="14">
        <v>1</v>
      </c>
      <c r="C50" s="15">
        <v>24</v>
      </c>
      <c r="D50" s="15">
        <v>0</v>
      </c>
      <c r="E50" s="15">
        <v>0</v>
      </c>
      <c r="F50" s="15">
        <v>0</v>
      </c>
      <c r="G50" s="16">
        <v>0</v>
      </c>
      <c r="H50" s="4">
        <v>0</v>
      </c>
      <c r="I50" s="4">
        <v>15</v>
      </c>
      <c r="J50" s="4">
        <v>2</v>
      </c>
      <c r="K50" s="4">
        <v>7</v>
      </c>
      <c r="L50" s="4">
        <v>1</v>
      </c>
      <c r="M50" s="5">
        <v>0</v>
      </c>
    </row>
    <row r="51" spans="1:13" x14ac:dyDescent="0.25">
      <c r="A51" s="3" t="s">
        <v>61</v>
      </c>
      <c r="B51" s="14">
        <v>2</v>
      </c>
      <c r="C51" s="15">
        <v>22</v>
      </c>
      <c r="D51" s="15">
        <v>0</v>
      </c>
      <c r="E51" s="15">
        <v>0</v>
      </c>
      <c r="F51" s="15">
        <v>1</v>
      </c>
      <c r="G51" s="16">
        <v>0</v>
      </c>
      <c r="H51" s="4">
        <v>0</v>
      </c>
      <c r="I51" s="4">
        <v>15</v>
      </c>
      <c r="J51" s="4">
        <v>1</v>
      </c>
      <c r="K51" s="4">
        <v>8</v>
      </c>
      <c r="L51" s="4">
        <v>1</v>
      </c>
      <c r="M51" s="5">
        <v>0</v>
      </c>
    </row>
    <row r="52" spans="1:13" x14ac:dyDescent="0.25">
      <c r="A52" s="6" t="s">
        <v>62</v>
      </c>
      <c r="B52" s="17">
        <v>0</v>
      </c>
      <c r="C52" s="18">
        <v>25</v>
      </c>
      <c r="D52" s="18">
        <v>0</v>
      </c>
      <c r="E52" s="18">
        <v>0</v>
      </c>
      <c r="F52" s="18">
        <v>0</v>
      </c>
      <c r="G52" s="19">
        <v>0</v>
      </c>
      <c r="H52" s="7">
        <v>0</v>
      </c>
      <c r="I52" s="7">
        <v>13</v>
      </c>
      <c r="J52" s="7">
        <v>3</v>
      </c>
      <c r="K52" s="7">
        <v>8</v>
      </c>
      <c r="L52" s="7">
        <v>0</v>
      </c>
      <c r="M52" s="8">
        <v>1</v>
      </c>
    </row>
    <row r="53" spans="1:13" x14ac:dyDescent="0.25">
      <c r="A53" s="6" t="s">
        <v>63</v>
      </c>
      <c r="B53" s="17">
        <v>138</v>
      </c>
      <c r="C53" s="18">
        <v>1037</v>
      </c>
      <c r="D53" s="18">
        <v>61</v>
      </c>
      <c r="E53" s="18">
        <v>7</v>
      </c>
      <c r="F53" s="18">
        <v>7</v>
      </c>
      <c r="G53" s="19">
        <v>0</v>
      </c>
      <c r="H53" s="7">
        <v>36</v>
      </c>
      <c r="I53" s="7">
        <v>722</v>
      </c>
      <c r="J53" s="7">
        <v>49</v>
      </c>
      <c r="K53" s="7">
        <v>379</v>
      </c>
      <c r="L53" s="7">
        <v>63</v>
      </c>
      <c r="M53" s="8">
        <v>1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Anti-Climate Change Actor Graph</vt:lpstr>
      <vt:lpstr>Pro_Climate Change Actor Graph</vt:lpstr>
      <vt:lpstr>Anti-Climate Change Actor</vt:lpstr>
      <vt:lpstr>Pro-Climate Change 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</dc:creator>
  <cp:lastModifiedBy>larkinan</cp:lastModifiedBy>
  <dcterms:created xsi:type="dcterms:W3CDTF">2018-05-03T02:35:34Z</dcterms:created>
  <dcterms:modified xsi:type="dcterms:W3CDTF">2018-05-04T01:30:29Z</dcterms:modified>
</cp:coreProperties>
</file>