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2\Dropbox\SMA\FinalProject\"/>
    </mc:Choice>
  </mc:AlternateContent>
  <bookViews>
    <workbookView xWindow="0" yWindow="0" windowWidth="28800" windowHeight="13500" activeTab="1"/>
  </bookViews>
  <sheets>
    <sheet name="Correlation Matrix" sheetId="11" r:id="rId1"/>
    <sheet name="Word Frequency" sheetId="1" r:id="rId2"/>
  </sheets>
  <calcPr calcId="171027"/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R17" i="1"/>
  <c r="S17" i="1"/>
  <c r="T17" i="1"/>
  <c r="U17" i="1"/>
  <c r="V17" i="1"/>
  <c r="N18" i="1"/>
  <c r="O18" i="1"/>
  <c r="P18" i="1"/>
  <c r="R18" i="1"/>
  <c r="S18" i="1"/>
  <c r="T18" i="1"/>
  <c r="U18" i="1"/>
  <c r="N19" i="1"/>
  <c r="O19" i="1"/>
  <c r="P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R30" i="1"/>
  <c r="S30" i="1"/>
  <c r="T30" i="1"/>
  <c r="U30" i="1"/>
  <c r="N31" i="1"/>
  <c r="O31" i="1"/>
  <c r="P31" i="1"/>
  <c r="R31" i="1"/>
  <c r="S31" i="1"/>
  <c r="T31" i="1"/>
  <c r="U31" i="1"/>
  <c r="N32" i="1"/>
  <c r="O32" i="1"/>
  <c r="P32" i="1"/>
  <c r="R32" i="1"/>
  <c r="S32" i="1"/>
  <c r="T32" i="1"/>
  <c r="U32" i="1"/>
  <c r="N33" i="1"/>
  <c r="O33" i="1"/>
  <c r="P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K32" i="1"/>
  <c r="V31" i="1" s="1"/>
  <c r="F32" i="1"/>
  <c r="Q33" i="1" s="1"/>
  <c r="K19" i="1"/>
  <c r="V19" i="1" s="1"/>
  <c r="F19" i="1"/>
  <c r="Q17" i="1" s="1"/>
  <c r="Q30" i="1" l="1"/>
  <c r="Q18" i="1"/>
  <c r="V32" i="1"/>
  <c r="V20" i="1"/>
  <c r="Q31" i="1"/>
  <c r="Q19" i="1"/>
  <c r="Q32" i="1"/>
  <c r="V18" i="1"/>
  <c r="V30" i="1"/>
</calcChain>
</file>

<file path=xl/sharedStrings.xml><?xml version="1.0" encoding="utf-8"?>
<sst xmlns="http://schemas.openxmlformats.org/spreadsheetml/2006/main" count="46" uniqueCount="25">
  <si>
    <t>week #</t>
  </si>
  <si>
    <t>view</t>
  </si>
  <si>
    <t>sunset</t>
  </si>
  <si>
    <t>green</t>
  </si>
  <si>
    <t>beauti</t>
  </si>
  <si>
    <t>run</t>
  </si>
  <si>
    <t>hike</t>
  </si>
  <si>
    <t>play</t>
  </si>
  <si>
    <t>walk</t>
  </si>
  <si>
    <t xml:space="preserve">sentimentScores </t>
  </si>
  <si>
    <t>aesthetic</t>
  </si>
  <si>
    <t>exercise</t>
  </si>
  <si>
    <t>avgView</t>
  </si>
  <si>
    <t>avgSunset</t>
  </si>
  <si>
    <t>avgGreen</t>
  </si>
  <si>
    <t>avgBeautiful</t>
  </si>
  <si>
    <t>avgAesthetic</t>
  </si>
  <si>
    <t>avgRun</t>
  </si>
  <si>
    <t>avgHike</t>
  </si>
  <si>
    <t>avgPlay</t>
  </si>
  <si>
    <t>avgWalk</t>
  </si>
  <si>
    <t>avgExercises</t>
  </si>
  <si>
    <t>sentiment</t>
  </si>
  <si>
    <t>original values</t>
  </si>
  <si>
    <t>moving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</si>
</sst>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0" borderId="10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2" fontId="0" fillId="0" borderId="12" xfId="0" applyNumberFormat="1" applyFill="1" applyBorder="1" applyAlignment="1"/>
    <xf numFmtId="2" fontId="0" fillId="0" borderId="0" xfId="0" applyNumberFormat="1" applyFill="1" applyBorder="1" applyAlignment="1"/>
    <xf numFmtId="2" fontId="0" fillId="0" borderId="14" xfId="0" applyNumberFormat="1" applyFill="1" applyBorder="1" applyAlignment="1"/>
    <xf numFmtId="0" fontId="18" fillId="0" borderId="21" xfId="0" applyFont="1" applyBorder="1"/>
    <xf numFmtId="0" fontId="18" fillId="0" borderId="22" xfId="0" applyFont="1" applyBorder="1"/>
    <xf numFmtId="2" fontId="0" fillId="0" borderId="18" xfId="0" applyNumberFormat="1" applyFill="1" applyBorder="1" applyAlignment="1"/>
    <xf numFmtId="2" fontId="0" fillId="0" borderId="23" xfId="0" applyNumberFormat="1" applyFill="1" applyBorder="1" applyAlignment="1"/>
    <xf numFmtId="0" fontId="16" fillId="0" borderId="0" xfId="0" applyFont="1"/>
    <xf numFmtId="0" fontId="16" fillId="0" borderId="2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1" xfId="0" applyFont="1" applyBorder="1"/>
    <xf numFmtId="0" fontId="16" fillId="0" borderId="12" xfId="0" applyFont="1" applyBorder="1" applyAlignment="1">
      <alignment horizontal="center"/>
    </xf>
    <xf numFmtId="2" fontId="0" fillId="0" borderId="25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6" fillId="0" borderId="24" xfId="0" applyFont="1" applyBorder="1"/>
    <xf numFmtId="0" fontId="0" fillId="0" borderId="26" xfId="0" applyBorder="1"/>
    <xf numFmtId="0" fontId="0" fillId="0" borderId="21" xfId="0" applyBorder="1"/>
    <xf numFmtId="0" fontId="0" fillId="0" borderId="22" xfId="0" applyBorder="1"/>
    <xf numFmtId="0" fontId="16" fillId="0" borderId="10" xfId="0" applyFont="1" applyBorder="1"/>
    <xf numFmtId="0" fontId="16" fillId="0" borderId="19" xfId="0" applyFont="1" applyBorder="1"/>
    <xf numFmtId="0" fontId="16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Scores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Frequency'!$L$2</c:f>
              <c:strCache>
                <c:ptCount val="1"/>
                <c:pt idx="0">
                  <c:v>sentimentScores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'Word Frequency'!$L$3:$L$44</c:f>
              <c:numCache>
                <c:formatCode>0.00</c:formatCode>
                <c:ptCount val="42"/>
                <c:pt idx="0">
                  <c:v>0.19020042500000001</c:v>
                </c:pt>
                <c:pt idx="1">
                  <c:v>0.201969864</c:v>
                </c:pt>
                <c:pt idx="2">
                  <c:v>0.18290646899999999</c:v>
                </c:pt>
                <c:pt idx="3">
                  <c:v>0.23042490700000001</c:v>
                </c:pt>
                <c:pt idx="4">
                  <c:v>0.233659441</c:v>
                </c:pt>
                <c:pt idx="5">
                  <c:v>0.22960065399999999</c:v>
                </c:pt>
                <c:pt idx="6">
                  <c:v>0.228544619</c:v>
                </c:pt>
                <c:pt idx="7">
                  <c:v>0.22079162499999999</c:v>
                </c:pt>
                <c:pt idx="8">
                  <c:v>0.22249898000000001</c:v>
                </c:pt>
                <c:pt idx="9">
                  <c:v>0.23327120100000001</c:v>
                </c:pt>
                <c:pt idx="10">
                  <c:v>0.27077805599999999</c:v>
                </c:pt>
                <c:pt idx="11">
                  <c:v>0.25887317700000001</c:v>
                </c:pt>
                <c:pt idx="12">
                  <c:v>0.25844745200000002</c:v>
                </c:pt>
                <c:pt idx="13">
                  <c:v>0.28786952999999998</c:v>
                </c:pt>
                <c:pt idx="14">
                  <c:v>0.24498784500000001</c:v>
                </c:pt>
                <c:pt idx="15">
                  <c:v>0.26781442900000002</c:v>
                </c:pt>
                <c:pt idx="16">
                  <c:v>0.26644619899999999</c:v>
                </c:pt>
                <c:pt idx="17">
                  <c:v>0.25735503799999998</c:v>
                </c:pt>
                <c:pt idx="18">
                  <c:v>0.263166067</c:v>
                </c:pt>
                <c:pt idx="19">
                  <c:v>0.26834778300000001</c:v>
                </c:pt>
                <c:pt idx="20">
                  <c:v>0.26351429799999998</c:v>
                </c:pt>
                <c:pt idx="21">
                  <c:v>0.27461873599999997</c:v>
                </c:pt>
                <c:pt idx="22">
                  <c:v>0.26101516899999999</c:v>
                </c:pt>
                <c:pt idx="23">
                  <c:v>0.257837649</c:v>
                </c:pt>
                <c:pt idx="24">
                  <c:v>0.26619494599999999</c:v>
                </c:pt>
                <c:pt idx="25">
                  <c:v>0.24098272700000001</c:v>
                </c:pt>
                <c:pt idx="26">
                  <c:v>0.228605853</c:v>
                </c:pt>
                <c:pt idx="27">
                  <c:v>0.224084071</c:v>
                </c:pt>
                <c:pt idx="28">
                  <c:v>0.26213746500000001</c:v>
                </c:pt>
                <c:pt idx="29">
                  <c:v>0.20080630099999999</c:v>
                </c:pt>
                <c:pt idx="30">
                  <c:v>7.5387197000000003E-2</c:v>
                </c:pt>
                <c:pt idx="31">
                  <c:v>0.179121224</c:v>
                </c:pt>
                <c:pt idx="32">
                  <c:v>0.258279378</c:v>
                </c:pt>
                <c:pt idx="33">
                  <c:v>0.25268807300000001</c:v>
                </c:pt>
                <c:pt idx="34">
                  <c:v>0.21040299300000001</c:v>
                </c:pt>
                <c:pt idx="35">
                  <c:v>0.230346154</c:v>
                </c:pt>
                <c:pt idx="36">
                  <c:v>0.251441107</c:v>
                </c:pt>
                <c:pt idx="37">
                  <c:v>0.21994241</c:v>
                </c:pt>
                <c:pt idx="38">
                  <c:v>0.15654078799999999</c:v>
                </c:pt>
                <c:pt idx="39">
                  <c:v>0.163916689</c:v>
                </c:pt>
                <c:pt idx="40">
                  <c:v>0.24129884900000001</c:v>
                </c:pt>
                <c:pt idx="41">
                  <c:v>0.23833315099999999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E-4BC7-A283-42893DB6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8128"/>
        <c:axId val="331995920"/>
      </c:scatterChart>
      <c:valAx>
        <c:axId val="2880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(8 day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95920"/>
        <c:crosses val="autoZero"/>
        <c:crossBetween val="midCat"/>
      </c:valAx>
      <c:valAx>
        <c:axId val="331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Sentiment Score (-1 to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for Aesthetic Categories)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7060367454068"/>
          <c:y val="0.16245370370370371"/>
          <c:w val="0.84286789151356079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'Word Frequency'!$M$2</c:f>
              <c:strCache>
                <c:ptCount val="1"/>
                <c:pt idx="0">
                  <c:v>avgView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Frequency'!$M$3:$M$44</c:f>
              <c:numCache>
                <c:formatCode>0.00</c:formatCode>
                <c:ptCount val="42"/>
                <c:pt idx="1">
                  <c:v>7.9543749999999998</c:v>
                </c:pt>
                <c:pt idx="2">
                  <c:v>9.25</c:v>
                </c:pt>
                <c:pt idx="3">
                  <c:v>7</c:v>
                </c:pt>
                <c:pt idx="4">
                  <c:v>6.5</c:v>
                </c:pt>
                <c:pt idx="5">
                  <c:v>6.25</c:v>
                </c:pt>
                <c:pt idx="6">
                  <c:v>4</c:v>
                </c:pt>
                <c:pt idx="7">
                  <c:v>4.25</c:v>
                </c:pt>
                <c:pt idx="8">
                  <c:v>3.75</c:v>
                </c:pt>
                <c:pt idx="9">
                  <c:v>3.75</c:v>
                </c:pt>
                <c:pt idx="10">
                  <c:v>4.25</c:v>
                </c:pt>
                <c:pt idx="11">
                  <c:v>3.75</c:v>
                </c:pt>
                <c:pt idx="12">
                  <c:v>3.5</c:v>
                </c:pt>
                <c:pt idx="13">
                  <c:v>5</c:v>
                </c:pt>
                <c:pt idx="14">
                  <c:v>6.5</c:v>
                </c:pt>
                <c:pt idx="15">
                  <c:v>7.25</c:v>
                </c:pt>
                <c:pt idx="16">
                  <c:v>6.5</c:v>
                </c:pt>
                <c:pt idx="17">
                  <c:v>5.25</c:v>
                </c:pt>
                <c:pt idx="18">
                  <c:v>4</c:v>
                </c:pt>
                <c:pt idx="19">
                  <c:v>4.5</c:v>
                </c:pt>
                <c:pt idx="20">
                  <c:v>5.75</c:v>
                </c:pt>
                <c:pt idx="21">
                  <c:v>6.25</c:v>
                </c:pt>
                <c:pt idx="22">
                  <c:v>6</c:v>
                </c:pt>
                <c:pt idx="23">
                  <c:v>4.5</c:v>
                </c:pt>
                <c:pt idx="24">
                  <c:v>5.75</c:v>
                </c:pt>
                <c:pt idx="25">
                  <c:v>5.5</c:v>
                </c:pt>
                <c:pt idx="26">
                  <c:v>6</c:v>
                </c:pt>
                <c:pt idx="27">
                  <c:v>5.25</c:v>
                </c:pt>
                <c:pt idx="28">
                  <c:v>4.25</c:v>
                </c:pt>
                <c:pt idx="29">
                  <c:v>4.5</c:v>
                </c:pt>
                <c:pt idx="30">
                  <c:v>4.25</c:v>
                </c:pt>
                <c:pt idx="31">
                  <c:v>6.25</c:v>
                </c:pt>
                <c:pt idx="32">
                  <c:v>6</c:v>
                </c:pt>
                <c:pt idx="33">
                  <c:v>8</c:v>
                </c:pt>
                <c:pt idx="34">
                  <c:v>11.25</c:v>
                </c:pt>
                <c:pt idx="35">
                  <c:v>10.25</c:v>
                </c:pt>
                <c:pt idx="36">
                  <c:v>9.25</c:v>
                </c:pt>
                <c:pt idx="37">
                  <c:v>10.25</c:v>
                </c:pt>
                <c:pt idx="38">
                  <c:v>6.5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0-44AA-915C-00D6A3AD0DB2}"/>
            </c:ext>
          </c:extLst>
        </c:ser>
        <c:ser>
          <c:idx val="1"/>
          <c:order val="1"/>
          <c:tx>
            <c:strRef>
              <c:f>'Word Frequency'!$N$2</c:f>
              <c:strCache>
                <c:ptCount val="1"/>
                <c:pt idx="0">
                  <c:v>avgSunset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Frequency'!$N$3:$N$44</c:f>
              <c:numCache>
                <c:formatCode>0.00</c:formatCode>
                <c:ptCount val="42"/>
                <c:pt idx="1">
                  <c:v>3.75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1.5</c:v>
                </c:pt>
                <c:pt idx="11">
                  <c:v>1.5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  <c:pt idx="15">
                  <c:v>1.75</c:v>
                </c:pt>
                <c:pt idx="16">
                  <c:v>2</c:v>
                </c:pt>
                <c:pt idx="17">
                  <c:v>1.75</c:v>
                </c:pt>
                <c:pt idx="18">
                  <c:v>1.75</c:v>
                </c:pt>
                <c:pt idx="19">
                  <c:v>3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3.25</c:v>
                </c:pt>
                <c:pt idx="25">
                  <c:v>3</c:v>
                </c:pt>
                <c:pt idx="26">
                  <c:v>3</c:v>
                </c:pt>
                <c:pt idx="27">
                  <c:v>3.5</c:v>
                </c:pt>
                <c:pt idx="28">
                  <c:v>2.25</c:v>
                </c:pt>
                <c:pt idx="29">
                  <c:v>2</c:v>
                </c:pt>
                <c:pt idx="30">
                  <c:v>1.75</c:v>
                </c:pt>
                <c:pt idx="31">
                  <c:v>2</c:v>
                </c:pt>
                <c:pt idx="32">
                  <c:v>2.5</c:v>
                </c:pt>
                <c:pt idx="33">
                  <c:v>2.25</c:v>
                </c:pt>
                <c:pt idx="34">
                  <c:v>2.25</c:v>
                </c:pt>
                <c:pt idx="35">
                  <c:v>1.5</c:v>
                </c:pt>
                <c:pt idx="36">
                  <c:v>1.25</c:v>
                </c:pt>
                <c:pt idx="37">
                  <c:v>1.25</c:v>
                </c:pt>
                <c:pt idx="38">
                  <c:v>1</c:v>
                </c:pt>
                <c:pt idx="3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0-44AA-915C-00D6A3AD0DB2}"/>
            </c:ext>
          </c:extLst>
        </c:ser>
        <c:ser>
          <c:idx val="2"/>
          <c:order val="2"/>
          <c:tx>
            <c:strRef>
              <c:f>'Word Frequency'!$O$2</c:f>
              <c:strCache>
                <c:ptCount val="1"/>
                <c:pt idx="0">
                  <c:v>avgGreen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Frequency'!$O$3:$O$44</c:f>
              <c:numCache>
                <c:formatCode>0.00</c:formatCode>
                <c:ptCount val="42"/>
                <c:pt idx="1">
                  <c:v>5.0565625000000001</c:v>
                </c:pt>
                <c:pt idx="2">
                  <c:v>4.75</c:v>
                </c:pt>
                <c:pt idx="3">
                  <c:v>4.75</c:v>
                </c:pt>
                <c:pt idx="4">
                  <c:v>4.25</c:v>
                </c:pt>
                <c:pt idx="5">
                  <c:v>4.25</c:v>
                </c:pt>
                <c:pt idx="6">
                  <c:v>3.75</c:v>
                </c:pt>
                <c:pt idx="7">
                  <c:v>4</c:v>
                </c:pt>
                <c:pt idx="8">
                  <c:v>5.75</c:v>
                </c:pt>
                <c:pt idx="9">
                  <c:v>5.25</c:v>
                </c:pt>
                <c:pt idx="10">
                  <c:v>6.25</c:v>
                </c:pt>
                <c:pt idx="11">
                  <c:v>7.25</c:v>
                </c:pt>
                <c:pt idx="12">
                  <c:v>7</c:v>
                </c:pt>
                <c:pt idx="13">
                  <c:v>7.75</c:v>
                </c:pt>
                <c:pt idx="14">
                  <c:v>6.75</c:v>
                </c:pt>
                <c:pt idx="15">
                  <c:v>5.75</c:v>
                </c:pt>
                <c:pt idx="16">
                  <c:v>5.25</c:v>
                </c:pt>
                <c:pt idx="17">
                  <c:v>4.75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6.75</c:v>
                </c:pt>
                <c:pt idx="22">
                  <c:v>6.75</c:v>
                </c:pt>
                <c:pt idx="23">
                  <c:v>7</c:v>
                </c:pt>
                <c:pt idx="24">
                  <c:v>7.25</c:v>
                </c:pt>
                <c:pt idx="25">
                  <c:v>6</c:v>
                </c:pt>
                <c:pt idx="26">
                  <c:v>4.5</c:v>
                </c:pt>
                <c:pt idx="27">
                  <c:v>4</c:v>
                </c:pt>
                <c:pt idx="28">
                  <c:v>4.75</c:v>
                </c:pt>
                <c:pt idx="29">
                  <c:v>5</c:v>
                </c:pt>
                <c:pt idx="30">
                  <c:v>4.75</c:v>
                </c:pt>
                <c:pt idx="31">
                  <c:v>4.25</c:v>
                </c:pt>
                <c:pt idx="32">
                  <c:v>3.75</c:v>
                </c:pt>
                <c:pt idx="33">
                  <c:v>2.75</c:v>
                </c:pt>
                <c:pt idx="34">
                  <c:v>3</c:v>
                </c:pt>
                <c:pt idx="35">
                  <c:v>3.75</c:v>
                </c:pt>
                <c:pt idx="36">
                  <c:v>3</c:v>
                </c:pt>
                <c:pt idx="37">
                  <c:v>4.5</c:v>
                </c:pt>
                <c:pt idx="38">
                  <c:v>5.25</c:v>
                </c:pt>
                <c:pt idx="3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0-44AA-915C-00D6A3AD0DB2}"/>
            </c:ext>
          </c:extLst>
        </c:ser>
        <c:ser>
          <c:idx val="3"/>
          <c:order val="3"/>
          <c:tx>
            <c:strRef>
              <c:f>'Word Frequency'!$P$2</c:f>
              <c:strCache>
                <c:ptCount val="1"/>
                <c:pt idx="0">
                  <c:v>avgBeautiful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Frequency'!$P$3:$P$44</c:f>
              <c:numCache>
                <c:formatCode>0.00</c:formatCode>
                <c:ptCount val="42"/>
                <c:pt idx="1">
                  <c:v>8.8065625000000001</c:v>
                </c:pt>
                <c:pt idx="2">
                  <c:v>8.75</c:v>
                </c:pt>
                <c:pt idx="3">
                  <c:v>8.25</c:v>
                </c:pt>
                <c:pt idx="4">
                  <c:v>7.75</c:v>
                </c:pt>
                <c:pt idx="5">
                  <c:v>8.75</c:v>
                </c:pt>
                <c:pt idx="6">
                  <c:v>7</c:v>
                </c:pt>
                <c:pt idx="7">
                  <c:v>7</c:v>
                </c:pt>
                <c:pt idx="8">
                  <c:v>8.75</c:v>
                </c:pt>
                <c:pt idx="9">
                  <c:v>9.25</c:v>
                </c:pt>
                <c:pt idx="10">
                  <c:v>11.5</c:v>
                </c:pt>
                <c:pt idx="11">
                  <c:v>11.75</c:v>
                </c:pt>
                <c:pt idx="12">
                  <c:v>11</c:v>
                </c:pt>
                <c:pt idx="13">
                  <c:v>13</c:v>
                </c:pt>
                <c:pt idx="14">
                  <c:v>14.75</c:v>
                </c:pt>
                <c:pt idx="15">
                  <c:v>16</c:v>
                </c:pt>
                <c:pt idx="16">
                  <c:v>15.25</c:v>
                </c:pt>
                <c:pt idx="17">
                  <c:v>13</c:v>
                </c:pt>
                <c:pt idx="18">
                  <c:v>11.25</c:v>
                </c:pt>
                <c:pt idx="19">
                  <c:v>9</c:v>
                </c:pt>
                <c:pt idx="20">
                  <c:v>10.75</c:v>
                </c:pt>
                <c:pt idx="21">
                  <c:v>10.5</c:v>
                </c:pt>
                <c:pt idx="22">
                  <c:v>11.75</c:v>
                </c:pt>
                <c:pt idx="23">
                  <c:v>11</c:v>
                </c:pt>
                <c:pt idx="24">
                  <c:v>9.75</c:v>
                </c:pt>
                <c:pt idx="25">
                  <c:v>9</c:v>
                </c:pt>
                <c:pt idx="26">
                  <c:v>6.25</c:v>
                </c:pt>
                <c:pt idx="27">
                  <c:v>6.5</c:v>
                </c:pt>
                <c:pt idx="28">
                  <c:v>8</c:v>
                </c:pt>
                <c:pt idx="29">
                  <c:v>9.75</c:v>
                </c:pt>
                <c:pt idx="30">
                  <c:v>11</c:v>
                </c:pt>
                <c:pt idx="31">
                  <c:v>11.25</c:v>
                </c:pt>
                <c:pt idx="32">
                  <c:v>9.75</c:v>
                </c:pt>
                <c:pt idx="33">
                  <c:v>8</c:v>
                </c:pt>
                <c:pt idx="34">
                  <c:v>7.75</c:v>
                </c:pt>
                <c:pt idx="35">
                  <c:v>8.75</c:v>
                </c:pt>
                <c:pt idx="36">
                  <c:v>7.75</c:v>
                </c:pt>
                <c:pt idx="37">
                  <c:v>8</c:v>
                </c:pt>
                <c:pt idx="38">
                  <c:v>7.75</c:v>
                </c:pt>
                <c:pt idx="39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0-44AA-915C-00D6A3AD0DB2}"/>
            </c:ext>
          </c:extLst>
        </c:ser>
        <c:ser>
          <c:idx val="4"/>
          <c:order val="4"/>
          <c:tx>
            <c:strRef>
              <c:f>'Word Frequency'!$Q$2</c:f>
              <c:strCache>
                <c:ptCount val="1"/>
                <c:pt idx="0">
                  <c:v>avgAesthetic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Frequency'!$Q$3:$Q$44</c:f>
              <c:numCache>
                <c:formatCode>0.00</c:formatCode>
                <c:ptCount val="42"/>
                <c:pt idx="1">
                  <c:v>6.3918749999999998</c:v>
                </c:pt>
                <c:pt idx="2">
                  <c:v>6.9375</c:v>
                </c:pt>
                <c:pt idx="3">
                  <c:v>6.25</c:v>
                </c:pt>
                <c:pt idx="4">
                  <c:v>5.75</c:v>
                </c:pt>
                <c:pt idx="5">
                  <c:v>5.3125</c:v>
                </c:pt>
                <c:pt idx="6">
                  <c:v>4.0625</c:v>
                </c:pt>
                <c:pt idx="7">
                  <c:v>4.1875</c:v>
                </c:pt>
                <c:pt idx="8">
                  <c:v>5.0625</c:v>
                </c:pt>
                <c:pt idx="9">
                  <c:v>5.0625</c:v>
                </c:pt>
                <c:pt idx="10">
                  <c:v>5.875</c:v>
                </c:pt>
                <c:pt idx="11">
                  <c:v>6.0625</c:v>
                </c:pt>
                <c:pt idx="12">
                  <c:v>5.625</c:v>
                </c:pt>
                <c:pt idx="13">
                  <c:v>6.875</c:v>
                </c:pt>
                <c:pt idx="14">
                  <c:v>7.5</c:v>
                </c:pt>
                <c:pt idx="15">
                  <c:v>7.6875</c:v>
                </c:pt>
                <c:pt idx="16">
                  <c:v>7.25</c:v>
                </c:pt>
                <c:pt idx="17">
                  <c:v>6.1875</c:v>
                </c:pt>
                <c:pt idx="18">
                  <c:v>5.75</c:v>
                </c:pt>
                <c:pt idx="19">
                  <c:v>5.625</c:v>
                </c:pt>
                <c:pt idx="20">
                  <c:v>6.25</c:v>
                </c:pt>
                <c:pt idx="21">
                  <c:v>6.625</c:v>
                </c:pt>
                <c:pt idx="22">
                  <c:v>6.875</c:v>
                </c:pt>
                <c:pt idx="23">
                  <c:v>6.125</c:v>
                </c:pt>
                <c:pt idx="24">
                  <c:v>6.5</c:v>
                </c:pt>
                <c:pt idx="25">
                  <c:v>5.875</c:v>
                </c:pt>
                <c:pt idx="26">
                  <c:v>4.9375</c:v>
                </c:pt>
                <c:pt idx="27">
                  <c:v>4.8125</c:v>
                </c:pt>
                <c:pt idx="28">
                  <c:v>4.8125</c:v>
                </c:pt>
                <c:pt idx="29">
                  <c:v>5.3125</c:v>
                </c:pt>
                <c:pt idx="30">
                  <c:v>5.4375</c:v>
                </c:pt>
                <c:pt idx="31">
                  <c:v>5.9375</c:v>
                </c:pt>
                <c:pt idx="32">
                  <c:v>5.5</c:v>
                </c:pt>
                <c:pt idx="33">
                  <c:v>5.25</c:v>
                </c:pt>
                <c:pt idx="34">
                  <c:v>6.0625</c:v>
                </c:pt>
                <c:pt idx="35">
                  <c:v>6.0625</c:v>
                </c:pt>
                <c:pt idx="36">
                  <c:v>5.3125</c:v>
                </c:pt>
                <c:pt idx="37">
                  <c:v>6</c:v>
                </c:pt>
                <c:pt idx="38">
                  <c:v>5.125</c:v>
                </c:pt>
                <c:pt idx="39">
                  <c:v>4.5625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0-44AA-915C-00D6A3AD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415392"/>
        <c:axId val="335796352"/>
      </c:lineChart>
      <c:catAx>
        <c:axId val="2904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(8 day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6352"/>
        <c:crosses val="autoZero"/>
        <c:auto val="1"/>
        <c:lblAlgn val="ctr"/>
        <c:lblOffset val="100"/>
        <c:noMultiLvlLbl val="0"/>
      </c:catAx>
      <c:valAx>
        <c:axId val="3357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for Exercise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7270341207348"/>
          <c:y val="0.1902314814814815"/>
          <c:w val="0.8425988626421697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'Word Frequency'!$R$2</c:f>
              <c:strCache>
                <c:ptCount val="1"/>
                <c:pt idx="0">
                  <c:v>avgRun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Frequency'!$R$3:$R$45</c:f>
              <c:numCache>
                <c:formatCode>0.00</c:formatCode>
                <c:ptCount val="43"/>
                <c:pt idx="1">
                  <c:v>9.9087499999999995</c:v>
                </c:pt>
                <c:pt idx="2">
                  <c:v>9.75</c:v>
                </c:pt>
                <c:pt idx="3">
                  <c:v>11</c:v>
                </c:pt>
                <c:pt idx="4">
                  <c:v>11.25</c:v>
                </c:pt>
                <c:pt idx="5">
                  <c:v>10.75</c:v>
                </c:pt>
                <c:pt idx="6">
                  <c:v>9.75</c:v>
                </c:pt>
                <c:pt idx="7">
                  <c:v>8.25</c:v>
                </c:pt>
                <c:pt idx="8">
                  <c:v>9.25</c:v>
                </c:pt>
                <c:pt idx="9">
                  <c:v>10</c:v>
                </c:pt>
                <c:pt idx="10">
                  <c:v>12.5</c:v>
                </c:pt>
                <c:pt idx="11">
                  <c:v>13.5</c:v>
                </c:pt>
                <c:pt idx="12">
                  <c:v>13.5</c:v>
                </c:pt>
                <c:pt idx="13">
                  <c:v>13</c:v>
                </c:pt>
                <c:pt idx="14">
                  <c:v>13</c:v>
                </c:pt>
                <c:pt idx="15">
                  <c:v>11.75</c:v>
                </c:pt>
                <c:pt idx="16">
                  <c:v>10</c:v>
                </c:pt>
                <c:pt idx="17">
                  <c:v>9.75</c:v>
                </c:pt>
                <c:pt idx="18">
                  <c:v>7.25</c:v>
                </c:pt>
                <c:pt idx="19">
                  <c:v>7.5</c:v>
                </c:pt>
                <c:pt idx="20">
                  <c:v>10.5</c:v>
                </c:pt>
                <c:pt idx="21">
                  <c:v>11.5</c:v>
                </c:pt>
                <c:pt idx="22">
                  <c:v>14.5</c:v>
                </c:pt>
                <c:pt idx="23">
                  <c:v>14.5</c:v>
                </c:pt>
                <c:pt idx="24">
                  <c:v>12.5</c:v>
                </c:pt>
                <c:pt idx="25">
                  <c:v>11.5</c:v>
                </c:pt>
                <c:pt idx="26">
                  <c:v>9.25</c:v>
                </c:pt>
                <c:pt idx="27">
                  <c:v>9.25</c:v>
                </c:pt>
                <c:pt idx="28">
                  <c:v>11.75</c:v>
                </c:pt>
                <c:pt idx="29">
                  <c:v>12</c:v>
                </c:pt>
                <c:pt idx="30">
                  <c:v>12.25</c:v>
                </c:pt>
                <c:pt idx="31">
                  <c:v>12</c:v>
                </c:pt>
                <c:pt idx="32">
                  <c:v>9</c:v>
                </c:pt>
                <c:pt idx="33">
                  <c:v>10.25</c:v>
                </c:pt>
                <c:pt idx="34">
                  <c:v>10</c:v>
                </c:pt>
                <c:pt idx="35">
                  <c:v>12</c:v>
                </c:pt>
                <c:pt idx="36">
                  <c:v>13.5</c:v>
                </c:pt>
                <c:pt idx="37">
                  <c:v>11.25</c:v>
                </c:pt>
                <c:pt idx="38">
                  <c:v>10.75</c:v>
                </c:pt>
                <c:pt idx="39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9-442F-9101-B47AB178142F}"/>
            </c:ext>
          </c:extLst>
        </c:ser>
        <c:ser>
          <c:idx val="1"/>
          <c:order val="1"/>
          <c:tx>
            <c:strRef>
              <c:f>'Word Frequency'!$S$2</c:f>
              <c:strCache>
                <c:ptCount val="1"/>
                <c:pt idx="0">
                  <c:v>avgHike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Frequency'!$S$3:$S$45</c:f>
              <c:numCache>
                <c:formatCode>0.00</c:formatCode>
                <c:ptCount val="43"/>
                <c:pt idx="1">
                  <c:v>7.3065625000000001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7.25</c:v>
                </c:pt>
                <c:pt idx="6">
                  <c:v>6.5</c:v>
                </c:pt>
                <c:pt idx="7">
                  <c:v>8.25</c:v>
                </c:pt>
                <c:pt idx="8">
                  <c:v>11.75</c:v>
                </c:pt>
                <c:pt idx="9">
                  <c:v>12.5</c:v>
                </c:pt>
                <c:pt idx="10">
                  <c:v>13.75</c:v>
                </c:pt>
                <c:pt idx="11">
                  <c:v>13</c:v>
                </c:pt>
                <c:pt idx="12">
                  <c:v>10.25</c:v>
                </c:pt>
                <c:pt idx="13">
                  <c:v>9.75</c:v>
                </c:pt>
                <c:pt idx="14">
                  <c:v>10.5</c:v>
                </c:pt>
                <c:pt idx="15">
                  <c:v>10.25</c:v>
                </c:pt>
                <c:pt idx="16">
                  <c:v>11.5</c:v>
                </c:pt>
                <c:pt idx="17">
                  <c:v>12</c:v>
                </c:pt>
                <c:pt idx="18">
                  <c:v>12.75</c:v>
                </c:pt>
                <c:pt idx="19">
                  <c:v>13.5</c:v>
                </c:pt>
                <c:pt idx="20">
                  <c:v>13.75</c:v>
                </c:pt>
                <c:pt idx="21">
                  <c:v>13.25</c:v>
                </c:pt>
                <c:pt idx="22">
                  <c:v>13.5</c:v>
                </c:pt>
                <c:pt idx="23">
                  <c:v>12</c:v>
                </c:pt>
                <c:pt idx="24">
                  <c:v>10.75</c:v>
                </c:pt>
                <c:pt idx="25">
                  <c:v>9.75</c:v>
                </c:pt>
                <c:pt idx="26">
                  <c:v>7.25</c:v>
                </c:pt>
                <c:pt idx="27">
                  <c:v>6.75</c:v>
                </c:pt>
                <c:pt idx="28">
                  <c:v>9.5</c:v>
                </c:pt>
                <c:pt idx="29">
                  <c:v>10.25</c:v>
                </c:pt>
                <c:pt idx="30">
                  <c:v>10.5</c:v>
                </c:pt>
                <c:pt idx="31">
                  <c:v>11</c:v>
                </c:pt>
                <c:pt idx="32">
                  <c:v>7.75</c:v>
                </c:pt>
                <c:pt idx="33">
                  <c:v>7</c:v>
                </c:pt>
                <c:pt idx="34">
                  <c:v>6.75</c:v>
                </c:pt>
                <c:pt idx="35">
                  <c:v>6.75</c:v>
                </c:pt>
                <c:pt idx="36">
                  <c:v>5.75</c:v>
                </c:pt>
                <c:pt idx="37">
                  <c:v>4.75</c:v>
                </c:pt>
                <c:pt idx="38">
                  <c:v>5.5</c:v>
                </c:pt>
                <c:pt idx="3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9-442F-9101-B47AB178142F}"/>
            </c:ext>
          </c:extLst>
        </c:ser>
        <c:ser>
          <c:idx val="2"/>
          <c:order val="2"/>
          <c:tx>
            <c:strRef>
              <c:f>'Word Frequency'!$T$2</c:f>
              <c:strCache>
                <c:ptCount val="1"/>
                <c:pt idx="0">
                  <c:v>avgPlay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Frequency'!$T$3:$T$45</c:f>
              <c:numCache>
                <c:formatCode>0.00</c:formatCode>
                <c:ptCount val="43"/>
                <c:pt idx="1">
                  <c:v>10.2153125</c:v>
                </c:pt>
                <c:pt idx="2">
                  <c:v>8.25</c:v>
                </c:pt>
                <c:pt idx="3">
                  <c:v>6.25</c:v>
                </c:pt>
                <c:pt idx="4">
                  <c:v>5.75</c:v>
                </c:pt>
                <c:pt idx="5">
                  <c:v>4.75</c:v>
                </c:pt>
                <c:pt idx="6">
                  <c:v>3.5</c:v>
                </c:pt>
                <c:pt idx="7">
                  <c:v>5</c:v>
                </c:pt>
                <c:pt idx="8">
                  <c:v>6</c:v>
                </c:pt>
                <c:pt idx="9">
                  <c:v>7.75</c:v>
                </c:pt>
                <c:pt idx="10">
                  <c:v>8.5</c:v>
                </c:pt>
                <c:pt idx="11">
                  <c:v>8.25</c:v>
                </c:pt>
                <c:pt idx="12">
                  <c:v>7.25</c:v>
                </c:pt>
                <c:pt idx="13">
                  <c:v>7.25</c:v>
                </c:pt>
                <c:pt idx="14">
                  <c:v>5.5</c:v>
                </c:pt>
                <c:pt idx="15">
                  <c:v>8</c:v>
                </c:pt>
                <c:pt idx="16">
                  <c:v>9.5</c:v>
                </c:pt>
                <c:pt idx="17">
                  <c:v>9.5</c:v>
                </c:pt>
                <c:pt idx="18">
                  <c:v>11.5</c:v>
                </c:pt>
                <c:pt idx="19">
                  <c:v>10.5</c:v>
                </c:pt>
                <c:pt idx="20">
                  <c:v>10.5</c:v>
                </c:pt>
                <c:pt idx="21">
                  <c:v>9.75</c:v>
                </c:pt>
                <c:pt idx="22">
                  <c:v>11.75</c:v>
                </c:pt>
                <c:pt idx="23">
                  <c:v>11</c:v>
                </c:pt>
                <c:pt idx="24">
                  <c:v>9</c:v>
                </c:pt>
                <c:pt idx="25">
                  <c:v>9.25</c:v>
                </c:pt>
                <c:pt idx="26">
                  <c:v>7</c:v>
                </c:pt>
                <c:pt idx="27">
                  <c:v>5.25</c:v>
                </c:pt>
                <c:pt idx="28">
                  <c:v>5.5</c:v>
                </c:pt>
                <c:pt idx="29">
                  <c:v>5</c:v>
                </c:pt>
                <c:pt idx="30">
                  <c:v>6.75</c:v>
                </c:pt>
                <c:pt idx="31">
                  <c:v>8.25</c:v>
                </c:pt>
                <c:pt idx="32">
                  <c:v>9</c:v>
                </c:pt>
                <c:pt idx="33">
                  <c:v>7.5</c:v>
                </c:pt>
                <c:pt idx="34">
                  <c:v>5.5</c:v>
                </c:pt>
                <c:pt idx="35">
                  <c:v>4.5</c:v>
                </c:pt>
                <c:pt idx="36">
                  <c:v>5.25</c:v>
                </c:pt>
                <c:pt idx="37">
                  <c:v>7.75</c:v>
                </c:pt>
                <c:pt idx="38">
                  <c:v>8.25</c:v>
                </c:pt>
                <c:pt idx="3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9-442F-9101-B47AB178142F}"/>
            </c:ext>
          </c:extLst>
        </c:ser>
        <c:ser>
          <c:idx val="3"/>
          <c:order val="3"/>
          <c:tx>
            <c:strRef>
              <c:f>'Word Frequency'!$U$2</c:f>
              <c:strCache>
                <c:ptCount val="1"/>
                <c:pt idx="0">
                  <c:v>avgWalk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Frequency'!$U$3:$U$45</c:f>
              <c:numCache>
                <c:formatCode>0.00</c:formatCode>
                <c:ptCount val="43"/>
                <c:pt idx="1">
                  <c:v>15.613125</c:v>
                </c:pt>
                <c:pt idx="2">
                  <c:v>15.5</c:v>
                </c:pt>
                <c:pt idx="3">
                  <c:v>13.5</c:v>
                </c:pt>
                <c:pt idx="4">
                  <c:v>14</c:v>
                </c:pt>
                <c:pt idx="5">
                  <c:v>12.25</c:v>
                </c:pt>
                <c:pt idx="6">
                  <c:v>11</c:v>
                </c:pt>
                <c:pt idx="7">
                  <c:v>10.25</c:v>
                </c:pt>
                <c:pt idx="8">
                  <c:v>12</c:v>
                </c:pt>
                <c:pt idx="9">
                  <c:v>13.25</c:v>
                </c:pt>
                <c:pt idx="10">
                  <c:v>15.25</c:v>
                </c:pt>
                <c:pt idx="11">
                  <c:v>18.25</c:v>
                </c:pt>
                <c:pt idx="12">
                  <c:v>17</c:v>
                </c:pt>
                <c:pt idx="13">
                  <c:v>18.75</c:v>
                </c:pt>
                <c:pt idx="14">
                  <c:v>20</c:v>
                </c:pt>
                <c:pt idx="15">
                  <c:v>19</c:v>
                </c:pt>
                <c:pt idx="16">
                  <c:v>19.25</c:v>
                </c:pt>
                <c:pt idx="17">
                  <c:v>17</c:v>
                </c:pt>
                <c:pt idx="18">
                  <c:v>15.25</c:v>
                </c:pt>
                <c:pt idx="19">
                  <c:v>12.5</c:v>
                </c:pt>
                <c:pt idx="20">
                  <c:v>12.75</c:v>
                </c:pt>
                <c:pt idx="21">
                  <c:v>12.5</c:v>
                </c:pt>
                <c:pt idx="22">
                  <c:v>12.25</c:v>
                </c:pt>
                <c:pt idx="23">
                  <c:v>12.75</c:v>
                </c:pt>
                <c:pt idx="24">
                  <c:v>10.25</c:v>
                </c:pt>
                <c:pt idx="25">
                  <c:v>11.25</c:v>
                </c:pt>
                <c:pt idx="26">
                  <c:v>9</c:v>
                </c:pt>
                <c:pt idx="27">
                  <c:v>9.5</c:v>
                </c:pt>
                <c:pt idx="28">
                  <c:v>10.25</c:v>
                </c:pt>
                <c:pt idx="29">
                  <c:v>7.75</c:v>
                </c:pt>
                <c:pt idx="30">
                  <c:v>9.25</c:v>
                </c:pt>
                <c:pt idx="31">
                  <c:v>9</c:v>
                </c:pt>
                <c:pt idx="32">
                  <c:v>9.25</c:v>
                </c:pt>
                <c:pt idx="33">
                  <c:v>9.75</c:v>
                </c:pt>
                <c:pt idx="34">
                  <c:v>9.75</c:v>
                </c:pt>
                <c:pt idx="35">
                  <c:v>11</c:v>
                </c:pt>
                <c:pt idx="36">
                  <c:v>10.75</c:v>
                </c:pt>
                <c:pt idx="37">
                  <c:v>11</c:v>
                </c:pt>
                <c:pt idx="38">
                  <c:v>10.75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9-442F-9101-B47AB178142F}"/>
            </c:ext>
          </c:extLst>
        </c:ser>
        <c:ser>
          <c:idx val="4"/>
          <c:order val="4"/>
          <c:tx>
            <c:strRef>
              <c:f>'Word Frequency'!$V$2</c:f>
              <c:strCache>
                <c:ptCount val="1"/>
                <c:pt idx="0">
                  <c:v>avgExercises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'Word Frequency'!$V$3:$V$45</c:f>
              <c:numCache>
                <c:formatCode>0.00</c:formatCode>
                <c:ptCount val="43"/>
                <c:pt idx="1">
                  <c:v>10.760937500000001</c:v>
                </c:pt>
                <c:pt idx="2">
                  <c:v>10.1875</c:v>
                </c:pt>
                <c:pt idx="3">
                  <c:v>9.4375</c:v>
                </c:pt>
                <c:pt idx="4">
                  <c:v>9.625</c:v>
                </c:pt>
                <c:pt idx="5">
                  <c:v>8.75</c:v>
                </c:pt>
                <c:pt idx="6">
                  <c:v>7.6875</c:v>
                </c:pt>
                <c:pt idx="7">
                  <c:v>7.9375</c:v>
                </c:pt>
                <c:pt idx="8">
                  <c:v>9.75</c:v>
                </c:pt>
                <c:pt idx="9">
                  <c:v>10.875</c:v>
                </c:pt>
                <c:pt idx="10">
                  <c:v>12.5</c:v>
                </c:pt>
                <c:pt idx="11">
                  <c:v>13.25</c:v>
                </c:pt>
                <c:pt idx="12">
                  <c:v>12</c:v>
                </c:pt>
                <c:pt idx="13">
                  <c:v>12.1875</c:v>
                </c:pt>
                <c:pt idx="14">
                  <c:v>12.25</c:v>
                </c:pt>
                <c:pt idx="15">
                  <c:v>12.25</c:v>
                </c:pt>
                <c:pt idx="16">
                  <c:v>12.5625</c:v>
                </c:pt>
                <c:pt idx="17">
                  <c:v>12.0625</c:v>
                </c:pt>
                <c:pt idx="18">
                  <c:v>11.6875</c:v>
                </c:pt>
                <c:pt idx="19">
                  <c:v>11</c:v>
                </c:pt>
                <c:pt idx="20">
                  <c:v>11.875</c:v>
                </c:pt>
                <c:pt idx="21">
                  <c:v>11.75</c:v>
                </c:pt>
                <c:pt idx="22">
                  <c:v>13</c:v>
                </c:pt>
                <c:pt idx="23">
                  <c:v>12.5625</c:v>
                </c:pt>
                <c:pt idx="24">
                  <c:v>10.625</c:v>
                </c:pt>
                <c:pt idx="25">
                  <c:v>10.4375</c:v>
                </c:pt>
                <c:pt idx="26">
                  <c:v>8.125</c:v>
                </c:pt>
                <c:pt idx="27">
                  <c:v>7.6875</c:v>
                </c:pt>
                <c:pt idx="28">
                  <c:v>9.25</c:v>
                </c:pt>
                <c:pt idx="29">
                  <c:v>8.75</c:v>
                </c:pt>
                <c:pt idx="30">
                  <c:v>9.6875</c:v>
                </c:pt>
                <c:pt idx="31">
                  <c:v>10.0625</c:v>
                </c:pt>
                <c:pt idx="32">
                  <c:v>8.75</c:v>
                </c:pt>
                <c:pt idx="33">
                  <c:v>8.625</c:v>
                </c:pt>
                <c:pt idx="34">
                  <c:v>8</c:v>
                </c:pt>
                <c:pt idx="35">
                  <c:v>8.5625</c:v>
                </c:pt>
                <c:pt idx="36">
                  <c:v>8.8125</c:v>
                </c:pt>
                <c:pt idx="37">
                  <c:v>8.6875</c:v>
                </c:pt>
                <c:pt idx="38">
                  <c:v>8.8125</c:v>
                </c:pt>
                <c:pt idx="3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9-442F-9101-B47AB178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71472"/>
        <c:axId val="339111632"/>
      </c:lineChart>
      <c:catAx>
        <c:axId val="28677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(8 day units)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1632"/>
        <c:crosses val="autoZero"/>
        <c:auto val="0"/>
        <c:lblAlgn val="ctr"/>
        <c:lblOffset val="100"/>
        <c:noMultiLvlLbl val="0"/>
      </c:catAx>
      <c:valAx>
        <c:axId val="339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1</xdr:row>
      <xdr:rowOff>171450</xdr:rowOff>
    </xdr:from>
    <xdr:to>
      <xdr:col>30</xdr:col>
      <xdr:colOff>152400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694C3-8087-4B38-941D-4983BC18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17</xdr:row>
      <xdr:rowOff>85725</xdr:rowOff>
    </xdr:from>
    <xdr:to>
      <xdr:col>30</xdr:col>
      <xdr:colOff>142875</xdr:colOff>
      <xdr:row>31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A5E283-DF90-4942-9382-868C1F09A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509587</xdr:colOff>
      <xdr:row>32</xdr:row>
      <xdr:rowOff>161925</xdr:rowOff>
    </xdr:from>
    <xdr:to>
      <xdr:col>30</xdr:col>
      <xdr:colOff>204787</xdr:colOff>
      <xdr:row>47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9CC740-38BD-4D04-87A8-0D48420F5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8" sqref="H8"/>
    </sheetView>
  </sheetViews>
  <sheetFormatPr defaultRowHeight="15" x14ac:dyDescent="0.25"/>
  <sheetData>
    <row r="1" spans="1:12" x14ac:dyDescent="0.25">
      <c r="A1" s="1"/>
      <c r="B1" s="2" t="s">
        <v>22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3" t="s">
        <v>21</v>
      </c>
    </row>
    <row r="2" spans="1:12" x14ac:dyDescent="0.25">
      <c r="A2" s="7" t="s">
        <v>22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4"/>
    </row>
    <row r="3" spans="1:12" x14ac:dyDescent="0.25">
      <c r="A3" s="7" t="s">
        <v>12</v>
      </c>
      <c r="B3" s="5">
        <v>-0.12756448527019965</v>
      </c>
      <c r="C3" s="5">
        <v>1</v>
      </c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7" t="s">
        <v>13</v>
      </c>
      <c r="B4" s="5">
        <v>-1.1327922309188393E-2</v>
      </c>
      <c r="C4" s="5">
        <v>0.19328989099002639</v>
      </c>
      <c r="D4" s="5">
        <v>1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7" t="s">
        <v>14</v>
      </c>
      <c r="B5" s="5">
        <v>0.38760158393699268</v>
      </c>
      <c r="C5" s="5">
        <v>-0.49123334317720374</v>
      </c>
      <c r="D5" s="5">
        <v>-3.8076700645766598E-2</v>
      </c>
      <c r="E5" s="5">
        <v>1</v>
      </c>
      <c r="F5" s="5"/>
      <c r="G5" s="5"/>
      <c r="H5" s="5"/>
      <c r="I5" s="5"/>
      <c r="J5" s="5"/>
      <c r="K5" s="5"/>
      <c r="L5" s="6"/>
    </row>
    <row r="6" spans="1:12" x14ac:dyDescent="0.25">
      <c r="A6" s="7" t="s">
        <v>15</v>
      </c>
      <c r="B6" s="5">
        <v>0.35138414310218613</v>
      </c>
      <c r="C6" s="5">
        <v>-0.16700632076093389</v>
      </c>
      <c r="D6" s="5">
        <v>-0.22811317087914698</v>
      </c>
      <c r="E6" s="5">
        <v>0.57320065894038696</v>
      </c>
      <c r="F6" s="5">
        <v>1</v>
      </c>
      <c r="G6" s="5"/>
      <c r="H6" s="5"/>
      <c r="I6" s="5"/>
      <c r="J6" s="5"/>
      <c r="K6" s="5"/>
      <c r="L6" s="6"/>
    </row>
    <row r="7" spans="1:12" x14ac:dyDescent="0.25">
      <c r="A7" s="7" t="s">
        <v>16</v>
      </c>
      <c r="B7" s="5">
        <v>0.32190670294315493</v>
      </c>
      <c r="C7" s="5">
        <v>0.33097747000346139</v>
      </c>
      <c r="D7" s="5">
        <v>0.22708800793428957</v>
      </c>
      <c r="E7" s="5">
        <v>0.49457707948925944</v>
      </c>
      <c r="F7" s="5">
        <v>0.77136229546102308</v>
      </c>
      <c r="G7" s="5">
        <v>1</v>
      </c>
      <c r="H7" s="5"/>
      <c r="I7" s="5"/>
      <c r="J7" s="5"/>
      <c r="K7" s="5"/>
      <c r="L7" s="6"/>
    </row>
    <row r="8" spans="1:12" x14ac:dyDescent="0.25">
      <c r="A8" s="7" t="s">
        <v>17</v>
      </c>
      <c r="B8" s="5">
        <v>0.14672743916456604</v>
      </c>
      <c r="C8" s="5">
        <v>2.5736353810072689E-2</v>
      </c>
      <c r="D8" s="5">
        <v>-0.17901056096880355</v>
      </c>
      <c r="E8" s="5">
        <v>0.42468284952772639</v>
      </c>
      <c r="F8" s="5">
        <v>0.39997227955139852</v>
      </c>
      <c r="G8" s="5">
        <v>0.41074481206546082</v>
      </c>
      <c r="H8" s="5">
        <v>1</v>
      </c>
      <c r="I8" s="5"/>
      <c r="J8" s="5"/>
      <c r="K8" s="5"/>
      <c r="L8" s="6"/>
    </row>
    <row r="9" spans="1:12" x14ac:dyDescent="0.25">
      <c r="A9" s="7" t="s">
        <v>18</v>
      </c>
      <c r="B9" s="5">
        <v>0.4121687631065048</v>
      </c>
      <c r="C9" s="5">
        <v>-0.57642036762138338</v>
      </c>
      <c r="D9" s="5">
        <v>-8.1760609259670464E-2</v>
      </c>
      <c r="E9" s="5">
        <v>0.68826344415395802</v>
      </c>
      <c r="F9" s="5">
        <v>0.63511771366301473</v>
      </c>
      <c r="G9" s="5">
        <v>0.35836913916167773</v>
      </c>
      <c r="H9" s="5">
        <v>0.2050583881105093</v>
      </c>
      <c r="I9" s="5">
        <v>1</v>
      </c>
      <c r="J9" s="5"/>
      <c r="K9" s="5"/>
      <c r="L9" s="6"/>
    </row>
    <row r="10" spans="1:12" x14ac:dyDescent="0.25">
      <c r="A10" s="7" t="s">
        <v>19</v>
      </c>
      <c r="B10" s="5">
        <v>0.24564741664280063</v>
      </c>
      <c r="C10" s="5">
        <v>-0.13429695690539284</v>
      </c>
      <c r="D10" s="5">
        <v>0.13573657700567057</v>
      </c>
      <c r="E10" s="5">
        <v>0.51506113511606577</v>
      </c>
      <c r="F10" s="5">
        <v>0.37779948584547213</v>
      </c>
      <c r="G10" s="5">
        <v>0.42843493229460833</v>
      </c>
      <c r="H10" s="5">
        <v>-2.2602412082486131E-2</v>
      </c>
      <c r="I10" s="5">
        <v>0.54609922105473196</v>
      </c>
      <c r="J10" s="5">
        <v>1</v>
      </c>
      <c r="K10" s="5"/>
      <c r="L10" s="6"/>
    </row>
    <row r="11" spans="1:12" x14ac:dyDescent="0.25">
      <c r="A11" s="7" t="s">
        <v>20</v>
      </c>
      <c r="B11" s="5">
        <v>0.40764515235583204</v>
      </c>
      <c r="C11" s="5">
        <v>-0.10409926983258844</v>
      </c>
      <c r="D11" s="5">
        <v>-3.8583138868563571E-2</v>
      </c>
      <c r="E11" s="5">
        <v>0.54681297514104521</v>
      </c>
      <c r="F11" s="5">
        <v>0.71457358601342036</v>
      </c>
      <c r="G11" s="5">
        <v>0.64860000064555057</v>
      </c>
      <c r="H11" s="5">
        <v>0.1808287303074515</v>
      </c>
      <c r="I11" s="5">
        <v>0.35242373785673564</v>
      </c>
      <c r="J11" s="5">
        <v>0.26531155031107045</v>
      </c>
      <c r="K11" s="5">
        <v>1</v>
      </c>
      <c r="L11" s="6"/>
    </row>
    <row r="12" spans="1:12" ht="15.75" thickBot="1" x14ac:dyDescent="0.3">
      <c r="A12" s="8" t="s">
        <v>21</v>
      </c>
      <c r="B12" s="9">
        <v>0.47748211212313457</v>
      </c>
      <c r="C12" s="9">
        <v>-0.3170160193421801</v>
      </c>
      <c r="D12" s="9">
        <v>-5.707507836140531E-2</v>
      </c>
      <c r="E12" s="9">
        <v>0.81328724713664491</v>
      </c>
      <c r="F12" s="9">
        <v>0.82346363025757641</v>
      </c>
      <c r="G12" s="9">
        <v>0.69885431224362049</v>
      </c>
      <c r="H12" s="9">
        <v>0.42903745887143135</v>
      </c>
      <c r="I12" s="9">
        <v>0.79635890572651669</v>
      </c>
      <c r="J12" s="9">
        <v>0.65183180665531126</v>
      </c>
      <c r="K12" s="9">
        <v>0.75372638015712501</v>
      </c>
      <c r="L12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G36" sqref="G36"/>
    </sheetView>
  </sheetViews>
  <sheetFormatPr defaultRowHeight="15" x14ac:dyDescent="0.25"/>
  <sheetData>
    <row r="1" spans="1:22" x14ac:dyDescent="0.25">
      <c r="A1" s="11"/>
      <c r="B1" s="12" t="s">
        <v>23</v>
      </c>
      <c r="C1" s="13"/>
      <c r="D1" s="13"/>
      <c r="E1" s="13"/>
      <c r="F1" s="13"/>
      <c r="G1" s="13"/>
      <c r="H1" s="13"/>
      <c r="I1" s="13"/>
      <c r="J1" s="13"/>
      <c r="K1" s="13"/>
      <c r="L1" s="14"/>
      <c r="M1" s="13" t="s">
        <v>24</v>
      </c>
      <c r="N1" s="13"/>
      <c r="O1" s="13"/>
      <c r="P1" s="13"/>
      <c r="Q1" s="13"/>
      <c r="R1" s="13"/>
      <c r="S1" s="13"/>
      <c r="T1" s="13"/>
      <c r="U1" s="13"/>
      <c r="V1" s="15"/>
    </row>
    <row r="2" spans="1:22" x14ac:dyDescent="0.25">
      <c r="A2" s="25" t="s">
        <v>0</v>
      </c>
      <c r="B2" s="29" t="s">
        <v>1</v>
      </c>
      <c r="C2" s="30" t="s">
        <v>2</v>
      </c>
      <c r="D2" s="30" t="s">
        <v>3</v>
      </c>
      <c r="E2" s="30" t="s">
        <v>4</v>
      </c>
      <c r="F2" s="30" t="s">
        <v>10</v>
      </c>
      <c r="G2" s="30" t="s">
        <v>5</v>
      </c>
      <c r="H2" s="30" t="s">
        <v>6</v>
      </c>
      <c r="I2" s="30" t="s">
        <v>7</v>
      </c>
      <c r="J2" s="30" t="s">
        <v>8</v>
      </c>
      <c r="K2" s="30" t="s">
        <v>11</v>
      </c>
      <c r="L2" s="30" t="s">
        <v>9</v>
      </c>
      <c r="M2" s="30" t="s">
        <v>12</v>
      </c>
      <c r="N2" s="30" t="s">
        <v>13</v>
      </c>
      <c r="O2" s="30" t="s">
        <v>14</v>
      </c>
      <c r="P2" s="30" t="s">
        <v>15</v>
      </c>
      <c r="Q2" s="30" t="s">
        <v>16</v>
      </c>
      <c r="R2" s="30" t="s">
        <v>17</v>
      </c>
      <c r="S2" s="30" t="s">
        <v>18</v>
      </c>
      <c r="T2" s="30" t="s">
        <v>19</v>
      </c>
      <c r="U2" s="30" t="s">
        <v>20</v>
      </c>
      <c r="V2" s="31" t="s">
        <v>21</v>
      </c>
    </row>
    <row r="3" spans="1:22" x14ac:dyDescent="0.25">
      <c r="A3" s="26">
        <v>0</v>
      </c>
      <c r="B3" s="16">
        <v>4.8174999999999999</v>
      </c>
      <c r="C3" s="17">
        <v>0</v>
      </c>
      <c r="D3" s="17">
        <v>7.2262500000000003</v>
      </c>
      <c r="E3" s="17">
        <v>7.2262500000000003</v>
      </c>
      <c r="F3" s="17">
        <v>4.8174999999999999</v>
      </c>
      <c r="G3" s="17">
        <v>9.6349999999999998</v>
      </c>
      <c r="H3" s="17">
        <v>7.2262500000000003</v>
      </c>
      <c r="I3" s="17">
        <v>16.861249999999998</v>
      </c>
      <c r="J3" s="17">
        <v>14.452500000000001</v>
      </c>
      <c r="K3" s="17">
        <v>12.043749999999999</v>
      </c>
      <c r="L3" s="18">
        <v>0.19020042500000001</v>
      </c>
      <c r="M3" s="16"/>
      <c r="N3" s="17"/>
      <c r="O3" s="17"/>
      <c r="P3" s="17"/>
      <c r="Q3" s="17"/>
      <c r="R3" s="17"/>
      <c r="S3" s="17"/>
      <c r="T3" s="17"/>
      <c r="U3" s="17"/>
      <c r="V3" s="18"/>
    </row>
    <row r="4" spans="1:22" x14ac:dyDescent="0.25">
      <c r="A4" s="27">
        <v>1</v>
      </c>
      <c r="B4" s="19">
        <v>14</v>
      </c>
      <c r="C4" s="20">
        <v>1</v>
      </c>
      <c r="D4" s="20">
        <v>4</v>
      </c>
      <c r="E4" s="20">
        <v>12</v>
      </c>
      <c r="F4" s="20">
        <v>7.75</v>
      </c>
      <c r="G4" s="20">
        <v>8</v>
      </c>
      <c r="H4" s="20">
        <v>8</v>
      </c>
      <c r="I4" s="20">
        <v>9</v>
      </c>
      <c r="J4" s="20">
        <v>19</v>
      </c>
      <c r="K4" s="20">
        <v>11</v>
      </c>
      <c r="L4" s="21">
        <v>0.201969864</v>
      </c>
      <c r="M4" s="19">
        <f>AVERAGE(B3:B6)</f>
        <v>7.9543749999999998</v>
      </c>
      <c r="N4" s="20">
        <f t="shared" ref="N4:V19" si="0">AVERAGE(C3:C6)</f>
        <v>3.75</v>
      </c>
      <c r="O4" s="20">
        <f t="shared" si="0"/>
        <v>5.0565625000000001</v>
      </c>
      <c r="P4" s="20">
        <f t="shared" si="0"/>
        <v>8.8065625000000001</v>
      </c>
      <c r="Q4" s="20">
        <f t="shared" si="0"/>
        <v>6.3918749999999998</v>
      </c>
      <c r="R4" s="20">
        <f t="shared" si="0"/>
        <v>9.9087499999999995</v>
      </c>
      <c r="S4" s="20">
        <f t="shared" si="0"/>
        <v>7.3065625000000001</v>
      </c>
      <c r="T4" s="20">
        <f t="shared" si="0"/>
        <v>10.2153125</v>
      </c>
      <c r="U4" s="20">
        <f t="shared" si="0"/>
        <v>15.613125</v>
      </c>
      <c r="V4" s="21">
        <f t="shared" si="0"/>
        <v>10.760937500000001</v>
      </c>
    </row>
    <row r="5" spans="1:22" x14ac:dyDescent="0.25">
      <c r="A5" s="27">
        <v>2</v>
      </c>
      <c r="B5" s="19">
        <v>9</v>
      </c>
      <c r="C5" s="20">
        <v>3</v>
      </c>
      <c r="D5" s="20">
        <v>3</v>
      </c>
      <c r="E5" s="20">
        <v>8</v>
      </c>
      <c r="F5" s="20">
        <v>5.75</v>
      </c>
      <c r="G5" s="20">
        <v>9</v>
      </c>
      <c r="H5" s="20">
        <v>4</v>
      </c>
      <c r="I5" s="20">
        <v>8</v>
      </c>
      <c r="J5" s="20">
        <v>11</v>
      </c>
      <c r="K5" s="20">
        <v>8</v>
      </c>
      <c r="L5" s="21">
        <v>0.18290646899999999</v>
      </c>
      <c r="M5" s="19">
        <f t="shared" ref="M5:M42" si="1">AVERAGE(B4:B7)</f>
        <v>9.25</v>
      </c>
      <c r="N5" s="20">
        <f t="shared" si="0"/>
        <v>5</v>
      </c>
      <c r="O5" s="20">
        <f t="shared" si="0"/>
        <v>4.75</v>
      </c>
      <c r="P5" s="20">
        <f t="shared" si="0"/>
        <v>8.75</v>
      </c>
      <c r="Q5" s="20">
        <f t="shared" si="0"/>
        <v>6.9375</v>
      </c>
      <c r="R5" s="20">
        <f t="shared" si="0"/>
        <v>9.75</v>
      </c>
      <c r="S5" s="20">
        <f t="shared" si="0"/>
        <v>7.25</v>
      </c>
      <c r="T5" s="20">
        <f t="shared" si="0"/>
        <v>8.25</v>
      </c>
      <c r="U5" s="20">
        <f t="shared" si="0"/>
        <v>15.5</v>
      </c>
      <c r="V5" s="21">
        <f t="shared" si="0"/>
        <v>10.1875</v>
      </c>
    </row>
    <row r="6" spans="1:22" x14ac:dyDescent="0.25">
      <c r="A6" s="27">
        <v>3</v>
      </c>
      <c r="B6" s="19">
        <v>4</v>
      </c>
      <c r="C6" s="20">
        <v>11</v>
      </c>
      <c r="D6" s="20">
        <v>6</v>
      </c>
      <c r="E6" s="20">
        <v>8</v>
      </c>
      <c r="F6" s="20">
        <v>7.25</v>
      </c>
      <c r="G6" s="20">
        <v>13</v>
      </c>
      <c r="H6" s="20">
        <v>10</v>
      </c>
      <c r="I6" s="20">
        <v>7</v>
      </c>
      <c r="J6" s="20">
        <v>18</v>
      </c>
      <c r="K6" s="20">
        <v>12</v>
      </c>
      <c r="L6" s="21">
        <v>0.23042490700000001</v>
      </c>
      <c r="M6" s="19">
        <f t="shared" si="1"/>
        <v>7</v>
      </c>
      <c r="N6" s="20">
        <f t="shared" si="0"/>
        <v>5</v>
      </c>
      <c r="O6" s="20">
        <f t="shared" si="0"/>
        <v>4.75</v>
      </c>
      <c r="P6" s="20">
        <f t="shared" si="0"/>
        <v>8.25</v>
      </c>
      <c r="Q6" s="20">
        <f t="shared" si="0"/>
        <v>6.25</v>
      </c>
      <c r="R6" s="20">
        <f t="shared" si="0"/>
        <v>11</v>
      </c>
      <c r="S6" s="20">
        <f t="shared" si="0"/>
        <v>7</v>
      </c>
      <c r="T6" s="20">
        <f t="shared" si="0"/>
        <v>6.25</v>
      </c>
      <c r="U6" s="20">
        <f t="shared" si="0"/>
        <v>13.5</v>
      </c>
      <c r="V6" s="21">
        <f t="shared" si="0"/>
        <v>9.4375</v>
      </c>
    </row>
    <row r="7" spans="1:22" x14ac:dyDescent="0.25">
      <c r="A7" s="27">
        <v>4</v>
      </c>
      <c r="B7" s="19">
        <v>10</v>
      </c>
      <c r="C7" s="20">
        <v>5</v>
      </c>
      <c r="D7" s="20">
        <v>6</v>
      </c>
      <c r="E7" s="20">
        <v>7</v>
      </c>
      <c r="F7" s="20">
        <v>7</v>
      </c>
      <c r="G7" s="20">
        <v>9</v>
      </c>
      <c r="H7" s="20">
        <v>7</v>
      </c>
      <c r="I7" s="20">
        <v>9</v>
      </c>
      <c r="J7" s="20">
        <v>14</v>
      </c>
      <c r="K7" s="20">
        <v>9.75</v>
      </c>
      <c r="L7" s="21">
        <v>0.233659441</v>
      </c>
      <c r="M7" s="19">
        <f t="shared" si="1"/>
        <v>6.5</v>
      </c>
      <c r="N7" s="20">
        <f t="shared" si="0"/>
        <v>4.5</v>
      </c>
      <c r="O7" s="20">
        <f t="shared" si="0"/>
        <v>4.25</v>
      </c>
      <c r="P7" s="20">
        <f t="shared" si="0"/>
        <v>7.75</v>
      </c>
      <c r="Q7" s="20">
        <f t="shared" si="0"/>
        <v>5.75</v>
      </c>
      <c r="R7" s="20">
        <f t="shared" si="0"/>
        <v>11.25</v>
      </c>
      <c r="S7" s="20">
        <f t="shared" si="0"/>
        <v>7.5</v>
      </c>
      <c r="T7" s="20">
        <f t="shared" si="0"/>
        <v>5.75</v>
      </c>
      <c r="U7" s="20">
        <f t="shared" si="0"/>
        <v>14</v>
      </c>
      <c r="V7" s="21">
        <f t="shared" si="0"/>
        <v>9.625</v>
      </c>
    </row>
    <row r="8" spans="1:22" x14ac:dyDescent="0.25">
      <c r="A8" s="27">
        <v>5</v>
      </c>
      <c r="B8" s="19">
        <v>5</v>
      </c>
      <c r="C8" s="20">
        <v>1</v>
      </c>
      <c r="D8" s="20">
        <v>4</v>
      </c>
      <c r="E8" s="20">
        <v>10</v>
      </c>
      <c r="F8" s="20">
        <v>5</v>
      </c>
      <c r="G8" s="20">
        <v>13</v>
      </c>
      <c r="H8" s="20">
        <v>7</v>
      </c>
      <c r="I8" s="20">
        <v>1</v>
      </c>
      <c r="J8" s="20">
        <v>11</v>
      </c>
      <c r="K8" s="20">
        <v>8</v>
      </c>
      <c r="L8" s="21">
        <v>0.22960065399999999</v>
      </c>
      <c r="M8" s="19">
        <f t="shared" si="1"/>
        <v>6.25</v>
      </c>
      <c r="N8" s="20">
        <f t="shared" si="0"/>
        <v>2</v>
      </c>
      <c r="O8" s="20">
        <f t="shared" si="0"/>
        <v>4.25</v>
      </c>
      <c r="P8" s="20">
        <f t="shared" si="0"/>
        <v>8.75</v>
      </c>
      <c r="Q8" s="20">
        <f t="shared" si="0"/>
        <v>5.3125</v>
      </c>
      <c r="R8" s="20">
        <f t="shared" si="0"/>
        <v>10.75</v>
      </c>
      <c r="S8" s="20">
        <f t="shared" si="0"/>
        <v>7.25</v>
      </c>
      <c r="T8" s="20">
        <f t="shared" si="0"/>
        <v>4.75</v>
      </c>
      <c r="U8" s="20">
        <f t="shared" si="0"/>
        <v>12.25</v>
      </c>
      <c r="V8" s="21">
        <f t="shared" si="0"/>
        <v>8.75</v>
      </c>
    </row>
    <row r="9" spans="1:22" x14ac:dyDescent="0.25">
      <c r="A9" s="27">
        <v>6</v>
      </c>
      <c r="B9" s="19">
        <v>7</v>
      </c>
      <c r="C9" s="20">
        <v>1</v>
      </c>
      <c r="D9" s="20">
        <v>1</v>
      </c>
      <c r="E9" s="20">
        <v>6</v>
      </c>
      <c r="F9" s="20">
        <v>3.75</v>
      </c>
      <c r="G9" s="20">
        <v>10</v>
      </c>
      <c r="H9" s="20">
        <v>6</v>
      </c>
      <c r="I9" s="20">
        <v>6</v>
      </c>
      <c r="J9" s="20">
        <v>13</v>
      </c>
      <c r="K9" s="20">
        <v>8.75</v>
      </c>
      <c r="L9" s="21">
        <v>0.228544619</v>
      </c>
      <c r="M9" s="19">
        <f t="shared" si="1"/>
        <v>4</v>
      </c>
      <c r="N9" s="20">
        <f t="shared" si="0"/>
        <v>1.5</v>
      </c>
      <c r="O9" s="20">
        <f t="shared" si="0"/>
        <v>3.75</v>
      </c>
      <c r="P9" s="20">
        <f t="shared" si="0"/>
        <v>7</v>
      </c>
      <c r="Q9" s="20">
        <f t="shared" si="0"/>
        <v>4.0625</v>
      </c>
      <c r="R9" s="20">
        <f t="shared" si="0"/>
        <v>9.75</v>
      </c>
      <c r="S9" s="20">
        <f t="shared" si="0"/>
        <v>6.5</v>
      </c>
      <c r="T9" s="20">
        <f t="shared" si="0"/>
        <v>3.5</v>
      </c>
      <c r="U9" s="20">
        <f t="shared" si="0"/>
        <v>11</v>
      </c>
      <c r="V9" s="21">
        <f t="shared" si="0"/>
        <v>7.6875</v>
      </c>
    </row>
    <row r="10" spans="1:22" x14ac:dyDescent="0.25">
      <c r="A10" s="27">
        <v>7</v>
      </c>
      <c r="B10" s="19">
        <v>3</v>
      </c>
      <c r="C10" s="20">
        <v>1</v>
      </c>
      <c r="D10" s="20">
        <v>6</v>
      </c>
      <c r="E10" s="20">
        <v>12</v>
      </c>
      <c r="F10" s="20">
        <v>5.5</v>
      </c>
      <c r="G10" s="20">
        <v>11</v>
      </c>
      <c r="H10" s="20">
        <v>9</v>
      </c>
      <c r="I10" s="20">
        <v>3</v>
      </c>
      <c r="J10" s="20">
        <v>11</v>
      </c>
      <c r="K10" s="20">
        <v>8.5</v>
      </c>
      <c r="L10" s="21">
        <v>0.22079162499999999</v>
      </c>
      <c r="M10" s="19">
        <f t="shared" si="1"/>
        <v>4.25</v>
      </c>
      <c r="N10" s="20">
        <f t="shared" si="0"/>
        <v>1.5</v>
      </c>
      <c r="O10" s="20">
        <f t="shared" si="0"/>
        <v>4</v>
      </c>
      <c r="P10" s="20">
        <f t="shared" si="0"/>
        <v>7</v>
      </c>
      <c r="Q10" s="20">
        <f t="shared" si="0"/>
        <v>4.1875</v>
      </c>
      <c r="R10" s="20">
        <f t="shared" si="0"/>
        <v>8.25</v>
      </c>
      <c r="S10" s="20">
        <f t="shared" si="0"/>
        <v>8.25</v>
      </c>
      <c r="T10" s="20">
        <f t="shared" si="0"/>
        <v>5</v>
      </c>
      <c r="U10" s="20">
        <f t="shared" si="0"/>
        <v>10.25</v>
      </c>
      <c r="V10" s="21">
        <f t="shared" si="0"/>
        <v>7.9375</v>
      </c>
    </row>
    <row r="11" spans="1:22" x14ac:dyDescent="0.25">
      <c r="A11" s="27">
        <v>8</v>
      </c>
      <c r="B11" s="19">
        <v>1</v>
      </c>
      <c r="C11" s="20">
        <v>3</v>
      </c>
      <c r="D11" s="20">
        <v>4</v>
      </c>
      <c r="E11" s="20">
        <v>0</v>
      </c>
      <c r="F11" s="20">
        <v>2</v>
      </c>
      <c r="G11" s="20">
        <v>5</v>
      </c>
      <c r="H11" s="20">
        <v>4</v>
      </c>
      <c r="I11" s="20">
        <v>4</v>
      </c>
      <c r="J11" s="20">
        <v>9</v>
      </c>
      <c r="K11" s="20">
        <v>5.5</v>
      </c>
      <c r="L11" s="21">
        <v>0.22249898000000001</v>
      </c>
      <c r="M11" s="19">
        <f t="shared" si="1"/>
        <v>3.75</v>
      </c>
      <c r="N11" s="20">
        <f t="shared" si="0"/>
        <v>2</v>
      </c>
      <c r="O11" s="20">
        <f t="shared" si="0"/>
        <v>5.75</v>
      </c>
      <c r="P11" s="20">
        <f t="shared" si="0"/>
        <v>8.75</v>
      </c>
      <c r="Q11" s="20">
        <f t="shared" si="0"/>
        <v>5.0625</v>
      </c>
      <c r="R11" s="20">
        <f t="shared" si="0"/>
        <v>9.25</v>
      </c>
      <c r="S11" s="20">
        <f t="shared" si="0"/>
        <v>11.75</v>
      </c>
      <c r="T11" s="20">
        <f t="shared" si="0"/>
        <v>6</v>
      </c>
      <c r="U11" s="20">
        <f t="shared" si="0"/>
        <v>12</v>
      </c>
      <c r="V11" s="21">
        <f t="shared" si="0"/>
        <v>9.75</v>
      </c>
    </row>
    <row r="12" spans="1:22" x14ac:dyDescent="0.25">
      <c r="A12" s="27">
        <v>9</v>
      </c>
      <c r="B12" s="19">
        <v>6</v>
      </c>
      <c r="C12" s="20">
        <v>1</v>
      </c>
      <c r="D12" s="20">
        <v>5</v>
      </c>
      <c r="E12" s="20">
        <v>10</v>
      </c>
      <c r="F12" s="20">
        <v>5.5</v>
      </c>
      <c r="G12" s="20">
        <v>7</v>
      </c>
      <c r="H12" s="20">
        <v>14</v>
      </c>
      <c r="I12" s="20">
        <v>7</v>
      </c>
      <c r="J12" s="20">
        <v>8</v>
      </c>
      <c r="K12" s="20">
        <v>9</v>
      </c>
      <c r="L12" s="21">
        <v>0.23327120100000001</v>
      </c>
      <c r="M12" s="19">
        <f t="shared" si="1"/>
        <v>3.75</v>
      </c>
      <c r="N12" s="20">
        <f t="shared" si="0"/>
        <v>2</v>
      </c>
      <c r="O12" s="20">
        <f t="shared" si="0"/>
        <v>5.25</v>
      </c>
      <c r="P12" s="20">
        <f t="shared" si="0"/>
        <v>9.25</v>
      </c>
      <c r="Q12" s="20">
        <f t="shared" si="0"/>
        <v>5.0625</v>
      </c>
      <c r="R12" s="20">
        <f t="shared" si="0"/>
        <v>10</v>
      </c>
      <c r="S12" s="20">
        <f t="shared" si="0"/>
        <v>12.5</v>
      </c>
      <c r="T12" s="20">
        <f t="shared" si="0"/>
        <v>7.75</v>
      </c>
      <c r="U12" s="20">
        <f t="shared" si="0"/>
        <v>13.25</v>
      </c>
      <c r="V12" s="21">
        <f t="shared" si="0"/>
        <v>10.875</v>
      </c>
    </row>
    <row r="13" spans="1:22" x14ac:dyDescent="0.25">
      <c r="A13" s="27">
        <v>10</v>
      </c>
      <c r="B13" s="19">
        <v>5</v>
      </c>
      <c r="C13" s="20">
        <v>3</v>
      </c>
      <c r="D13" s="20">
        <v>8</v>
      </c>
      <c r="E13" s="20">
        <v>13</v>
      </c>
      <c r="F13" s="20">
        <v>7.25</v>
      </c>
      <c r="G13" s="20">
        <v>14</v>
      </c>
      <c r="H13" s="20">
        <v>20</v>
      </c>
      <c r="I13" s="20">
        <v>10</v>
      </c>
      <c r="J13" s="20">
        <v>20</v>
      </c>
      <c r="K13" s="20">
        <v>16</v>
      </c>
      <c r="L13" s="21">
        <v>0.27077805599999999</v>
      </c>
      <c r="M13" s="19">
        <f t="shared" si="1"/>
        <v>4.25</v>
      </c>
      <c r="N13" s="20">
        <f t="shared" si="0"/>
        <v>1.5</v>
      </c>
      <c r="O13" s="20">
        <f t="shared" si="0"/>
        <v>6.25</v>
      </c>
      <c r="P13" s="20">
        <f t="shared" si="0"/>
        <v>11.5</v>
      </c>
      <c r="Q13" s="20">
        <f t="shared" si="0"/>
        <v>5.875</v>
      </c>
      <c r="R13" s="20">
        <f t="shared" si="0"/>
        <v>12.5</v>
      </c>
      <c r="S13" s="20">
        <f t="shared" si="0"/>
        <v>13.75</v>
      </c>
      <c r="T13" s="20">
        <f t="shared" si="0"/>
        <v>8.5</v>
      </c>
      <c r="U13" s="20">
        <f t="shared" si="0"/>
        <v>15.25</v>
      </c>
      <c r="V13" s="21">
        <f t="shared" si="0"/>
        <v>12.5</v>
      </c>
    </row>
    <row r="14" spans="1:22" x14ac:dyDescent="0.25">
      <c r="A14" s="27">
        <v>11</v>
      </c>
      <c r="B14" s="19">
        <v>3</v>
      </c>
      <c r="C14" s="20">
        <v>1</v>
      </c>
      <c r="D14" s="20">
        <v>4</v>
      </c>
      <c r="E14" s="20">
        <v>14</v>
      </c>
      <c r="F14" s="20">
        <v>5.5</v>
      </c>
      <c r="G14" s="20">
        <v>14</v>
      </c>
      <c r="H14" s="20">
        <v>12</v>
      </c>
      <c r="I14" s="20">
        <v>10</v>
      </c>
      <c r="J14" s="20">
        <v>16</v>
      </c>
      <c r="K14" s="20">
        <v>13</v>
      </c>
      <c r="L14" s="21">
        <v>0.25887317700000001</v>
      </c>
      <c r="M14" s="19">
        <f t="shared" si="1"/>
        <v>3.75</v>
      </c>
      <c r="N14" s="20">
        <f t="shared" si="0"/>
        <v>1.5</v>
      </c>
      <c r="O14" s="20">
        <f t="shared" si="0"/>
        <v>7.25</v>
      </c>
      <c r="P14" s="20">
        <f t="shared" si="0"/>
        <v>11.75</v>
      </c>
      <c r="Q14" s="20">
        <f t="shared" si="0"/>
        <v>6.0625</v>
      </c>
      <c r="R14" s="20">
        <f t="shared" si="0"/>
        <v>13.5</v>
      </c>
      <c r="S14" s="20">
        <f t="shared" si="0"/>
        <v>13</v>
      </c>
      <c r="T14" s="20">
        <f t="shared" si="0"/>
        <v>8.25</v>
      </c>
      <c r="U14" s="20">
        <f t="shared" si="0"/>
        <v>18.25</v>
      </c>
      <c r="V14" s="21">
        <f t="shared" si="0"/>
        <v>13.25</v>
      </c>
    </row>
    <row r="15" spans="1:22" x14ac:dyDescent="0.25">
      <c r="A15" s="27">
        <v>12</v>
      </c>
      <c r="B15" s="19">
        <v>3</v>
      </c>
      <c r="C15" s="20">
        <v>1</v>
      </c>
      <c r="D15" s="20">
        <v>8</v>
      </c>
      <c r="E15" s="20">
        <v>9</v>
      </c>
      <c r="F15" s="20">
        <v>5.25</v>
      </c>
      <c r="G15" s="20">
        <v>15</v>
      </c>
      <c r="H15" s="20">
        <v>9</v>
      </c>
      <c r="I15" s="20">
        <v>7</v>
      </c>
      <c r="J15" s="20">
        <v>17</v>
      </c>
      <c r="K15" s="20">
        <v>12</v>
      </c>
      <c r="L15" s="21">
        <v>0.25844745200000002</v>
      </c>
      <c r="M15" s="19">
        <f t="shared" si="1"/>
        <v>3.5</v>
      </c>
      <c r="N15" s="20">
        <f t="shared" si="0"/>
        <v>1</v>
      </c>
      <c r="O15" s="20">
        <f t="shared" si="0"/>
        <v>7</v>
      </c>
      <c r="P15" s="20">
        <f t="shared" si="0"/>
        <v>11</v>
      </c>
      <c r="Q15" s="20">
        <f t="shared" si="0"/>
        <v>5.625</v>
      </c>
      <c r="R15" s="20">
        <f t="shared" si="0"/>
        <v>13.5</v>
      </c>
      <c r="S15" s="20">
        <f t="shared" si="0"/>
        <v>10.25</v>
      </c>
      <c r="T15" s="20">
        <f t="shared" si="0"/>
        <v>7.25</v>
      </c>
      <c r="U15" s="20">
        <f t="shared" si="0"/>
        <v>17</v>
      </c>
      <c r="V15" s="21">
        <f t="shared" si="0"/>
        <v>12</v>
      </c>
    </row>
    <row r="16" spans="1:22" x14ac:dyDescent="0.25">
      <c r="A16" s="27">
        <v>13</v>
      </c>
      <c r="B16" s="19">
        <v>4</v>
      </c>
      <c r="C16" s="20">
        <v>1</v>
      </c>
      <c r="D16" s="20">
        <v>9</v>
      </c>
      <c r="E16" s="20">
        <v>11</v>
      </c>
      <c r="F16" s="20">
        <v>6.25</v>
      </c>
      <c r="G16" s="20">
        <v>11</v>
      </c>
      <c r="H16" s="20">
        <v>11</v>
      </c>
      <c r="I16" s="20">
        <v>6</v>
      </c>
      <c r="J16" s="20">
        <v>20</v>
      </c>
      <c r="K16" s="20">
        <v>12</v>
      </c>
      <c r="L16" s="21">
        <v>0.28786952999999998</v>
      </c>
      <c r="M16" s="19">
        <f t="shared" si="1"/>
        <v>5</v>
      </c>
      <c r="N16" s="20">
        <f t="shared" si="0"/>
        <v>1.75</v>
      </c>
      <c r="O16" s="20">
        <f t="shared" si="0"/>
        <v>7.75</v>
      </c>
      <c r="P16" s="20">
        <f t="shared" si="0"/>
        <v>13</v>
      </c>
      <c r="Q16" s="20">
        <f t="shared" si="0"/>
        <v>6.875</v>
      </c>
      <c r="R16" s="20">
        <f t="shared" si="0"/>
        <v>13</v>
      </c>
      <c r="S16" s="20">
        <f t="shared" si="0"/>
        <v>9.75</v>
      </c>
      <c r="T16" s="20">
        <f t="shared" si="0"/>
        <v>7.25</v>
      </c>
      <c r="U16" s="20">
        <f t="shared" si="0"/>
        <v>18.75</v>
      </c>
      <c r="V16" s="21">
        <f t="shared" si="0"/>
        <v>12.1875</v>
      </c>
    </row>
    <row r="17" spans="1:22" x14ac:dyDescent="0.25">
      <c r="A17" s="27">
        <v>14</v>
      </c>
      <c r="B17" s="19">
        <v>4</v>
      </c>
      <c r="C17" s="20">
        <v>1</v>
      </c>
      <c r="D17" s="20">
        <v>7</v>
      </c>
      <c r="E17" s="20">
        <v>10</v>
      </c>
      <c r="F17" s="20">
        <v>5.5</v>
      </c>
      <c r="G17" s="20">
        <v>14</v>
      </c>
      <c r="H17" s="20">
        <v>9</v>
      </c>
      <c r="I17" s="20">
        <v>6</v>
      </c>
      <c r="J17" s="20">
        <v>15</v>
      </c>
      <c r="K17" s="20">
        <v>11</v>
      </c>
      <c r="L17" s="21">
        <v>0.24498784500000001</v>
      </c>
      <c r="M17" s="19">
        <f t="shared" si="1"/>
        <v>6.5</v>
      </c>
      <c r="N17" s="20">
        <f t="shared" si="0"/>
        <v>2</v>
      </c>
      <c r="O17" s="20">
        <f t="shared" si="0"/>
        <v>6.75</v>
      </c>
      <c r="P17" s="20">
        <f t="shared" si="0"/>
        <v>14.75</v>
      </c>
      <c r="Q17" s="20">
        <f t="shared" si="0"/>
        <v>7.5</v>
      </c>
      <c r="R17" s="20">
        <f t="shared" si="0"/>
        <v>13</v>
      </c>
      <c r="S17" s="20">
        <f t="shared" si="0"/>
        <v>10.5</v>
      </c>
      <c r="T17" s="20">
        <f t="shared" si="0"/>
        <v>5.5</v>
      </c>
      <c r="U17" s="20">
        <f t="shared" si="0"/>
        <v>20</v>
      </c>
      <c r="V17" s="21">
        <f t="shared" si="0"/>
        <v>12.25</v>
      </c>
    </row>
    <row r="18" spans="1:22" x14ac:dyDescent="0.25">
      <c r="A18" s="27">
        <v>15</v>
      </c>
      <c r="B18" s="19">
        <v>9</v>
      </c>
      <c r="C18" s="20">
        <v>4</v>
      </c>
      <c r="D18" s="20">
        <v>7</v>
      </c>
      <c r="E18" s="20">
        <v>22</v>
      </c>
      <c r="F18" s="20">
        <v>10.5</v>
      </c>
      <c r="G18" s="20">
        <v>12</v>
      </c>
      <c r="H18" s="20">
        <v>10</v>
      </c>
      <c r="I18" s="20">
        <v>10</v>
      </c>
      <c r="J18" s="20">
        <v>23</v>
      </c>
      <c r="K18" s="20">
        <v>13.75</v>
      </c>
      <c r="L18" s="21">
        <v>0.26781442900000002</v>
      </c>
      <c r="M18" s="19">
        <f t="shared" si="1"/>
        <v>7.25</v>
      </c>
      <c r="N18" s="20">
        <f t="shared" si="0"/>
        <v>1.75</v>
      </c>
      <c r="O18" s="20">
        <f t="shared" si="0"/>
        <v>5.75</v>
      </c>
      <c r="P18" s="20">
        <f t="shared" si="0"/>
        <v>16</v>
      </c>
      <c r="Q18" s="20">
        <f t="shared" si="0"/>
        <v>7.6875</v>
      </c>
      <c r="R18" s="20">
        <f t="shared" si="0"/>
        <v>11.75</v>
      </c>
      <c r="S18" s="20">
        <f t="shared" si="0"/>
        <v>10.25</v>
      </c>
      <c r="T18" s="20">
        <f t="shared" si="0"/>
        <v>8</v>
      </c>
      <c r="U18" s="20">
        <f t="shared" si="0"/>
        <v>19</v>
      </c>
      <c r="V18" s="21">
        <f t="shared" si="0"/>
        <v>12.25</v>
      </c>
    </row>
    <row r="19" spans="1:22" x14ac:dyDescent="0.25">
      <c r="A19" s="27">
        <v>16</v>
      </c>
      <c r="B19" s="19">
        <v>9</v>
      </c>
      <c r="C19" s="20">
        <v>2</v>
      </c>
      <c r="D19" s="20">
        <v>4</v>
      </c>
      <c r="E19" s="20">
        <v>16</v>
      </c>
      <c r="F19" s="20">
        <f t="shared" ref="F19" si="2">SUM(B19:E19)/4</f>
        <v>7.75</v>
      </c>
      <c r="G19" s="20">
        <v>15</v>
      </c>
      <c r="H19" s="20">
        <v>12</v>
      </c>
      <c r="I19" s="20">
        <v>0</v>
      </c>
      <c r="J19" s="20">
        <v>22</v>
      </c>
      <c r="K19" s="20">
        <f t="shared" ref="K19" si="3">SUM(G19:J19)/4</f>
        <v>12.25</v>
      </c>
      <c r="L19" s="21">
        <v>0.26644619899999999</v>
      </c>
      <c r="M19" s="19">
        <f t="shared" si="1"/>
        <v>6.5</v>
      </c>
      <c r="N19" s="20">
        <f t="shared" si="0"/>
        <v>2</v>
      </c>
      <c r="O19" s="20">
        <f t="shared" si="0"/>
        <v>5.25</v>
      </c>
      <c r="P19" s="20">
        <f t="shared" si="0"/>
        <v>15.25</v>
      </c>
      <c r="Q19" s="20">
        <f t="shared" si="0"/>
        <v>7.25</v>
      </c>
      <c r="R19" s="20">
        <f t="shared" si="0"/>
        <v>10</v>
      </c>
      <c r="S19" s="20">
        <f t="shared" si="0"/>
        <v>11.5</v>
      </c>
      <c r="T19" s="20">
        <f t="shared" si="0"/>
        <v>9.5</v>
      </c>
      <c r="U19" s="20">
        <f t="shared" si="0"/>
        <v>19.25</v>
      </c>
      <c r="V19" s="21">
        <f t="shared" si="0"/>
        <v>12.5625</v>
      </c>
    </row>
    <row r="20" spans="1:22" x14ac:dyDescent="0.25">
      <c r="A20" s="27">
        <v>17</v>
      </c>
      <c r="B20" s="19">
        <v>7</v>
      </c>
      <c r="C20" s="20">
        <v>0</v>
      </c>
      <c r="D20" s="20">
        <v>5</v>
      </c>
      <c r="E20" s="20">
        <v>16</v>
      </c>
      <c r="F20" s="20">
        <v>7</v>
      </c>
      <c r="G20" s="20">
        <v>6</v>
      </c>
      <c r="H20" s="20">
        <v>10</v>
      </c>
      <c r="I20" s="20">
        <v>16</v>
      </c>
      <c r="J20" s="20">
        <v>16</v>
      </c>
      <c r="K20" s="20">
        <v>12</v>
      </c>
      <c r="L20" s="21">
        <v>0.25735503799999998</v>
      </c>
      <c r="M20" s="19">
        <f t="shared" si="1"/>
        <v>5.25</v>
      </c>
      <c r="N20" s="20">
        <f t="shared" ref="N20:N42" si="4">AVERAGE(C19:C22)</f>
        <v>1.75</v>
      </c>
      <c r="O20" s="20">
        <f t="shared" ref="O20:O42" si="5">AVERAGE(D19:D22)</f>
        <v>4.75</v>
      </c>
      <c r="P20" s="20">
        <f t="shared" ref="P20:P42" si="6">AVERAGE(E19:E22)</f>
        <v>13</v>
      </c>
      <c r="Q20" s="20">
        <f t="shared" ref="Q20:Q42" si="7">AVERAGE(F19:F22)</f>
        <v>6.1875</v>
      </c>
      <c r="R20" s="20">
        <f t="shared" ref="R20:R42" si="8">AVERAGE(G19:G22)</f>
        <v>9.75</v>
      </c>
      <c r="S20" s="20">
        <f t="shared" ref="S20:S42" si="9">AVERAGE(H19:H22)</f>
        <v>12</v>
      </c>
      <c r="T20" s="20">
        <f t="shared" ref="T20:T42" si="10">AVERAGE(I19:I22)</f>
        <v>9.5</v>
      </c>
      <c r="U20" s="20">
        <f t="shared" ref="U20:U42" si="11">AVERAGE(J19:J22)</f>
        <v>17</v>
      </c>
      <c r="V20" s="21">
        <f t="shared" ref="V20:V42" si="12">AVERAGE(K19:K22)</f>
        <v>12.0625</v>
      </c>
    </row>
    <row r="21" spans="1:22" x14ac:dyDescent="0.25">
      <c r="A21" s="27">
        <v>18</v>
      </c>
      <c r="B21" s="19">
        <v>1</v>
      </c>
      <c r="C21" s="20">
        <v>2</v>
      </c>
      <c r="D21" s="20">
        <v>5</v>
      </c>
      <c r="E21" s="20">
        <v>7</v>
      </c>
      <c r="F21" s="20">
        <v>3.75</v>
      </c>
      <c r="G21" s="20">
        <v>7</v>
      </c>
      <c r="H21" s="20">
        <v>14</v>
      </c>
      <c r="I21" s="20">
        <v>12</v>
      </c>
      <c r="J21" s="20">
        <v>16</v>
      </c>
      <c r="K21" s="20">
        <v>12.25</v>
      </c>
      <c r="L21" s="21">
        <v>0.263166067</v>
      </c>
      <c r="M21" s="19">
        <f t="shared" si="1"/>
        <v>4</v>
      </c>
      <c r="N21" s="20">
        <f t="shared" si="4"/>
        <v>1.75</v>
      </c>
      <c r="O21" s="20">
        <f t="shared" si="5"/>
        <v>6</v>
      </c>
      <c r="P21" s="20">
        <f t="shared" si="6"/>
        <v>11.25</v>
      </c>
      <c r="Q21" s="20">
        <f t="shared" si="7"/>
        <v>5.75</v>
      </c>
      <c r="R21" s="20">
        <f t="shared" si="8"/>
        <v>7.25</v>
      </c>
      <c r="S21" s="20">
        <f t="shared" si="9"/>
        <v>12.75</v>
      </c>
      <c r="T21" s="20">
        <f t="shared" si="10"/>
        <v>11.5</v>
      </c>
      <c r="U21" s="20">
        <f t="shared" si="11"/>
        <v>15.25</v>
      </c>
      <c r="V21" s="21">
        <f t="shared" si="12"/>
        <v>11.6875</v>
      </c>
    </row>
    <row r="22" spans="1:22" x14ac:dyDescent="0.25">
      <c r="A22" s="27">
        <v>19</v>
      </c>
      <c r="B22" s="19">
        <v>4</v>
      </c>
      <c r="C22" s="20">
        <v>3</v>
      </c>
      <c r="D22" s="20">
        <v>5</v>
      </c>
      <c r="E22" s="20">
        <v>13</v>
      </c>
      <c r="F22" s="20">
        <v>6.25</v>
      </c>
      <c r="G22" s="20">
        <v>11</v>
      </c>
      <c r="H22" s="20">
        <v>12</v>
      </c>
      <c r="I22" s="20">
        <v>10</v>
      </c>
      <c r="J22" s="20">
        <v>14</v>
      </c>
      <c r="K22" s="20">
        <v>11.75</v>
      </c>
      <c r="L22" s="21">
        <v>0.26834778300000001</v>
      </c>
      <c r="M22" s="19">
        <f t="shared" si="1"/>
        <v>4.5</v>
      </c>
      <c r="N22" s="20">
        <f t="shared" si="4"/>
        <v>3</v>
      </c>
      <c r="O22" s="20">
        <f t="shared" si="5"/>
        <v>6</v>
      </c>
      <c r="P22" s="20">
        <f t="shared" si="6"/>
        <v>9</v>
      </c>
      <c r="Q22" s="20">
        <f t="shared" si="7"/>
        <v>5.625</v>
      </c>
      <c r="R22" s="20">
        <f t="shared" si="8"/>
        <v>7.5</v>
      </c>
      <c r="S22" s="20">
        <f t="shared" si="9"/>
        <v>13.5</v>
      </c>
      <c r="T22" s="20">
        <f t="shared" si="10"/>
        <v>10.5</v>
      </c>
      <c r="U22" s="20">
        <f t="shared" si="11"/>
        <v>12.5</v>
      </c>
      <c r="V22" s="21">
        <f t="shared" si="12"/>
        <v>11</v>
      </c>
    </row>
    <row r="23" spans="1:22" x14ac:dyDescent="0.25">
      <c r="A23" s="27">
        <v>20</v>
      </c>
      <c r="B23" s="19">
        <v>4</v>
      </c>
      <c r="C23" s="20">
        <v>2</v>
      </c>
      <c r="D23" s="20">
        <v>9</v>
      </c>
      <c r="E23" s="20">
        <v>9</v>
      </c>
      <c r="F23" s="20">
        <v>6</v>
      </c>
      <c r="G23" s="20">
        <v>5</v>
      </c>
      <c r="H23" s="20">
        <v>15</v>
      </c>
      <c r="I23" s="20">
        <v>8</v>
      </c>
      <c r="J23" s="20">
        <v>15</v>
      </c>
      <c r="K23" s="20">
        <v>10.75</v>
      </c>
      <c r="L23" s="21">
        <v>0.26351429799999998</v>
      </c>
      <c r="M23" s="19">
        <f t="shared" si="1"/>
        <v>5.75</v>
      </c>
      <c r="N23" s="20">
        <f t="shared" si="4"/>
        <v>2.5</v>
      </c>
      <c r="O23" s="20">
        <f t="shared" si="5"/>
        <v>6</v>
      </c>
      <c r="P23" s="20">
        <f t="shared" si="6"/>
        <v>10.75</v>
      </c>
      <c r="Q23" s="20">
        <f t="shared" si="7"/>
        <v>6.25</v>
      </c>
      <c r="R23" s="20">
        <f t="shared" si="8"/>
        <v>10.5</v>
      </c>
      <c r="S23" s="20">
        <f t="shared" si="9"/>
        <v>13.75</v>
      </c>
      <c r="T23" s="20">
        <f t="shared" si="10"/>
        <v>10.5</v>
      </c>
      <c r="U23" s="20">
        <f t="shared" si="11"/>
        <v>12.75</v>
      </c>
      <c r="V23" s="21">
        <f t="shared" si="12"/>
        <v>11.875</v>
      </c>
    </row>
    <row r="24" spans="1:22" x14ac:dyDescent="0.25">
      <c r="A24" s="27">
        <v>21</v>
      </c>
      <c r="B24" s="19">
        <v>9</v>
      </c>
      <c r="C24" s="20">
        <v>5</v>
      </c>
      <c r="D24" s="20">
        <v>5</v>
      </c>
      <c r="E24" s="20">
        <v>7</v>
      </c>
      <c r="F24" s="20">
        <v>6.5</v>
      </c>
      <c r="G24" s="20">
        <v>7</v>
      </c>
      <c r="H24" s="20">
        <v>13</v>
      </c>
      <c r="I24" s="20">
        <v>12</v>
      </c>
      <c r="J24" s="20">
        <v>5</v>
      </c>
      <c r="K24" s="20">
        <v>9.25</v>
      </c>
      <c r="L24" s="21">
        <v>0.27461873599999997</v>
      </c>
      <c r="M24" s="19">
        <f t="shared" si="1"/>
        <v>6.25</v>
      </c>
      <c r="N24" s="20">
        <f t="shared" si="4"/>
        <v>3</v>
      </c>
      <c r="O24" s="20">
        <f t="shared" si="5"/>
        <v>6.75</v>
      </c>
      <c r="P24" s="20">
        <f t="shared" si="6"/>
        <v>10.5</v>
      </c>
      <c r="Q24" s="20">
        <f t="shared" si="7"/>
        <v>6.625</v>
      </c>
      <c r="R24" s="20">
        <f t="shared" si="8"/>
        <v>11.5</v>
      </c>
      <c r="S24" s="20">
        <f t="shared" si="9"/>
        <v>13.25</v>
      </c>
      <c r="T24" s="20">
        <f t="shared" si="10"/>
        <v>9.75</v>
      </c>
      <c r="U24" s="20">
        <f t="shared" si="11"/>
        <v>12.5</v>
      </c>
      <c r="V24" s="21">
        <f t="shared" si="12"/>
        <v>11.75</v>
      </c>
    </row>
    <row r="25" spans="1:22" x14ac:dyDescent="0.25">
      <c r="A25" s="27">
        <v>22</v>
      </c>
      <c r="B25" s="19">
        <v>6</v>
      </c>
      <c r="C25" s="20">
        <v>0</v>
      </c>
      <c r="D25" s="20">
        <v>5</v>
      </c>
      <c r="E25" s="20">
        <v>14</v>
      </c>
      <c r="F25" s="20">
        <v>6.25</v>
      </c>
      <c r="G25" s="20">
        <v>19</v>
      </c>
      <c r="H25" s="20">
        <v>15</v>
      </c>
      <c r="I25" s="20">
        <v>12</v>
      </c>
      <c r="J25" s="20">
        <v>17</v>
      </c>
      <c r="K25" s="20">
        <v>15.75</v>
      </c>
      <c r="L25" s="21">
        <v>0.26101516899999999</v>
      </c>
      <c r="M25" s="19">
        <f t="shared" si="1"/>
        <v>6</v>
      </c>
      <c r="N25" s="20">
        <f t="shared" si="4"/>
        <v>3</v>
      </c>
      <c r="O25" s="20">
        <f t="shared" si="5"/>
        <v>6.75</v>
      </c>
      <c r="P25" s="20">
        <f t="shared" si="6"/>
        <v>11.75</v>
      </c>
      <c r="Q25" s="20">
        <f t="shared" si="7"/>
        <v>6.875</v>
      </c>
      <c r="R25" s="20">
        <f t="shared" si="8"/>
        <v>14.5</v>
      </c>
      <c r="S25" s="20">
        <f t="shared" si="9"/>
        <v>13.5</v>
      </c>
      <c r="T25" s="20">
        <f t="shared" si="10"/>
        <v>11.75</v>
      </c>
      <c r="U25" s="20">
        <f t="shared" si="11"/>
        <v>12.25</v>
      </c>
      <c r="V25" s="21">
        <f t="shared" si="12"/>
        <v>13</v>
      </c>
    </row>
    <row r="26" spans="1:22" x14ac:dyDescent="0.25">
      <c r="A26" s="27">
        <v>23</v>
      </c>
      <c r="B26" s="19">
        <v>6</v>
      </c>
      <c r="C26" s="20">
        <v>5</v>
      </c>
      <c r="D26" s="20">
        <v>8</v>
      </c>
      <c r="E26" s="20">
        <v>12</v>
      </c>
      <c r="F26" s="20">
        <v>7.75</v>
      </c>
      <c r="G26" s="20">
        <v>15</v>
      </c>
      <c r="H26" s="20">
        <v>10</v>
      </c>
      <c r="I26" s="20">
        <v>7</v>
      </c>
      <c r="J26" s="20">
        <v>13</v>
      </c>
      <c r="K26" s="20">
        <v>11.25</v>
      </c>
      <c r="L26" s="21">
        <v>0.257837649</v>
      </c>
      <c r="M26" s="19">
        <f t="shared" si="1"/>
        <v>4.5</v>
      </c>
      <c r="N26" s="20">
        <f t="shared" si="4"/>
        <v>2</v>
      </c>
      <c r="O26" s="20">
        <f t="shared" si="5"/>
        <v>7</v>
      </c>
      <c r="P26" s="20">
        <f t="shared" si="6"/>
        <v>11</v>
      </c>
      <c r="Q26" s="20">
        <f t="shared" si="7"/>
        <v>6.125</v>
      </c>
      <c r="R26" s="20">
        <f t="shared" si="8"/>
        <v>14.5</v>
      </c>
      <c r="S26" s="20">
        <f t="shared" si="9"/>
        <v>12</v>
      </c>
      <c r="T26" s="20">
        <f t="shared" si="10"/>
        <v>11</v>
      </c>
      <c r="U26" s="20">
        <f t="shared" si="11"/>
        <v>12.75</v>
      </c>
      <c r="V26" s="21">
        <f t="shared" si="12"/>
        <v>12.5625</v>
      </c>
    </row>
    <row r="27" spans="1:22" x14ac:dyDescent="0.25">
      <c r="A27" s="27">
        <v>24</v>
      </c>
      <c r="B27" s="19">
        <v>3</v>
      </c>
      <c r="C27" s="20">
        <v>2</v>
      </c>
      <c r="D27" s="20">
        <v>9</v>
      </c>
      <c r="E27" s="20">
        <v>14</v>
      </c>
      <c r="F27" s="20">
        <v>7</v>
      </c>
      <c r="G27" s="20">
        <v>17</v>
      </c>
      <c r="H27" s="20">
        <v>16</v>
      </c>
      <c r="I27" s="20">
        <v>16</v>
      </c>
      <c r="J27" s="20">
        <v>14</v>
      </c>
      <c r="K27" s="20">
        <v>15.75</v>
      </c>
      <c r="L27" s="21">
        <v>0.26619494599999999</v>
      </c>
      <c r="M27" s="19">
        <f t="shared" si="1"/>
        <v>5.75</v>
      </c>
      <c r="N27" s="20">
        <f t="shared" si="4"/>
        <v>3.25</v>
      </c>
      <c r="O27" s="20">
        <f t="shared" si="5"/>
        <v>7.25</v>
      </c>
      <c r="P27" s="20">
        <f t="shared" si="6"/>
        <v>9.75</v>
      </c>
      <c r="Q27" s="20">
        <f t="shared" si="7"/>
        <v>6.5</v>
      </c>
      <c r="R27" s="20">
        <f t="shared" si="8"/>
        <v>12.5</v>
      </c>
      <c r="S27" s="20">
        <f t="shared" si="9"/>
        <v>10.75</v>
      </c>
      <c r="T27" s="20">
        <f t="shared" si="10"/>
        <v>9</v>
      </c>
      <c r="U27" s="20">
        <f t="shared" si="11"/>
        <v>10.25</v>
      </c>
      <c r="V27" s="21">
        <f t="shared" si="12"/>
        <v>10.625</v>
      </c>
    </row>
    <row r="28" spans="1:22" x14ac:dyDescent="0.25">
      <c r="A28" s="27">
        <v>25</v>
      </c>
      <c r="B28" s="19">
        <v>3</v>
      </c>
      <c r="C28" s="20">
        <v>1</v>
      </c>
      <c r="D28" s="20">
        <v>6</v>
      </c>
      <c r="E28" s="20">
        <v>4</v>
      </c>
      <c r="F28" s="20">
        <v>3.5</v>
      </c>
      <c r="G28" s="20">
        <v>7</v>
      </c>
      <c r="H28" s="20">
        <v>7</v>
      </c>
      <c r="I28" s="20">
        <v>9</v>
      </c>
      <c r="J28" s="20">
        <v>7</v>
      </c>
      <c r="K28" s="20">
        <v>7.5</v>
      </c>
      <c r="L28" s="21">
        <v>0.24098272700000001</v>
      </c>
      <c r="M28" s="19">
        <f t="shared" si="1"/>
        <v>5.5</v>
      </c>
      <c r="N28" s="20">
        <f t="shared" si="4"/>
        <v>3</v>
      </c>
      <c r="O28" s="20">
        <f t="shared" si="5"/>
        <v>6</v>
      </c>
      <c r="P28" s="20">
        <f t="shared" si="6"/>
        <v>9</v>
      </c>
      <c r="Q28" s="20">
        <f t="shared" si="7"/>
        <v>5.875</v>
      </c>
      <c r="R28" s="20">
        <f t="shared" si="8"/>
        <v>11.5</v>
      </c>
      <c r="S28" s="20">
        <f t="shared" si="9"/>
        <v>9.75</v>
      </c>
      <c r="T28" s="20">
        <f t="shared" si="10"/>
        <v>9.25</v>
      </c>
      <c r="U28" s="20">
        <f t="shared" si="11"/>
        <v>11.25</v>
      </c>
      <c r="V28" s="21">
        <f t="shared" si="12"/>
        <v>10.4375</v>
      </c>
    </row>
    <row r="29" spans="1:22" x14ac:dyDescent="0.25">
      <c r="A29" s="27">
        <v>26</v>
      </c>
      <c r="B29" s="19">
        <v>11</v>
      </c>
      <c r="C29" s="20">
        <v>5</v>
      </c>
      <c r="D29" s="20">
        <v>6</v>
      </c>
      <c r="E29" s="20">
        <v>9</v>
      </c>
      <c r="F29" s="20">
        <v>7.75</v>
      </c>
      <c r="G29" s="20">
        <v>11</v>
      </c>
      <c r="H29" s="20">
        <v>10</v>
      </c>
      <c r="I29" s="20">
        <v>4</v>
      </c>
      <c r="J29" s="20">
        <v>7</v>
      </c>
      <c r="K29" s="20">
        <v>8</v>
      </c>
      <c r="L29" s="21">
        <v>0.228605853</v>
      </c>
      <c r="M29" s="19">
        <f t="shared" si="1"/>
        <v>6</v>
      </c>
      <c r="N29" s="20">
        <f t="shared" si="4"/>
        <v>3</v>
      </c>
      <c r="O29" s="20">
        <f t="shared" si="5"/>
        <v>4.5</v>
      </c>
      <c r="P29" s="20">
        <f t="shared" si="6"/>
        <v>6.25</v>
      </c>
      <c r="Q29" s="20">
        <f t="shared" si="7"/>
        <v>4.9375</v>
      </c>
      <c r="R29" s="20">
        <f t="shared" si="8"/>
        <v>9.25</v>
      </c>
      <c r="S29" s="20">
        <f t="shared" si="9"/>
        <v>7.25</v>
      </c>
      <c r="T29" s="20">
        <f t="shared" si="10"/>
        <v>7</v>
      </c>
      <c r="U29" s="20">
        <f t="shared" si="11"/>
        <v>9</v>
      </c>
      <c r="V29" s="21">
        <f t="shared" si="12"/>
        <v>8.125</v>
      </c>
    </row>
    <row r="30" spans="1:22" x14ac:dyDescent="0.25">
      <c r="A30" s="27">
        <v>27</v>
      </c>
      <c r="B30" s="19">
        <v>5</v>
      </c>
      <c r="C30" s="20">
        <v>4</v>
      </c>
      <c r="D30" s="20">
        <v>3</v>
      </c>
      <c r="E30" s="20">
        <v>9</v>
      </c>
      <c r="F30" s="20">
        <v>5.25</v>
      </c>
      <c r="G30" s="20">
        <v>11</v>
      </c>
      <c r="H30" s="20">
        <v>6</v>
      </c>
      <c r="I30" s="20">
        <v>8</v>
      </c>
      <c r="J30" s="20">
        <v>17</v>
      </c>
      <c r="K30" s="20">
        <v>10.5</v>
      </c>
      <c r="L30" s="21">
        <v>0.224084071</v>
      </c>
      <c r="M30" s="19">
        <f t="shared" si="1"/>
        <v>5.25</v>
      </c>
      <c r="N30" s="20">
        <f t="shared" si="4"/>
        <v>3.5</v>
      </c>
      <c r="O30" s="20">
        <f t="shared" si="5"/>
        <v>4</v>
      </c>
      <c r="P30" s="20">
        <f t="shared" si="6"/>
        <v>6.5</v>
      </c>
      <c r="Q30" s="20">
        <f t="shared" si="7"/>
        <v>4.8125</v>
      </c>
      <c r="R30" s="20">
        <f t="shared" si="8"/>
        <v>9.25</v>
      </c>
      <c r="S30" s="20">
        <f t="shared" si="9"/>
        <v>6.75</v>
      </c>
      <c r="T30" s="20">
        <f t="shared" si="10"/>
        <v>5.25</v>
      </c>
      <c r="U30" s="20">
        <f t="shared" si="11"/>
        <v>9.5</v>
      </c>
      <c r="V30" s="21">
        <f t="shared" si="12"/>
        <v>7.6875</v>
      </c>
    </row>
    <row r="31" spans="1:22" x14ac:dyDescent="0.25">
      <c r="A31" s="27">
        <v>28</v>
      </c>
      <c r="B31" s="19">
        <v>5</v>
      </c>
      <c r="C31" s="20">
        <v>2</v>
      </c>
      <c r="D31" s="20">
        <v>3</v>
      </c>
      <c r="E31" s="20">
        <v>3</v>
      </c>
      <c r="F31" s="20">
        <v>3.25</v>
      </c>
      <c r="G31" s="20">
        <v>8</v>
      </c>
      <c r="H31" s="20">
        <v>6</v>
      </c>
      <c r="I31" s="20">
        <v>7</v>
      </c>
      <c r="J31" s="20">
        <v>5</v>
      </c>
      <c r="K31" s="20">
        <v>6.5</v>
      </c>
      <c r="L31" s="21">
        <v>0.26213746500000001</v>
      </c>
      <c r="M31" s="19">
        <f t="shared" si="1"/>
        <v>4.25</v>
      </c>
      <c r="N31" s="20">
        <f t="shared" si="4"/>
        <v>2.25</v>
      </c>
      <c r="O31" s="20">
        <f t="shared" si="5"/>
        <v>4.75</v>
      </c>
      <c r="P31" s="20">
        <f t="shared" si="6"/>
        <v>8</v>
      </c>
      <c r="Q31" s="20">
        <f t="shared" si="7"/>
        <v>4.8125</v>
      </c>
      <c r="R31" s="20">
        <f t="shared" si="8"/>
        <v>11.75</v>
      </c>
      <c r="S31" s="20">
        <f t="shared" si="9"/>
        <v>9.5</v>
      </c>
      <c r="T31" s="20">
        <f t="shared" si="10"/>
        <v>5.5</v>
      </c>
      <c r="U31" s="20">
        <f t="shared" si="11"/>
        <v>10.25</v>
      </c>
      <c r="V31" s="21">
        <f t="shared" si="12"/>
        <v>9.25</v>
      </c>
    </row>
    <row r="32" spans="1:22" x14ac:dyDescent="0.25">
      <c r="A32" s="27">
        <v>29</v>
      </c>
      <c r="B32" s="19">
        <v>0</v>
      </c>
      <c r="C32" s="20">
        <v>3</v>
      </c>
      <c r="D32" s="20">
        <v>4</v>
      </c>
      <c r="E32" s="20">
        <v>5</v>
      </c>
      <c r="F32" s="20">
        <f t="shared" ref="F32" si="13">SUM(B32:E32)/4</f>
        <v>3</v>
      </c>
      <c r="G32" s="20">
        <v>7</v>
      </c>
      <c r="H32" s="20">
        <v>5</v>
      </c>
      <c r="I32" s="20">
        <v>2</v>
      </c>
      <c r="J32" s="20">
        <v>9</v>
      </c>
      <c r="K32" s="20">
        <f t="shared" ref="K32" si="14">SUM(G32:J32)/4</f>
        <v>5.75</v>
      </c>
      <c r="L32" s="21">
        <v>0.20080630099999999</v>
      </c>
      <c r="M32" s="19">
        <f t="shared" si="1"/>
        <v>4.5</v>
      </c>
      <c r="N32" s="20">
        <f t="shared" si="4"/>
        <v>2</v>
      </c>
      <c r="O32" s="20">
        <f t="shared" si="5"/>
        <v>5</v>
      </c>
      <c r="P32" s="20">
        <f t="shared" si="6"/>
        <v>9.75</v>
      </c>
      <c r="Q32" s="20">
        <f t="shared" si="7"/>
        <v>5.3125</v>
      </c>
      <c r="R32" s="20">
        <f t="shared" si="8"/>
        <v>12</v>
      </c>
      <c r="S32" s="20">
        <f t="shared" si="9"/>
        <v>10.25</v>
      </c>
      <c r="T32" s="20">
        <f t="shared" si="10"/>
        <v>5</v>
      </c>
      <c r="U32" s="20">
        <f t="shared" si="11"/>
        <v>7.75</v>
      </c>
      <c r="V32" s="21">
        <f t="shared" si="12"/>
        <v>8.75</v>
      </c>
    </row>
    <row r="33" spans="1:22" x14ac:dyDescent="0.25">
      <c r="A33" s="27">
        <v>30</v>
      </c>
      <c r="B33" s="19">
        <v>7</v>
      </c>
      <c r="C33" s="20">
        <v>0</v>
      </c>
      <c r="D33" s="20">
        <v>9</v>
      </c>
      <c r="E33" s="20">
        <v>15</v>
      </c>
      <c r="F33" s="20">
        <v>7.75</v>
      </c>
      <c r="G33" s="20">
        <v>21</v>
      </c>
      <c r="H33" s="20">
        <v>21</v>
      </c>
      <c r="I33" s="20">
        <v>5</v>
      </c>
      <c r="J33" s="20">
        <v>10</v>
      </c>
      <c r="K33" s="20">
        <v>14.25</v>
      </c>
      <c r="L33" s="21">
        <v>7.5387197000000003E-2</v>
      </c>
      <c r="M33" s="19">
        <f t="shared" si="1"/>
        <v>4.25</v>
      </c>
      <c r="N33" s="20">
        <f t="shared" si="4"/>
        <v>1.75</v>
      </c>
      <c r="O33" s="20">
        <f t="shared" si="5"/>
        <v>4.75</v>
      </c>
      <c r="P33" s="20">
        <f t="shared" si="6"/>
        <v>11</v>
      </c>
      <c r="Q33" s="20">
        <f t="shared" si="7"/>
        <v>5.4375</v>
      </c>
      <c r="R33" s="20">
        <f t="shared" si="8"/>
        <v>12.25</v>
      </c>
      <c r="S33" s="20">
        <f t="shared" si="9"/>
        <v>10.5</v>
      </c>
      <c r="T33" s="20">
        <f t="shared" si="10"/>
        <v>6.75</v>
      </c>
      <c r="U33" s="20">
        <f t="shared" si="11"/>
        <v>9.25</v>
      </c>
      <c r="V33" s="21">
        <f t="shared" si="12"/>
        <v>9.6875</v>
      </c>
    </row>
    <row r="34" spans="1:22" x14ac:dyDescent="0.25">
      <c r="A34" s="27">
        <v>31</v>
      </c>
      <c r="B34" s="19">
        <v>6</v>
      </c>
      <c r="C34" s="20">
        <v>3</v>
      </c>
      <c r="D34" s="20">
        <v>4</v>
      </c>
      <c r="E34" s="20">
        <v>16</v>
      </c>
      <c r="F34" s="20">
        <v>7.25</v>
      </c>
      <c r="G34" s="20">
        <v>12</v>
      </c>
      <c r="H34" s="20">
        <v>9</v>
      </c>
      <c r="I34" s="20">
        <v>6</v>
      </c>
      <c r="J34" s="20">
        <v>7</v>
      </c>
      <c r="K34" s="20">
        <v>8.5</v>
      </c>
      <c r="L34" s="21">
        <v>0.179121224</v>
      </c>
      <c r="M34" s="19">
        <f t="shared" si="1"/>
        <v>6.25</v>
      </c>
      <c r="N34" s="20">
        <f t="shared" si="4"/>
        <v>2</v>
      </c>
      <c r="O34" s="20">
        <f t="shared" si="5"/>
        <v>4.25</v>
      </c>
      <c r="P34" s="20">
        <f t="shared" si="6"/>
        <v>11.25</v>
      </c>
      <c r="Q34" s="20">
        <f t="shared" si="7"/>
        <v>5.9375</v>
      </c>
      <c r="R34" s="20">
        <f t="shared" si="8"/>
        <v>12</v>
      </c>
      <c r="S34" s="20">
        <f t="shared" si="9"/>
        <v>11</v>
      </c>
      <c r="T34" s="20">
        <f t="shared" si="10"/>
        <v>8.25</v>
      </c>
      <c r="U34" s="20">
        <f t="shared" si="11"/>
        <v>9</v>
      </c>
      <c r="V34" s="21">
        <f t="shared" si="12"/>
        <v>10.0625</v>
      </c>
    </row>
    <row r="35" spans="1:22" x14ac:dyDescent="0.25">
      <c r="A35" s="27">
        <v>32</v>
      </c>
      <c r="B35" s="19">
        <v>4</v>
      </c>
      <c r="C35" s="20">
        <v>1</v>
      </c>
      <c r="D35" s="20">
        <v>2</v>
      </c>
      <c r="E35" s="20">
        <v>8</v>
      </c>
      <c r="F35" s="20">
        <v>3.75</v>
      </c>
      <c r="G35" s="20">
        <v>9</v>
      </c>
      <c r="H35" s="20">
        <v>7</v>
      </c>
      <c r="I35" s="20">
        <v>14</v>
      </c>
      <c r="J35" s="20">
        <v>11</v>
      </c>
      <c r="K35" s="20">
        <v>10.25</v>
      </c>
      <c r="L35" s="21">
        <v>0.258279378</v>
      </c>
      <c r="M35" s="19">
        <f t="shared" si="1"/>
        <v>6</v>
      </c>
      <c r="N35" s="20">
        <f t="shared" si="4"/>
        <v>2.5</v>
      </c>
      <c r="O35" s="20">
        <f t="shared" si="5"/>
        <v>3.75</v>
      </c>
      <c r="P35" s="20">
        <f t="shared" si="6"/>
        <v>9.75</v>
      </c>
      <c r="Q35" s="20">
        <f t="shared" si="7"/>
        <v>5.5</v>
      </c>
      <c r="R35" s="20">
        <f t="shared" si="8"/>
        <v>9</v>
      </c>
      <c r="S35" s="20">
        <f t="shared" si="9"/>
        <v>7.75</v>
      </c>
      <c r="T35" s="20">
        <f t="shared" si="10"/>
        <v>9</v>
      </c>
      <c r="U35" s="20">
        <f t="shared" si="11"/>
        <v>9.25</v>
      </c>
      <c r="V35" s="21">
        <f t="shared" si="12"/>
        <v>8.75</v>
      </c>
    </row>
    <row r="36" spans="1:22" x14ac:dyDescent="0.25">
      <c r="A36" s="27">
        <v>33</v>
      </c>
      <c r="B36" s="19">
        <v>8</v>
      </c>
      <c r="C36" s="20">
        <v>4</v>
      </c>
      <c r="D36" s="20">
        <v>2</v>
      </c>
      <c r="E36" s="20">
        <v>6</v>
      </c>
      <c r="F36" s="20">
        <v>5</v>
      </c>
      <c r="G36" s="20">
        <v>6</v>
      </c>
      <c r="H36" s="20">
        <v>7</v>
      </c>
      <c r="I36" s="20">
        <v>8</v>
      </c>
      <c r="J36" s="20">
        <v>8</v>
      </c>
      <c r="K36" s="20">
        <v>7.25</v>
      </c>
      <c r="L36" s="21">
        <v>0.25268807300000001</v>
      </c>
      <c r="M36" s="19">
        <f t="shared" si="1"/>
        <v>8</v>
      </c>
      <c r="N36" s="20">
        <f t="shared" si="4"/>
        <v>2.25</v>
      </c>
      <c r="O36" s="20">
        <f t="shared" si="5"/>
        <v>2.75</v>
      </c>
      <c r="P36" s="20">
        <f t="shared" si="6"/>
        <v>8</v>
      </c>
      <c r="Q36" s="20">
        <f t="shared" si="7"/>
        <v>5.25</v>
      </c>
      <c r="R36" s="20">
        <f t="shared" si="8"/>
        <v>10.25</v>
      </c>
      <c r="S36" s="20">
        <f t="shared" si="9"/>
        <v>7</v>
      </c>
      <c r="T36" s="20">
        <f t="shared" si="10"/>
        <v>7.5</v>
      </c>
      <c r="U36" s="20">
        <f t="shared" si="11"/>
        <v>9.75</v>
      </c>
      <c r="V36" s="21">
        <f t="shared" si="12"/>
        <v>8.625</v>
      </c>
    </row>
    <row r="37" spans="1:22" x14ac:dyDescent="0.25">
      <c r="A37" s="27">
        <v>34</v>
      </c>
      <c r="B37" s="19">
        <v>6</v>
      </c>
      <c r="C37" s="20">
        <v>2</v>
      </c>
      <c r="D37" s="20">
        <v>7</v>
      </c>
      <c r="E37" s="20">
        <v>9</v>
      </c>
      <c r="F37" s="20">
        <v>6</v>
      </c>
      <c r="G37" s="20">
        <v>9</v>
      </c>
      <c r="H37" s="20">
        <v>8</v>
      </c>
      <c r="I37" s="20">
        <v>8</v>
      </c>
      <c r="J37" s="20">
        <v>11</v>
      </c>
      <c r="K37" s="20">
        <v>9</v>
      </c>
      <c r="L37" s="21">
        <v>0.21040299300000001</v>
      </c>
      <c r="M37" s="19">
        <f t="shared" si="1"/>
        <v>11.25</v>
      </c>
      <c r="N37" s="20">
        <f t="shared" si="4"/>
        <v>2.25</v>
      </c>
      <c r="O37" s="20">
        <f t="shared" si="5"/>
        <v>3</v>
      </c>
      <c r="P37" s="20">
        <f t="shared" si="6"/>
        <v>7.75</v>
      </c>
      <c r="Q37" s="20">
        <f t="shared" si="7"/>
        <v>6.0625</v>
      </c>
      <c r="R37" s="20">
        <f t="shared" si="8"/>
        <v>10</v>
      </c>
      <c r="S37" s="20">
        <f t="shared" si="9"/>
        <v>6.75</v>
      </c>
      <c r="T37" s="20">
        <f t="shared" si="10"/>
        <v>5.5</v>
      </c>
      <c r="U37" s="20">
        <f t="shared" si="11"/>
        <v>9.75</v>
      </c>
      <c r="V37" s="21">
        <f t="shared" si="12"/>
        <v>8</v>
      </c>
    </row>
    <row r="38" spans="1:22" x14ac:dyDescent="0.25">
      <c r="A38" s="27">
        <v>35</v>
      </c>
      <c r="B38" s="19">
        <v>14</v>
      </c>
      <c r="C38" s="20">
        <v>2</v>
      </c>
      <c r="D38" s="20">
        <v>0</v>
      </c>
      <c r="E38" s="20">
        <v>9</v>
      </c>
      <c r="F38" s="20">
        <v>6.25</v>
      </c>
      <c r="G38" s="20">
        <v>17</v>
      </c>
      <c r="H38" s="20">
        <v>6</v>
      </c>
      <c r="I38" s="20">
        <v>0</v>
      </c>
      <c r="J38" s="20">
        <v>9</v>
      </c>
      <c r="K38" s="20">
        <v>8</v>
      </c>
      <c r="L38" s="21">
        <v>0.230346154</v>
      </c>
      <c r="M38" s="19">
        <f t="shared" si="1"/>
        <v>10.25</v>
      </c>
      <c r="N38" s="20">
        <f t="shared" si="4"/>
        <v>1.5</v>
      </c>
      <c r="O38" s="20">
        <f t="shared" si="5"/>
        <v>3.75</v>
      </c>
      <c r="P38" s="20">
        <f t="shared" si="6"/>
        <v>8.75</v>
      </c>
      <c r="Q38" s="20">
        <f t="shared" si="7"/>
        <v>6.0625</v>
      </c>
      <c r="R38" s="20">
        <f t="shared" si="8"/>
        <v>12</v>
      </c>
      <c r="S38" s="20">
        <f t="shared" si="9"/>
        <v>6.75</v>
      </c>
      <c r="T38" s="20">
        <f t="shared" si="10"/>
        <v>4.5</v>
      </c>
      <c r="U38" s="20">
        <f t="shared" si="11"/>
        <v>11</v>
      </c>
      <c r="V38" s="21">
        <f t="shared" si="12"/>
        <v>8.5625</v>
      </c>
    </row>
    <row r="39" spans="1:22" x14ac:dyDescent="0.25">
      <c r="A39" s="27">
        <v>36</v>
      </c>
      <c r="B39" s="19">
        <v>17</v>
      </c>
      <c r="C39" s="20">
        <v>1</v>
      </c>
      <c r="D39" s="20">
        <v>3</v>
      </c>
      <c r="E39" s="20">
        <v>7</v>
      </c>
      <c r="F39" s="20">
        <v>7</v>
      </c>
      <c r="G39" s="20">
        <v>8</v>
      </c>
      <c r="H39" s="20">
        <v>6</v>
      </c>
      <c r="I39" s="20">
        <v>6</v>
      </c>
      <c r="J39" s="20">
        <v>11</v>
      </c>
      <c r="K39" s="20">
        <v>7.75</v>
      </c>
      <c r="L39" s="21">
        <v>0.251441107</v>
      </c>
      <c r="M39" s="19">
        <f t="shared" si="1"/>
        <v>9.25</v>
      </c>
      <c r="N39" s="20">
        <f t="shared" si="4"/>
        <v>1.25</v>
      </c>
      <c r="O39" s="20">
        <f t="shared" si="5"/>
        <v>3</v>
      </c>
      <c r="P39" s="20">
        <f t="shared" si="6"/>
        <v>7.75</v>
      </c>
      <c r="Q39" s="20">
        <f t="shared" si="7"/>
        <v>5.3125</v>
      </c>
      <c r="R39" s="20">
        <f t="shared" si="8"/>
        <v>13.5</v>
      </c>
      <c r="S39" s="20">
        <f t="shared" si="9"/>
        <v>5.75</v>
      </c>
      <c r="T39" s="20">
        <f t="shared" si="10"/>
        <v>5.25</v>
      </c>
      <c r="U39" s="20">
        <f t="shared" si="11"/>
        <v>10.75</v>
      </c>
      <c r="V39" s="21">
        <f t="shared" si="12"/>
        <v>8.8125</v>
      </c>
    </row>
    <row r="40" spans="1:22" x14ac:dyDescent="0.25">
      <c r="A40" s="27">
        <v>37</v>
      </c>
      <c r="B40" s="19">
        <v>4</v>
      </c>
      <c r="C40" s="20">
        <v>1</v>
      </c>
      <c r="D40" s="20">
        <v>5</v>
      </c>
      <c r="E40" s="20">
        <v>10</v>
      </c>
      <c r="F40" s="20">
        <v>5</v>
      </c>
      <c r="G40" s="20">
        <v>14</v>
      </c>
      <c r="H40" s="20">
        <v>7</v>
      </c>
      <c r="I40" s="20">
        <v>4</v>
      </c>
      <c r="J40" s="20">
        <v>13</v>
      </c>
      <c r="K40" s="20">
        <v>9.5</v>
      </c>
      <c r="L40" s="21">
        <v>0.21994241</v>
      </c>
      <c r="M40" s="19">
        <f t="shared" si="1"/>
        <v>10.25</v>
      </c>
      <c r="N40" s="20">
        <f t="shared" si="4"/>
        <v>1.25</v>
      </c>
      <c r="O40" s="20">
        <f t="shared" si="5"/>
        <v>4.5</v>
      </c>
      <c r="P40" s="20">
        <f t="shared" si="6"/>
        <v>8</v>
      </c>
      <c r="Q40" s="20">
        <f t="shared" si="7"/>
        <v>6</v>
      </c>
      <c r="R40" s="20">
        <f t="shared" si="8"/>
        <v>11.25</v>
      </c>
      <c r="S40" s="20">
        <f t="shared" si="9"/>
        <v>4.75</v>
      </c>
      <c r="T40" s="20">
        <f t="shared" si="10"/>
        <v>7.75</v>
      </c>
      <c r="U40" s="20">
        <f t="shared" si="11"/>
        <v>11</v>
      </c>
      <c r="V40" s="21">
        <f t="shared" si="12"/>
        <v>8.6875</v>
      </c>
    </row>
    <row r="41" spans="1:22" x14ac:dyDescent="0.25">
      <c r="A41" s="27">
        <v>38</v>
      </c>
      <c r="B41" s="19">
        <v>2</v>
      </c>
      <c r="C41" s="20">
        <v>1</v>
      </c>
      <c r="D41" s="20">
        <v>4</v>
      </c>
      <c r="E41" s="20">
        <v>5</v>
      </c>
      <c r="F41" s="20">
        <v>3</v>
      </c>
      <c r="G41" s="20">
        <v>15</v>
      </c>
      <c r="H41" s="20">
        <v>4</v>
      </c>
      <c r="I41" s="20">
        <v>11</v>
      </c>
      <c r="J41" s="20">
        <v>10</v>
      </c>
      <c r="K41" s="20">
        <v>10</v>
      </c>
      <c r="L41" s="21">
        <v>0.15654078799999999</v>
      </c>
      <c r="M41" s="19">
        <f t="shared" si="1"/>
        <v>6.5</v>
      </c>
      <c r="N41" s="20">
        <f t="shared" si="4"/>
        <v>1</v>
      </c>
      <c r="O41" s="20">
        <f t="shared" si="5"/>
        <v>5.25</v>
      </c>
      <c r="P41" s="20">
        <f t="shared" si="6"/>
        <v>7.75</v>
      </c>
      <c r="Q41" s="20">
        <f t="shared" si="7"/>
        <v>5.125</v>
      </c>
      <c r="R41" s="20">
        <f t="shared" si="8"/>
        <v>10.75</v>
      </c>
      <c r="S41" s="20">
        <f t="shared" si="9"/>
        <v>5.5</v>
      </c>
      <c r="T41" s="20">
        <f t="shared" si="10"/>
        <v>8.25</v>
      </c>
      <c r="U41" s="20">
        <f t="shared" si="11"/>
        <v>10.75</v>
      </c>
      <c r="V41" s="21">
        <f t="shared" si="12"/>
        <v>8.8125</v>
      </c>
    </row>
    <row r="42" spans="1:22" x14ac:dyDescent="0.25">
      <c r="A42" s="27">
        <v>39</v>
      </c>
      <c r="B42" s="19">
        <v>18</v>
      </c>
      <c r="C42" s="20">
        <v>2</v>
      </c>
      <c r="D42" s="20">
        <v>6</v>
      </c>
      <c r="E42" s="20">
        <v>10</v>
      </c>
      <c r="F42" s="20">
        <v>9</v>
      </c>
      <c r="G42" s="20">
        <v>8</v>
      </c>
      <c r="H42" s="20">
        <v>2</v>
      </c>
      <c r="I42" s="20">
        <v>10</v>
      </c>
      <c r="J42" s="20">
        <v>10</v>
      </c>
      <c r="K42" s="20">
        <v>7.5</v>
      </c>
      <c r="L42" s="21">
        <v>0.163916689</v>
      </c>
      <c r="M42" s="19">
        <f t="shared" si="1"/>
        <v>6</v>
      </c>
      <c r="N42" s="20">
        <f t="shared" si="4"/>
        <v>2</v>
      </c>
      <c r="O42" s="20">
        <f t="shared" si="5"/>
        <v>4.5</v>
      </c>
      <c r="P42" s="20">
        <f t="shared" si="6"/>
        <v>5.75</v>
      </c>
      <c r="Q42" s="20">
        <f t="shared" si="7"/>
        <v>4.5625</v>
      </c>
      <c r="R42" s="20">
        <f t="shared" si="8"/>
        <v>8.25</v>
      </c>
      <c r="S42" s="20">
        <f t="shared" si="9"/>
        <v>5</v>
      </c>
      <c r="T42" s="20">
        <f t="shared" si="10"/>
        <v>8.75</v>
      </c>
      <c r="U42" s="20">
        <f t="shared" si="11"/>
        <v>12</v>
      </c>
      <c r="V42" s="21">
        <f t="shared" si="12"/>
        <v>8.5</v>
      </c>
    </row>
    <row r="43" spans="1:22" x14ac:dyDescent="0.25">
      <c r="A43" s="27">
        <v>40</v>
      </c>
      <c r="B43" s="19">
        <v>2</v>
      </c>
      <c r="C43" s="20">
        <v>0</v>
      </c>
      <c r="D43" s="20">
        <v>6</v>
      </c>
      <c r="E43" s="20">
        <v>6</v>
      </c>
      <c r="F43" s="20">
        <v>3.5</v>
      </c>
      <c r="G43" s="20">
        <v>6</v>
      </c>
      <c r="H43" s="20">
        <v>9</v>
      </c>
      <c r="I43" s="20">
        <v>8</v>
      </c>
      <c r="J43" s="20">
        <v>10</v>
      </c>
      <c r="K43" s="20">
        <v>8.25</v>
      </c>
      <c r="L43" s="21">
        <v>0.24129884900000001</v>
      </c>
      <c r="M43" s="19"/>
      <c r="N43" s="20"/>
      <c r="O43" s="20"/>
      <c r="P43" s="20"/>
      <c r="Q43" s="20"/>
      <c r="R43" s="20"/>
      <c r="S43" s="20"/>
      <c r="T43" s="20"/>
      <c r="U43" s="20"/>
      <c r="V43" s="21"/>
    </row>
    <row r="44" spans="1:22" x14ac:dyDescent="0.25">
      <c r="A44" s="28">
        <v>41</v>
      </c>
      <c r="B44" s="22">
        <v>2</v>
      </c>
      <c r="C44" s="23">
        <v>5</v>
      </c>
      <c r="D44" s="23">
        <v>2</v>
      </c>
      <c r="E44" s="23">
        <v>2</v>
      </c>
      <c r="F44" s="23">
        <v>2.75</v>
      </c>
      <c r="G44" s="23">
        <v>4</v>
      </c>
      <c r="H44" s="23">
        <v>5</v>
      </c>
      <c r="I44" s="23">
        <v>6</v>
      </c>
      <c r="J44" s="23">
        <v>18</v>
      </c>
      <c r="K44" s="23">
        <v>8.25</v>
      </c>
      <c r="L44" s="24">
        <v>0.23833315099999999</v>
      </c>
      <c r="M44" s="22"/>
      <c r="N44" s="23"/>
      <c r="O44" s="23"/>
      <c r="P44" s="23"/>
      <c r="Q44" s="23"/>
      <c r="R44" s="23"/>
      <c r="S44" s="23"/>
      <c r="T44" s="23"/>
      <c r="U44" s="23"/>
      <c r="V44" s="24"/>
    </row>
  </sheetData>
  <mergeCells count="2">
    <mergeCell ref="B1:K1"/>
    <mergeCell ref="M1:V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Matrix</vt:lpstr>
      <vt:lpstr>Word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larkinan</cp:lastModifiedBy>
  <dcterms:created xsi:type="dcterms:W3CDTF">2017-12-12T07:58:48Z</dcterms:created>
  <dcterms:modified xsi:type="dcterms:W3CDTF">2017-12-13T02:02:09Z</dcterms:modified>
</cp:coreProperties>
</file>