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kinan\Desktop\MTurkV2\Statistics\"/>
    </mc:Choice>
  </mc:AlternateContent>
  <xr:revisionPtr revIDLastSave="0" documentId="13_ncr:1_{EC173BAA-DCA9-47C5-94FD-19B39829F794}" xr6:coauthVersionLast="45" xr6:coauthVersionMax="45" xr10:uidLastSave="{00000000-0000-0000-0000-000000000000}"/>
  <bookViews>
    <workbookView xWindow="3550" yWindow="3460" windowWidth="25920" windowHeight="15910" activeTab="1" xr2:uid="{590F6AF0-23EB-4FFA-A498-FF0579B158C0}"/>
  </bookViews>
  <sheets>
    <sheet name="SampleCode" sheetId="1" r:id="rId1"/>
    <sheet name="Mast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3" l="1"/>
  <c r="D18" i="3"/>
  <c r="D19" i="3"/>
  <c r="D20" i="3"/>
  <c r="D21" i="3"/>
  <c r="D22" i="3"/>
  <c r="D23" i="3"/>
  <c r="D24" i="3"/>
  <c r="D16" i="3"/>
  <c r="D13" i="3"/>
  <c r="D12" i="3"/>
  <c r="D11" i="3"/>
  <c r="D8" i="3"/>
  <c r="D7" i="3"/>
  <c r="D4" i="3"/>
  <c r="D3" i="3"/>
  <c r="D2" i="3"/>
</calcChain>
</file>

<file path=xl/sharedStrings.xml><?xml version="1.0" encoding="utf-8"?>
<sst xmlns="http://schemas.openxmlformats.org/spreadsheetml/2006/main" count="94" uniqueCount="41">
  <si>
    <t>sampleCode</t>
  </si>
  <si>
    <t>count</t>
  </si>
  <si>
    <t>urban</t>
  </si>
  <si>
    <t>Urban core</t>
  </si>
  <si>
    <t>Urban cluster</t>
  </si>
  <si>
    <t>Other</t>
  </si>
  <si>
    <t>proportion</t>
  </si>
  <si>
    <t>target proportion</t>
  </si>
  <si>
    <t>(0.3-0.5)</t>
  </si>
  <si>
    <t>(0.05-0.15)</t>
  </si>
  <si>
    <t>(0.4-0.6)</t>
  </si>
  <si>
    <t>in range</t>
  </si>
  <si>
    <t>yes</t>
  </si>
  <si>
    <t>viewingAngle</t>
  </si>
  <si>
    <t>side</t>
  </si>
  <si>
    <t>straight</t>
  </si>
  <si>
    <t>(0.48-0.52)</t>
  </si>
  <si>
    <t>roadType</t>
  </si>
  <si>
    <t>(0.35-0.55)</t>
  </si>
  <si>
    <t>division</t>
  </si>
  <si>
    <t>primary</t>
  </si>
  <si>
    <t>residential</t>
  </si>
  <si>
    <t>seond/tert</t>
  </si>
  <si>
    <t>new england</t>
  </si>
  <si>
    <t>middle atlantic</t>
  </si>
  <si>
    <t>east north central</t>
  </si>
  <si>
    <t>west north central</t>
  </si>
  <si>
    <t>south atlantic</t>
  </si>
  <si>
    <t>east south central</t>
  </si>
  <si>
    <t>west south central</t>
  </si>
  <si>
    <t>mountain</t>
  </si>
  <si>
    <t>pacific</t>
  </si>
  <si>
    <t>(0.10-0.12)</t>
  </si>
  <si>
    <t>target count</t>
  </si>
  <si>
    <t>(18000-27000)</t>
  </si>
  <si>
    <t>(13500-22500)</t>
  </si>
  <si>
    <t>(2250-6750)</t>
  </si>
  <si>
    <t>(16200-29250)</t>
  </si>
  <si>
    <t>(1620 - 9738)</t>
  </si>
  <si>
    <t>(11340 - 26442)</t>
  </si>
  <si>
    <t>(4500-5500)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</si>
</sst>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CBF5-4372-4055-AEF6-F2360BA66539}">
  <dimension ref="A1:B163"/>
  <sheetViews>
    <sheetView topLeftCell="A100" workbookViewId="0">
      <selection activeCell="A2" sqref="A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5121</v>
      </c>
      <c r="B2">
        <v>649</v>
      </c>
    </row>
    <row r="3" spans="1:2" x14ac:dyDescent="0.35">
      <c r="A3">
        <v>5122</v>
      </c>
      <c r="B3">
        <v>648</v>
      </c>
    </row>
    <row r="4" spans="1:2" x14ac:dyDescent="0.35">
      <c r="A4">
        <v>9221</v>
      </c>
      <c r="B4">
        <v>374</v>
      </c>
    </row>
    <row r="5" spans="1:2" x14ac:dyDescent="0.35">
      <c r="A5">
        <v>9222</v>
      </c>
      <c r="B5">
        <v>374</v>
      </c>
    </row>
    <row r="6" spans="1:2" x14ac:dyDescent="0.35">
      <c r="A6">
        <v>5131</v>
      </c>
      <c r="B6">
        <v>649</v>
      </c>
    </row>
    <row r="7" spans="1:2" x14ac:dyDescent="0.35">
      <c r="A7">
        <v>5132</v>
      </c>
      <c r="B7">
        <v>645</v>
      </c>
    </row>
    <row r="8" spans="1:2" x14ac:dyDescent="0.35">
      <c r="A8">
        <v>4111</v>
      </c>
      <c r="B8">
        <v>173</v>
      </c>
    </row>
    <row r="9" spans="1:2" x14ac:dyDescent="0.35">
      <c r="A9">
        <v>4112</v>
      </c>
      <c r="B9">
        <v>175</v>
      </c>
    </row>
    <row r="10" spans="1:2" x14ac:dyDescent="0.35">
      <c r="A10">
        <v>9232</v>
      </c>
      <c r="B10">
        <v>368</v>
      </c>
    </row>
    <row r="11" spans="1:2" x14ac:dyDescent="0.35">
      <c r="A11">
        <v>9231</v>
      </c>
      <c r="B11">
        <v>371</v>
      </c>
    </row>
    <row r="12" spans="1:2" x14ac:dyDescent="0.35">
      <c r="A12">
        <v>8211</v>
      </c>
      <c r="B12">
        <v>142</v>
      </c>
    </row>
    <row r="13" spans="1:2" x14ac:dyDescent="0.35">
      <c r="A13">
        <v>8212</v>
      </c>
      <c r="B13">
        <v>147</v>
      </c>
    </row>
    <row r="14" spans="1:2" x14ac:dyDescent="0.35">
      <c r="A14">
        <v>4121</v>
      </c>
      <c r="B14">
        <v>649</v>
      </c>
    </row>
    <row r="15" spans="1:2" x14ac:dyDescent="0.35">
      <c r="A15">
        <v>4122</v>
      </c>
      <c r="B15">
        <v>647</v>
      </c>
    </row>
    <row r="16" spans="1:2" x14ac:dyDescent="0.35">
      <c r="A16">
        <v>8221</v>
      </c>
      <c r="B16">
        <v>374</v>
      </c>
    </row>
    <row r="17" spans="1:2" x14ac:dyDescent="0.35">
      <c r="A17">
        <v>8222</v>
      </c>
      <c r="B17">
        <v>373</v>
      </c>
    </row>
    <row r="18" spans="1:2" x14ac:dyDescent="0.35">
      <c r="A18">
        <v>4131</v>
      </c>
      <c r="B18">
        <v>647</v>
      </c>
    </row>
    <row r="19" spans="1:2" x14ac:dyDescent="0.35">
      <c r="A19">
        <v>4132</v>
      </c>
      <c r="B19">
        <v>643</v>
      </c>
    </row>
    <row r="20" spans="1:2" x14ac:dyDescent="0.35">
      <c r="A20">
        <v>3111</v>
      </c>
      <c r="B20">
        <v>171</v>
      </c>
    </row>
    <row r="21" spans="1:2" x14ac:dyDescent="0.35">
      <c r="A21">
        <v>3112</v>
      </c>
      <c r="B21">
        <v>174</v>
      </c>
    </row>
    <row r="22" spans="1:2" x14ac:dyDescent="0.35">
      <c r="A22">
        <v>8232</v>
      </c>
      <c r="B22">
        <v>373</v>
      </c>
    </row>
    <row r="23" spans="1:2" x14ac:dyDescent="0.35">
      <c r="A23">
        <v>8231</v>
      </c>
      <c r="B23">
        <v>370</v>
      </c>
    </row>
    <row r="24" spans="1:2" x14ac:dyDescent="0.35">
      <c r="A24">
        <v>7211</v>
      </c>
      <c r="B24">
        <v>147</v>
      </c>
    </row>
    <row r="25" spans="1:2" x14ac:dyDescent="0.35">
      <c r="A25">
        <v>7212</v>
      </c>
      <c r="B25">
        <v>149</v>
      </c>
    </row>
    <row r="26" spans="1:2" x14ac:dyDescent="0.35">
      <c r="A26">
        <v>3121</v>
      </c>
      <c r="B26">
        <v>648</v>
      </c>
    </row>
    <row r="27" spans="1:2" x14ac:dyDescent="0.35">
      <c r="A27">
        <v>3122</v>
      </c>
      <c r="B27">
        <v>647</v>
      </c>
    </row>
    <row r="28" spans="1:2" x14ac:dyDescent="0.35">
      <c r="A28">
        <v>7221</v>
      </c>
      <c r="B28">
        <v>374</v>
      </c>
    </row>
    <row r="29" spans="1:2" x14ac:dyDescent="0.35">
      <c r="A29">
        <v>7222</v>
      </c>
      <c r="B29">
        <v>374</v>
      </c>
    </row>
    <row r="30" spans="1:2" x14ac:dyDescent="0.35">
      <c r="A30">
        <v>3131</v>
      </c>
      <c r="B30">
        <v>644</v>
      </c>
    </row>
    <row r="31" spans="1:2" x14ac:dyDescent="0.35">
      <c r="A31">
        <v>3132</v>
      </c>
      <c r="B31">
        <v>646</v>
      </c>
    </row>
    <row r="32" spans="1:2" x14ac:dyDescent="0.35">
      <c r="A32">
        <v>2111</v>
      </c>
      <c r="B32">
        <v>172</v>
      </c>
    </row>
    <row r="33" spans="1:2" x14ac:dyDescent="0.35">
      <c r="A33">
        <v>2112</v>
      </c>
      <c r="B33">
        <v>174</v>
      </c>
    </row>
    <row r="34" spans="1:2" x14ac:dyDescent="0.35">
      <c r="A34">
        <v>7232</v>
      </c>
      <c r="B34">
        <v>374</v>
      </c>
    </row>
    <row r="35" spans="1:2" x14ac:dyDescent="0.35">
      <c r="A35">
        <v>7231</v>
      </c>
      <c r="B35">
        <v>370</v>
      </c>
    </row>
    <row r="36" spans="1:2" x14ac:dyDescent="0.35">
      <c r="A36">
        <v>6211</v>
      </c>
      <c r="B36">
        <v>147</v>
      </c>
    </row>
    <row r="37" spans="1:2" x14ac:dyDescent="0.35">
      <c r="A37">
        <v>6212</v>
      </c>
      <c r="B37">
        <v>148</v>
      </c>
    </row>
    <row r="38" spans="1:2" x14ac:dyDescent="0.35">
      <c r="A38">
        <v>2121</v>
      </c>
      <c r="B38">
        <v>646</v>
      </c>
    </row>
    <row r="39" spans="1:2" x14ac:dyDescent="0.35">
      <c r="A39">
        <v>2122</v>
      </c>
      <c r="B39">
        <v>646</v>
      </c>
    </row>
    <row r="40" spans="1:2" x14ac:dyDescent="0.35">
      <c r="A40">
        <v>6221</v>
      </c>
      <c r="B40">
        <v>372</v>
      </c>
    </row>
    <row r="41" spans="1:2" x14ac:dyDescent="0.35">
      <c r="A41">
        <v>6222</v>
      </c>
      <c r="B41">
        <v>369</v>
      </c>
    </row>
    <row r="42" spans="1:2" x14ac:dyDescent="0.35">
      <c r="A42">
        <v>2131</v>
      </c>
      <c r="B42">
        <v>650</v>
      </c>
    </row>
    <row r="43" spans="1:2" x14ac:dyDescent="0.35">
      <c r="A43">
        <v>2132</v>
      </c>
      <c r="B43">
        <v>650</v>
      </c>
    </row>
    <row r="44" spans="1:2" x14ac:dyDescent="0.35">
      <c r="A44">
        <v>1111</v>
      </c>
      <c r="B44">
        <v>173</v>
      </c>
    </row>
    <row r="45" spans="1:2" x14ac:dyDescent="0.35">
      <c r="A45">
        <v>1112</v>
      </c>
      <c r="B45">
        <v>173</v>
      </c>
    </row>
    <row r="46" spans="1:2" x14ac:dyDescent="0.35">
      <c r="A46">
        <v>6232</v>
      </c>
      <c r="B46">
        <v>375</v>
      </c>
    </row>
    <row r="47" spans="1:2" x14ac:dyDescent="0.35">
      <c r="A47">
        <v>6231</v>
      </c>
      <c r="B47">
        <v>375</v>
      </c>
    </row>
    <row r="48" spans="1:2" x14ac:dyDescent="0.35">
      <c r="A48">
        <v>5211</v>
      </c>
      <c r="B48">
        <v>149</v>
      </c>
    </row>
    <row r="49" spans="1:2" x14ac:dyDescent="0.35">
      <c r="A49">
        <v>5212</v>
      </c>
      <c r="B49">
        <v>150</v>
      </c>
    </row>
    <row r="50" spans="1:2" x14ac:dyDescent="0.35">
      <c r="A50">
        <v>9311</v>
      </c>
      <c r="B50">
        <v>73</v>
      </c>
    </row>
    <row r="51" spans="1:2" x14ac:dyDescent="0.35">
      <c r="A51">
        <v>9312</v>
      </c>
      <c r="B51">
        <v>75</v>
      </c>
    </row>
    <row r="52" spans="1:2" x14ac:dyDescent="0.35">
      <c r="A52">
        <v>1121</v>
      </c>
      <c r="B52">
        <v>642</v>
      </c>
    </row>
    <row r="53" spans="1:2" x14ac:dyDescent="0.35">
      <c r="A53">
        <v>1122</v>
      </c>
      <c r="B53">
        <v>648</v>
      </c>
    </row>
    <row r="54" spans="1:2" x14ac:dyDescent="0.35">
      <c r="A54">
        <v>5221</v>
      </c>
      <c r="B54">
        <v>372</v>
      </c>
    </row>
    <row r="55" spans="1:2" x14ac:dyDescent="0.35">
      <c r="A55">
        <v>5222</v>
      </c>
      <c r="B55">
        <v>375</v>
      </c>
    </row>
    <row r="56" spans="1:2" x14ac:dyDescent="0.35">
      <c r="A56">
        <v>9321</v>
      </c>
      <c r="B56">
        <v>150</v>
      </c>
    </row>
    <row r="57" spans="1:2" x14ac:dyDescent="0.35">
      <c r="A57">
        <v>9322</v>
      </c>
      <c r="B57">
        <v>149</v>
      </c>
    </row>
    <row r="58" spans="1:2" x14ac:dyDescent="0.35">
      <c r="A58">
        <v>1131</v>
      </c>
      <c r="B58">
        <v>650</v>
      </c>
    </row>
    <row r="59" spans="1:2" x14ac:dyDescent="0.35">
      <c r="A59">
        <v>1132</v>
      </c>
      <c r="B59">
        <v>650</v>
      </c>
    </row>
    <row r="60" spans="1:2" x14ac:dyDescent="0.35">
      <c r="A60">
        <v>5231</v>
      </c>
      <c r="B60">
        <v>375</v>
      </c>
    </row>
    <row r="61" spans="1:2" x14ac:dyDescent="0.35">
      <c r="A61">
        <v>5232</v>
      </c>
      <c r="B61">
        <v>375</v>
      </c>
    </row>
    <row r="62" spans="1:2" x14ac:dyDescent="0.35">
      <c r="A62">
        <v>4211</v>
      </c>
      <c r="B62">
        <v>149</v>
      </c>
    </row>
    <row r="63" spans="1:2" x14ac:dyDescent="0.35">
      <c r="A63">
        <v>4212</v>
      </c>
      <c r="B63">
        <v>148</v>
      </c>
    </row>
    <row r="64" spans="1:2" x14ac:dyDescent="0.35">
      <c r="A64">
        <v>9332</v>
      </c>
      <c r="B64">
        <v>150</v>
      </c>
    </row>
    <row r="65" spans="1:2" x14ac:dyDescent="0.35">
      <c r="A65">
        <v>9331</v>
      </c>
      <c r="B65">
        <v>150</v>
      </c>
    </row>
    <row r="66" spans="1:2" x14ac:dyDescent="0.35">
      <c r="A66">
        <v>8311</v>
      </c>
      <c r="B66">
        <v>74</v>
      </c>
    </row>
    <row r="67" spans="1:2" x14ac:dyDescent="0.35">
      <c r="A67">
        <v>8312</v>
      </c>
      <c r="B67">
        <v>75</v>
      </c>
    </row>
    <row r="68" spans="1:2" x14ac:dyDescent="0.35">
      <c r="A68">
        <v>4221</v>
      </c>
      <c r="B68">
        <v>375</v>
      </c>
    </row>
    <row r="69" spans="1:2" x14ac:dyDescent="0.35">
      <c r="A69">
        <v>4222</v>
      </c>
      <c r="B69">
        <v>374</v>
      </c>
    </row>
    <row r="70" spans="1:2" x14ac:dyDescent="0.35">
      <c r="A70">
        <v>8321</v>
      </c>
      <c r="B70">
        <v>147</v>
      </c>
    </row>
    <row r="71" spans="1:2" x14ac:dyDescent="0.35">
      <c r="A71">
        <v>8322</v>
      </c>
      <c r="B71">
        <v>149</v>
      </c>
    </row>
    <row r="72" spans="1:2" x14ac:dyDescent="0.35">
      <c r="A72">
        <v>4231</v>
      </c>
      <c r="B72">
        <v>374</v>
      </c>
    </row>
    <row r="73" spans="1:2" x14ac:dyDescent="0.35">
      <c r="A73">
        <v>4232</v>
      </c>
      <c r="B73">
        <v>374</v>
      </c>
    </row>
    <row r="74" spans="1:2" x14ac:dyDescent="0.35">
      <c r="A74">
        <v>3211</v>
      </c>
      <c r="B74">
        <v>147</v>
      </c>
    </row>
    <row r="75" spans="1:2" x14ac:dyDescent="0.35">
      <c r="A75">
        <v>3212</v>
      </c>
      <c r="B75">
        <v>149</v>
      </c>
    </row>
    <row r="76" spans="1:2" x14ac:dyDescent="0.35">
      <c r="A76">
        <v>8332</v>
      </c>
      <c r="B76">
        <v>150</v>
      </c>
    </row>
    <row r="77" spans="1:2" x14ac:dyDescent="0.35">
      <c r="A77">
        <v>8331</v>
      </c>
      <c r="B77">
        <v>150</v>
      </c>
    </row>
    <row r="78" spans="1:2" x14ac:dyDescent="0.35">
      <c r="A78">
        <v>7311</v>
      </c>
      <c r="B78">
        <v>72</v>
      </c>
    </row>
    <row r="79" spans="1:2" x14ac:dyDescent="0.35">
      <c r="A79">
        <v>7312</v>
      </c>
      <c r="B79">
        <v>74</v>
      </c>
    </row>
    <row r="80" spans="1:2" x14ac:dyDescent="0.35">
      <c r="A80">
        <v>3221</v>
      </c>
      <c r="B80">
        <v>373</v>
      </c>
    </row>
    <row r="81" spans="1:2" x14ac:dyDescent="0.35">
      <c r="A81">
        <v>3222</v>
      </c>
      <c r="B81">
        <v>374</v>
      </c>
    </row>
    <row r="82" spans="1:2" x14ac:dyDescent="0.35">
      <c r="A82">
        <v>7321</v>
      </c>
      <c r="B82">
        <v>149</v>
      </c>
    </row>
    <row r="83" spans="1:2" x14ac:dyDescent="0.35">
      <c r="A83">
        <v>7322</v>
      </c>
      <c r="B83">
        <v>149</v>
      </c>
    </row>
    <row r="84" spans="1:2" x14ac:dyDescent="0.35">
      <c r="A84">
        <v>3231</v>
      </c>
      <c r="B84">
        <v>371</v>
      </c>
    </row>
    <row r="85" spans="1:2" x14ac:dyDescent="0.35">
      <c r="A85">
        <v>3232</v>
      </c>
      <c r="B85">
        <v>375</v>
      </c>
    </row>
    <row r="86" spans="1:2" x14ac:dyDescent="0.35">
      <c r="A86">
        <v>2211</v>
      </c>
      <c r="B86">
        <v>149</v>
      </c>
    </row>
    <row r="87" spans="1:2" x14ac:dyDescent="0.35">
      <c r="A87">
        <v>2212</v>
      </c>
      <c r="B87">
        <v>147</v>
      </c>
    </row>
    <row r="88" spans="1:2" x14ac:dyDescent="0.35">
      <c r="A88">
        <v>7332</v>
      </c>
      <c r="B88">
        <v>148</v>
      </c>
    </row>
    <row r="89" spans="1:2" x14ac:dyDescent="0.35">
      <c r="A89">
        <v>7331</v>
      </c>
      <c r="B89">
        <v>145</v>
      </c>
    </row>
    <row r="90" spans="1:2" x14ac:dyDescent="0.35">
      <c r="A90">
        <v>6311</v>
      </c>
      <c r="B90">
        <v>74</v>
      </c>
    </row>
    <row r="91" spans="1:2" x14ac:dyDescent="0.35">
      <c r="A91">
        <v>6312</v>
      </c>
      <c r="B91">
        <v>74</v>
      </c>
    </row>
    <row r="92" spans="1:2" x14ac:dyDescent="0.35">
      <c r="A92">
        <v>2221</v>
      </c>
      <c r="B92">
        <v>370</v>
      </c>
    </row>
    <row r="93" spans="1:2" x14ac:dyDescent="0.35">
      <c r="A93">
        <v>2222</v>
      </c>
      <c r="B93">
        <v>373</v>
      </c>
    </row>
    <row r="94" spans="1:2" x14ac:dyDescent="0.35">
      <c r="A94">
        <v>6321</v>
      </c>
      <c r="B94">
        <v>146</v>
      </c>
    </row>
    <row r="95" spans="1:2" x14ac:dyDescent="0.35">
      <c r="A95">
        <v>6322</v>
      </c>
      <c r="B95">
        <v>149</v>
      </c>
    </row>
    <row r="96" spans="1:2" x14ac:dyDescent="0.35">
      <c r="A96">
        <v>2231</v>
      </c>
      <c r="B96">
        <v>374</v>
      </c>
    </row>
    <row r="97" spans="1:2" x14ac:dyDescent="0.35">
      <c r="A97">
        <v>2232</v>
      </c>
      <c r="B97">
        <v>371</v>
      </c>
    </row>
    <row r="98" spans="1:2" x14ac:dyDescent="0.35">
      <c r="A98">
        <v>1211</v>
      </c>
      <c r="B98">
        <v>150</v>
      </c>
    </row>
    <row r="99" spans="1:2" x14ac:dyDescent="0.35">
      <c r="A99">
        <v>1212</v>
      </c>
      <c r="B99">
        <v>149</v>
      </c>
    </row>
    <row r="100" spans="1:2" x14ac:dyDescent="0.35">
      <c r="A100">
        <v>6332</v>
      </c>
      <c r="B100">
        <v>148</v>
      </c>
    </row>
    <row r="101" spans="1:2" x14ac:dyDescent="0.35">
      <c r="A101">
        <v>6331</v>
      </c>
      <c r="B101">
        <v>148</v>
      </c>
    </row>
    <row r="102" spans="1:2" x14ac:dyDescent="0.35">
      <c r="A102">
        <v>5311</v>
      </c>
      <c r="B102">
        <v>75</v>
      </c>
    </row>
    <row r="103" spans="1:2" x14ac:dyDescent="0.35">
      <c r="A103">
        <v>5312</v>
      </c>
      <c r="B103">
        <v>74</v>
      </c>
    </row>
    <row r="104" spans="1:2" x14ac:dyDescent="0.35">
      <c r="A104">
        <v>1221</v>
      </c>
      <c r="B104">
        <v>343</v>
      </c>
    </row>
    <row r="105" spans="1:2" x14ac:dyDescent="0.35">
      <c r="A105">
        <v>1222</v>
      </c>
      <c r="B105">
        <v>343</v>
      </c>
    </row>
    <row r="106" spans="1:2" x14ac:dyDescent="0.35">
      <c r="A106">
        <v>5321</v>
      </c>
      <c r="B106">
        <v>147</v>
      </c>
    </row>
    <row r="107" spans="1:2" x14ac:dyDescent="0.35">
      <c r="A107">
        <v>5322</v>
      </c>
      <c r="B107">
        <v>150</v>
      </c>
    </row>
    <row r="108" spans="1:2" x14ac:dyDescent="0.35">
      <c r="A108">
        <v>1231</v>
      </c>
      <c r="B108">
        <v>372</v>
      </c>
    </row>
    <row r="109" spans="1:2" x14ac:dyDescent="0.35">
      <c r="A109">
        <v>1232</v>
      </c>
      <c r="B109">
        <v>373</v>
      </c>
    </row>
    <row r="110" spans="1:2" x14ac:dyDescent="0.35">
      <c r="A110">
        <v>5331</v>
      </c>
      <c r="B110">
        <v>150</v>
      </c>
    </row>
    <row r="111" spans="1:2" x14ac:dyDescent="0.35">
      <c r="A111">
        <v>5332</v>
      </c>
      <c r="B111">
        <v>150</v>
      </c>
    </row>
    <row r="112" spans="1:2" x14ac:dyDescent="0.35">
      <c r="A112">
        <v>4311</v>
      </c>
      <c r="B112">
        <v>74</v>
      </c>
    </row>
    <row r="113" spans="1:2" x14ac:dyDescent="0.35">
      <c r="A113">
        <v>4312</v>
      </c>
      <c r="B113">
        <v>75</v>
      </c>
    </row>
    <row r="114" spans="1:2" x14ac:dyDescent="0.35">
      <c r="A114">
        <v>4321</v>
      </c>
      <c r="B114">
        <v>150</v>
      </c>
    </row>
    <row r="115" spans="1:2" x14ac:dyDescent="0.35">
      <c r="A115">
        <v>4322</v>
      </c>
      <c r="B115">
        <v>149</v>
      </c>
    </row>
    <row r="116" spans="1:2" x14ac:dyDescent="0.35">
      <c r="A116">
        <v>4331</v>
      </c>
      <c r="B116">
        <v>150</v>
      </c>
    </row>
    <row r="117" spans="1:2" x14ac:dyDescent="0.35">
      <c r="A117">
        <v>4332</v>
      </c>
      <c r="B117">
        <v>150</v>
      </c>
    </row>
    <row r="118" spans="1:2" x14ac:dyDescent="0.35">
      <c r="A118">
        <v>3311</v>
      </c>
      <c r="B118">
        <v>74</v>
      </c>
    </row>
    <row r="119" spans="1:2" x14ac:dyDescent="0.35">
      <c r="A119">
        <v>3312</v>
      </c>
      <c r="B119">
        <v>75</v>
      </c>
    </row>
    <row r="120" spans="1:2" x14ac:dyDescent="0.35">
      <c r="A120">
        <v>3321</v>
      </c>
      <c r="B120">
        <v>149</v>
      </c>
    </row>
    <row r="121" spans="1:2" x14ac:dyDescent="0.35">
      <c r="A121">
        <v>3322</v>
      </c>
      <c r="B121">
        <v>149</v>
      </c>
    </row>
    <row r="122" spans="1:2" x14ac:dyDescent="0.35">
      <c r="A122">
        <v>3331</v>
      </c>
      <c r="B122">
        <v>150</v>
      </c>
    </row>
    <row r="123" spans="1:2" x14ac:dyDescent="0.35">
      <c r="A123">
        <v>3332</v>
      </c>
      <c r="B123">
        <v>150</v>
      </c>
    </row>
    <row r="124" spans="1:2" x14ac:dyDescent="0.35">
      <c r="A124">
        <v>2311</v>
      </c>
      <c r="B124">
        <v>74</v>
      </c>
    </row>
    <row r="125" spans="1:2" x14ac:dyDescent="0.35">
      <c r="A125">
        <v>2312</v>
      </c>
      <c r="B125">
        <v>75</v>
      </c>
    </row>
    <row r="126" spans="1:2" x14ac:dyDescent="0.35">
      <c r="A126">
        <v>2321</v>
      </c>
      <c r="B126">
        <v>145</v>
      </c>
    </row>
    <row r="127" spans="1:2" x14ac:dyDescent="0.35">
      <c r="A127">
        <v>2322</v>
      </c>
      <c r="B127">
        <v>146</v>
      </c>
    </row>
    <row r="128" spans="1:2" x14ac:dyDescent="0.35">
      <c r="A128">
        <v>2331</v>
      </c>
      <c r="B128">
        <v>150</v>
      </c>
    </row>
    <row r="129" spans="1:2" x14ac:dyDescent="0.35">
      <c r="A129">
        <v>2332</v>
      </c>
      <c r="B129">
        <v>149</v>
      </c>
    </row>
    <row r="130" spans="1:2" x14ac:dyDescent="0.35">
      <c r="A130">
        <v>1311</v>
      </c>
      <c r="B130">
        <v>75</v>
      </c>
    </row>
    <row r="131" spans="1:2" x14ac:dyDescent="0.35">
      <c r="A131">
        <v>1312</v>
      </c>
      <c r="B131">
        <v>75</v>
      </c>
    </row>
    <row r="132" spans="1:2" x14ac:dyDescent="0.35">
      <c r="A132">
        <v>1321</v>
      </c>
      <c r="B132">
        <v>148</v>
      </c>
    </row>
    <row r="133" spans="1:2" x14ac:dyDescent="0.35">
      <c r="A133">
        <v>1322</v>
      </c>
      <c r="B133">
        <v>150</v>
      </c>
    </row>
    <row r="134" spans="1:2" x14ac:dyDescent="0.35">
      <c r="A134">
        <v>1331</v>
      </c>
      <c r="B134">
        <v>147</v>
      </c>
    </row>
    <row r="135" spans="1:2" x14ac:dyDescent="0.35">
      <c r="A135">
        <v>1332</v>
      </c>
      <c r="B135">
        <v>148</v>
      </c>
    </row>
    <row r="136" spans="1:2" x14ac:dyDescent="0.35">
      <c r="A136">
        <v>9111</v>
      </c>
      <c r="B136">
        <v>172</v>
      </c>
    </row>
    <row r="137" spans="1:2" x14ac:dyDescent="0.35">
      <c r="A137">
        <v>9112</v>
      </c>
      <c r="B137">
        <v>174</v>
      </c>
    </row>
    <row r="138" spans="1:2" x14ac:dyDescent="0.35">
      <c r="A138">
        <v>9121</v>
      </c>
      <c r="B138">
        <v>649</v>
      </c>
    </row>
    <row r="139" spans="1:2" x14ac:dyDescent="0.35">
      <c r="A139">
        <v>9122</v>
      </c>
      <c r="B139">
        <v>648</v>
      </c>
    </row>
    <row r="140" spans="1:2" x14ac:dyDescent="0.35">
      <c r="A140">
        <v>9131</v>
      </c>
      <c r="B140">
        <v>644</v>
      </c>
    </row>
    <row r="141" spans="1:2" x14ac:dyDescent="0.35">
      <c r="A141">
        <v>9132</v>
      </c>
      <c r="B141">
        <v>646</v>
      </c>
    </row>
    <row r="142" spans="1:2" x14ac:dyDescent="0.35">
      <c r="A142">
        <v>8111</v>
      </c>
      <c r="B142">
        <v>174</v>
      </c>
    </row>
    <row r="143" spans="1:2" x14ac:dyDescent="0.35">
      <c r="A143">
        <v>8112</v>
      </c>
      <c r="B143">
        <v>173</v>
      </c>
    </row>
    <row r="144" spans="1:2" x14ac:dyDescent="0.35">
      <c r="A144">
        <v>8121</v>
      </c>
      <c r="B144">
        <v>648</v>
      </c>
    </row>
    <row r="145" spans="1:2" x14ac:dyDescent="0.35">
      <c r="A145">
        <v>8122</v>
      </c>
      <c r="B145">
        <v>650</v>
      </c>
    </row>
    <row r="146" spans="1:2" x14ac:dyDescent="0.35">
      <c r="A146">
        <v>8131</v>
      </c>
      <c r="B146">
        <v>646</v>
      </c>
    </row>
    <row r="147" spans="1:2" x14ac:dyDescent="0.35">
      <c r="A147">
        <v>8132</v>
      </c>
      <c r="B147">
        <v>648</v>
      </c>
    </row>
    <row r="148" spans="1:2" x14ac:dyDescent="0.35">
      <c r="A148">
        <v>7111</v>
      </c>
      <c r="B148">
        <v>170</v>
      </c>
    </row>
    <row r="149" spans="1:2" x14ac:dyDescent="0.35">
      <c r="A149">
        <v>7112</v>
      </c>
      <c r="B149">
        <v>174</v>
      </c>
    </row>
    <row r="150" spans="1:2" x14ac:dyDescent="0.35">
      <c r="A150">
        <v>7121</v>
      </c>
      <c r="B150">
        <v>646</v>
      </c>
    </row>
    <row r="151" spans="1:2" x14ac:dyDescent="0.35">
      <c r="A151">
        <v>7122</v>
      </c>
      <c r="B151">
        <v>649</v>
      </c>
    </row>
    <row r="152" spans="1:2" x14ac:dyDescent="0.35">
      <c r="A152">
        <v>7131</v>
      </c>
      <c r="B152">
        <v>650</v>
      </c>
    </row>
    <row r="153" spans="1:2" x14ac:dyDescent="0.35">
      <c r="A153">
        <v>7132</v>
      </c>
      <c r="B153">
        <v>650</v>
      </c>
    </row>
    <row r="154" spans="1:2" x14ac:dyDescent="0.35">
      <c r="A154">
        <v>6111</v>
      </c>
      <c r="B154">
        <v>173</v>
      </c>
    </row>
    <row r="155" spans="1:2" x14ac:dyDescent="0.35">
      <c r="A155">
        <v>6112</v>
      </c>
      <c r="B155">
        <v>173</v>
      </c>
    </row>
    <row r="156" spans="1:2" x14ac:dyDescent="0.35">
      <c r="A156">
        <v>6121</v>
      </c>
      <c r="B156">
        <v>646</v>
      </c>
    </row>
    <row r="157" spans="1:2" x14ac:dyDescent="0.35">
      <c r="A157">
        <v>6122</v>
      </c>
      <c r="B157">
        <v>645</v>
      </c>
    </row>
    <row r="158" spans="1:2" x14ac:dyDescent="0.35">
      <c r="A158">
        <v>6131</v>
      </c>
      <c r="B158">
        <v>650</v>
      </c>
    </row>
    <row r="159" spans="1:2" x14ac:dyDescent="0.35">
      <c r="A159">
        <v>6132</v>
      </c>
      <c r="B159">
        <v>650</v>
      </c>
    </row>
    <row r="160" spans="1:2" x14ac:dyDescent="0.35">
      <c r="A160">
        <v>5111</v>
      </c>
      <c r="B160">
        <v>172</v>
      </c>
    </row>
    <row r="161" spans="1:2" x14ac:dyDescent="0.35">
      <c r="A161">
        <v>5112</v>
      </c>
      <c r="B161">
        <v>175</v>
      </c>
    </row>
    <row r="162" spans="1:2" x14ac:dyDescent="0.35">
      <c r="A162">
        <v>9211</v>
      </c>
      <c r="B162">
        <v>147</v>
      </c>
    </row>
    <row r="163" spans="1:2" x14ac:dyDescent="0.35">
      <c r="A163">
        <v>9212</v>
      </c>
      <c r="B163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1F25-6A06-4ECF-800E-B677F8923B11}">
  <dimension ref="A1:F24"/>
  <sheetViews>
    <sheetView tabSelected="1" workbookViewId="0">
      <selection activeCell="Q28" sqref="Q28"/>
    </sheetView>
  </sheetViews>
  <sheetFormatPr defaultRowHeight="14.5" x14ac:dyDescent="0.35"/>
  <cols>
    <col min="1" max="1" width="16.1796875" bestFit="1" customWidth="1"/>
    <col min="3" max="3" width="13.7265625" bestFit="1" customWidth="1"/>
    <col min="4" max="4" width="10" bestFit="1" customWidth="1"/>
    <col min="5" max="5" width="15.36328125" bestFit="1" customWidth="1"/>
  </cols>
  <sheetData>
    <row r="1" spans="1:6" x14ac:dyDescent="0.35">
      <c r="A1" s="2" t="s">
        <v>2</v>
      </c>
      <c r="B1" s="2" t="s">
        <v>1</v>
      </c>
      <c r="C1" s="2" t="s">
        <v>33</v>
      </c>
      <c r="D1" s="2" t="s">
        <v>6</v>
      </c>
      <c r="E1" s="2" t="s">
        <v>7</v>
      </c>
      <c r="F1" s="2" t="s">
        <v>11</v>
      </c>
    </row>
    <row r="2" spans="1:6" x14ac:dyDescent="0.35">
      <c r="A2" t="s">
        <v>3</v>
      </c>
      <c r="B2">
        <v>26424</v>
      </c>
      <c r="C2" t="s">
        <v>34</v>
      </c>
      <c r="D2" s="1">
        <f>B2/SUM(B2:B4)</f>
        <v>0.53767422932139586</v>
      </c>
      <c r="E2" t="s">
        <v>10</v>
      </c>
      <c r="F2" t="s">
        <v>12</v>
      </c>
    </row>
    <row r="3" spans="1:6" x14ac:dyDescent="0.35">
      <c r="A3" s="3" t="s">
        <v>4</v>
      </c>
      <c r="B3" s="3">
        <v>16030</v>
      </c>
      <c r="C3" s="3" t="s">
        <v>35</v>
      </c>
      <c r="D3" s="4">
        <f>B3/(SUM(B2:B4))</f>
        <v>0.32617763760301149</v>
      </c>
      <c r="E3" s="3" t="s">
        <v>8</v>
      </c>
      <c r="F3" s="3" t="s">
        <v>12</v>
      </c>
    </row>
    <row r="4" spans="1:6" x14ac:dyDescent="0.35">
      <c r="A4" s="3" t="s">
        <v>5</v>
      </c>
      <c r="B4" s="3">
        <v>6691</v>
      </c>
      <c r="C4" s="3" t="s">
        <v>36</v>
      </c>
      <c r="D4" s="4">
        <f>B4/SUM(B2:B4)</f>
        <v>0.13614813307559265</v>
      </c>
      <c r="E4" s="3" t="s">
        <v>9</v>
      </c>
      <c r="F4" s="3" t="s">
        <v>12</v>
      </c>
    </row>
    <row r="6" spans="1:6" x14ac:dyDescent="0.35">
      <c r="A6" s="2" t="s">
        <v>13</v>
      </c>
      <c r="B6" s="2" t="s">
        <v>1</v>
      </c>
      <c r="C6" s="2" t="s">
        <v>33</v>
      </c>
      <c r="D6" s="2" t="s">
        <v>6</v>
      </c>
      <c r="E6" s="2" t="s">
        <v>7</v>
      </c>
      <c r="F6" s="2" t="s">
        <v>11</v>
      </c>
    </row>
    <row r="7" spans="1:6" x14ac:dyDescent="0.35">
      <c r="A7" t="s">
        <v>14</v>
      </c>
      <c r="B7">
        <v>24600</v>
      </c>
      <c r="C7" t="s">
        <v>37</v>
      </c>
      <c r="D7" s="1">
        <f>B7/49145</f>
        <v>0.50055956862346118</v>
      </c>
      <c r="E7" t="s">
        <v>16</v>
      </c>
      <c r="F7" t="s">
        <v>12</v>
      </c>
    </row>
    <row r="8" spans="1:6" x14ac:dyDescent="0.35">
      <c r="A8" t="s">
        <v>15</v>
      </c>
      <c r="B8">
        <v>24545</v>
      </c>
      <c r="C8" t="s">
        <v>37</v>
      </c>
      <c r="D8" s="1">
        <f>B8/49145</f>
        <v>0.49944043137653882</v>
      </c>
      <c r="E8" t="s">
        <v>16</v>
      </c>
      <c r="F8" t="s">
        <v>12</v>
      </c>
    </row>
    <row r="10" spans="1:6" x14ac:dyDescent="0.35">
      <c r="A10" s="2" t="s">
        <v>17</v>
      </c>
      <c r="B10" s="2" t="s">
        <v>1</v>
      </c>
      <c r="C10" s="2" t="s">
        <v>33</v>
      </c>
      <c r="D10" s="2" t="s">
        <v>6</v>
      </c>
      <c r="E10" s="2" t="s">
        <v>7</v>
      </c>
      <c r="F10" s="2" t="s">
        <v>11</v>
      </c>
    </row>
    <row r="11" spans="1:6" x14ac:dyDescent="0.35">
      <c r="A11" s="3" t="s">
        <v>20</v>
      </c>
      <c r="B11" s="3">
        <v>7116</v>
      </c>
      <c r="C11" s="3" t="s">
        <v>38</v>
      </c>
      <c r="D11" s="4">
        <f>B11/49145</f>
        <v>0.14479601180181098</v>
      </c>
      <c r="E11" s="3" t="s">
        <v>9</v>
      </c>
      <c r="F11" s="3" t="s">
        <v>12</v>
      </c>
    </row>
    <row r="12" spans="1:6" x14ac:dyDescent="0.35">
      <c r="A12" t="s">
        <v>22</v>
      </c>
      <c r="B12">
        <v>20978</v>
      </c>
      <c r="C12" t="s">
        <v>39</v>
      </c>
      <c r="D12" s="1">
        <f>B12/49145</f>
        <v>0.42685929392613692</v>
      </c>
      <c r="E12" t="s">
        <v>18</v>
      </c>
      <c r="F12" t="s">
        <v>12</v>
      </c>
    </row>
    <row r="13" spans="1:6" x14ac:dyDescent="0.35">
      <c r="A13" t="s">
        <v>21</v>
      </c>
      <c r="B13">
        <v>21051</v>
      </c>
      <c r="C13" t="s">
        <v>39</v>
      </c>
      <c r="D13" s="1">
        <f>B13/49145</f>
        <v>0.42834469427205207</v>
      </c>
      <c r="E13" t="s">
        <v>18</v>
      </c>
      <c r="F13" t="s">
        <v>12</v>
      </c>
    </row>
    <row r="15" spans="1:6" x14ac:dyDescent="0.35">
      <c r="A15" s="2" t="s">
        <v>19</v>
      </c>
      <c r="B15" s="2" t="s">
        <v>1</v>
      </c>
      <c r="C15" s="2" t="s">
        <v>33</v>
      </c>
      <c r="D15" s="2" t="s">
        <v>6</v>
      </c>
      <c r="E15" s="2" t="s">
        <v>7</v>
      </c>
      <c r="F15" s="2" t="s">
        <v>11</v>
      </c>
    </row>
    <row r="16" spans="1:6" x14ac:dyDescent="0.35">
      <c r="A16" t="s">
        <v>23</v>
      </c>
      <c r="B16">
        <v>5409</v>
      </c>
      <c r="C16" t="s">
        <v>40</v>
      </c>
      <c r="D16" s="1">
        <f>B16/49145</f>
        <v>0.11006206124732933</v>
      </c>
      <c r="E16" t="s">
        <v>32</v>
      </c>
      <c r="F16" t="s">
        <v>12</v>
      </c>
    </row>
    <row r="17" spans="1:6" x14ac:dyDescent="0.35">
      <c r="A17" t="s">
        <v>24</v>
      </c>
      <c r="B17">
        <v>5461</v>
      </c>
      <c r="C17" t="s">
        <v>40</v>
      </c>
      <c r="D17" s="1">
        <f t="shared" ref="D17:D24" si="0">B17/49145</f>
        <v>0.11112015464441957</v>
      </c>
      <c r="E17" t="s">
        <v>32</v>
      </c>
      <c r="F17" t="s">
        <v>12</v>
      </c>
    </row>
    <row r="18" spans="1:6" x14ac:dyDescent="0.35">
      <c r="A18" t="s">
        <v>25</v>
      </c>
      <c r="B18">
        <v>5466</v>
      </c>
      <c r="C18" t="s">
        <v>40</v>
      </c>
      <c r="D18" s="1">
        <f t="shared" si="0"/>
        <v>0.11122189439413979</v>
      </c>
      <c r="E18" t="s">
        <v>32</v>
      </c>
      <c r="F18" t="s">
        <v>12</v>
      </c>
    </row>
    <row r="19" spans="1:6" x14ac:dyDescent="0.35">
      <c r="A19" t="s">
        <v>26</v>
      </c>
      <c r="B19">
        <v>5476</v>
      </c>
      <c r="C19" t="s">
        <v>40</v>
      </c>
      <c r="D19" s="1">
        <f t="shared" si="0"/>
        <v>0.11142537389358022</v>
      </c>
      <c r="E19" t="s">
        <v>32</v>
      </c>
      <c r="F19" t="s">
        <v>12</v>
      </c>
    </row>
    <row r="20" spans="1:6" x14ac:dyDescent="0.35">
      <c r="A20" t="s">
        <v>27</v>
      </c>
      <c r="B20">
        <v>5480</v>
      </c>
      <c r="C20" t="s">
        <v>40</v>
      </c>
      <c r="D20" s="1">
        <f t="shared" si="0"/>
        <v>0.11150676569335639</v>
      </c>
      <c r="E20" t="s">
        <v>32</v>
      </c>
      <c r="F20" t="s">
        <v>12</v>
      </c>
    </row>
    <row r="21" spans="1:6" x14ac:dyDescent="0.35">
      <c r="A21" t="s">
        <v>28</v>
      </c>
      <c r="B21">
        <v>5462</v>
      </c>
      <c r="C21" t="s">
        <v>40</v>
      </c>
      <c r="D21" s="1">
        <f t="shared" si="0"/>
        <v>0.11114050259436362</v>
      </c>
      <c r="E21" t="s">
        <v>32</v>
      </c>
      <c r="F21" t="s">
        <v>12</v>
      </c>
    </row>
    <row r="22" spans="1:6" x14ac:dyDescent="0.35">
      <c r="A22" t="s">
        <v>29</v>
      </c>
      <c r="B22">
        <v>5464</v>
      </c>
      <c r="C22" t="s">
        <v>40</v>
      </c>
      <c r="D22" s="1">
        <f t="shared" si="0"/>
        <v>0.1111811984942517</v>
      </c>
      <c r="E22" t="s">
        <v>32</v>
      </c>
      <c r="F22" t="s">
        <v>12</v>
      </c>
    </row>
    <row r="23" spans="1:6" x14ac:dyDescent="0.35">
      <c r="A23" t="s">
        <v>30</v>
      </c>
      <c r="B23">
        <v>5463</v>
      </c>
      <c r="C23" t="s">
        <v>40</v>
      </c>
      <c r="D23" s="1">
        <f t="shared" si="0"/>
        <v>0.11116085054430766</v>
      </c>
      <c r="E23" t="s">
        <v>32</v>
      </c>
      <c r="F23" t="s">
        <v>12</v>
      </c>
    </row>
    <row r="24" spans="1:6" x14ac:dyDescent="0.35">
      <c r="A24" t="s">
        <v>31</v>
      </c>
      <c r="B24">
        <v>5464</v>
      </c>
      <c r="C24" t="s">
        <v>40</v>
      </c>
      <c r="D24" s="1">
        <f t="shared" si="0"/>
        <v>0.1111811984942517</v>
      </c>
      <c r="E24" t="s">
        <v>32</v>
      </c>
      <c r="F24" t="s">
        <v>12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SampleCode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Larkin, Andrew</dc:creator>
  <cp:lastModifiedBy>Larkin, Andrew</cp:lastModifiedBy>
  <dcterms:created xsi:type="dcterms:W3CDTF">2020-12-19T20:51:46Z</dcterms:created>
  <dcterms:modified xsi:type="dcterms:W3CDTF">2020-12-19T22:21:02Z</dcterms:modified>
</cp:coreProperties>
</file>