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BALHO\Desktop\"/>
    </mc:Choice>
  </mc:AlternateContent>
  <bookViews>
    <workbookView xWindow="0" yWindow="0" windowWidth="23016" windowHeight="8592" activeTab="4"/>
  </bookViews>
  <sheets>
    <sheet name="Data Set" sheetId="1" r:id="rId1"/>
    <sheet name="Tokenization method" sheetId="2" r:id="rId2"/>
    <sheet name="Dropout Rate" sheetId="3" r:id="rId3"/>
    <sheet name="Normalization method" sheetId="4" r:id="rId4"/>
    <sheet name="No TfidfVectorizer" sheetId="5" r:id="rId5"/>
  </sheets>
  <calcPr calcId="0"/>
</workbook>
</file>

<file path=xl/calcChain.xml><?xml version="1.0" encoding="utf-8"?>
<calcChain xmlns="http://schemas.openxmlformats.org/spreadsheetml/2006/main">
  <c r="J38" i="4" l="1"/>
  <c r="K39" i="4"/>
  <c r="L39" i="4"/>
  <c r="M39" i="4"/>
  <c r="K38" i="4"/>
  <c r="L38" i="4"/>
  <c r="M38" i="4"/>
  <c r="J39" i="4"/>
  <c r="L112" i="5"/>
  <c r="M112" i="5"/>
  <c r="N112" i="5"/>
  <c r="L111" i="5"/>
  <c r="M111" i="5"/>
  <c r="N111" i="5"/>
  <c r="K112" i="5"/>
  <c r="K111" i="5"/>
  <c r="L109" i="5"/>
  <c r="M109" i="5"/>
  <c r="N109" i="5"/>
  <c r="L108" i="5"/>
  <c r="M108" i="5"/>
  <c r="N108" i="5"/>
  <c r="K109" i="5"/>
  <c r="K108" i="5"/>
  <c r="L106" i="5"/>
  <c r="M106" i="5"/>
  <c r="N106" i="5"/>
  <c r="L105" i="5"/>
  <c r="M105" i="5"/>
  <c r="N105" i="5"/>
  <c r="K106" i="5"/>
  <c r="K105" i="5"/>
  <c r="K99" i="5"/>
  <c r="L103" i="5"/>
  <c r="M103" i="5"/>
  <c r="N103" i="5"/>
  <c r="L102" i="5"/>
  <c r="M102" i="5"/>
  <c r="N102" i="5"/>
  <c r="K103" i="5"/>
  <c r="K102" i="5"/>
  <c r="L100" i="5"/>
  <c r="M100" i="5"/>
  <c r="N100" i="5"/>
  <c r="L99" i="5"/>
  <c r="M99" i="5"/>
  <c r="N99" i="5"/>
  <c r="K100" i="5"/>
  <c r="K51" i="5"/>
  <c r="N58" i="5"/>
  <c r="M58" i="5"/>
  <c r="L58" i="5"/>
  <c r="K58" i="5"/>
  <c r="N57" i="5"/>
  <c r="M57" i="5"/>
  <c r="L57" i="5"/>
  <c r="K57" i="5"/>
  <c r="N55" i="5"/>
  <c r="M55" i="5"/>
  <c r="L55" i="5"/>
  <c r="K55" i="5"/>
  <c r="N54" i="5"/>
  <c r="M54" i="5"/>
  <c r="L54" i="5"/>
  <c r="K54" i="5"/>
  <c r="N52" i="5"/>
  <c r="M52" i="5"/>
  <c r="L52" i="5"/>
  <c r="K52" i="5"/>
  <c r="N51" i="5"/>
  <c r="M51" i="5"/>
  <c r="L51" i="5"/>
  <c r="L10" i="5"/>
  <c r="M10" i="5"/>
  <c r="N10" i="5"/>
  <c r="L9" i="5"/>
  <c r="M9" i="5"/>
  <c r="N9" i="5"/>
  <c r="K10" i="5"/>
  <c r="K9" i="5"/>
  <c r="L7" i="5"/>
  <c r="M7" i="5"/>
  <c r="N7" i="5"/>
  <c r="L6" i="5"/>
  <c r="M6" i="5"/>
  <c r="N6" i="5"/>
  <c r="K7" i="5"/>
  <c r="K6" i="5"/>
  <c r="L4" i="5"/>
  <c r="M4" i="5"/>
  <c r="N4" i="5"/>
  <c r="L3" i="5"/>
  <c r="M3" i="5"/>
  <c r="N3" i="5"/>
  <c r="K4" i="5"/>
  <c r="K3" i="5"/>
  <c r="M75" i="4"/>
  <c r="L75" i="4"/>
  <c r="K75" i="4"/>
  <c r="J75" i="4"/>
  <c r="M74" i="4"/>
  <c r="L74" i="4"/>
  <c r="K74" i="4"/>
  <c r="J74" i="4"/>
  <c r="M57" i="4"/>
  <c r="L57" i="4"/>
  <c r="K57" i="4"/>
  <c r="J57" i="4"/>
  <c r="M56" i="4"/>
  <c r="L56" i="4"/>
  <c r="K56" i="4"/>
  <c r="J56" i="4"/>
  <c r="M21" i="4"/>
  <c r="L21" i="4"/>
  <c r="K21" i="4"/>
  <c r="J21" i="4"/>
  <c r="M20" i="4"/>
  <c r="L20" i="4"/>
  <c r="K20" i="4"/>
  <c r="J20" i="4"/>
  <c r="K3" i="4"/>
  <c r="L3" i="4"/>
  <c r="M3" i="4"/>
  <c r="K2" i="4"/>
  <c r="L2" i="4"/>
  <c r="M2" i="4"/>
  <c r="J3" i="4"/>
  <c r="J2" i="4"/>
  <c r="M63" i="3"/>
  <c r="L63" i="3"/>
  <c r="K63" i="3"/>
  <c r="J63" i="3"/>
  <c r="M62" i="3"/>
  <c r="L62" i="3"/>
  <c r="K62" i="3"/>
  <c r="J62" i="3"/>
  <c r="M33" i="3"/>
  <c r="L33" i="3"/>
  <c r="K33" i="3"/>
  <c r="J33" i="3"/>
  <c r="M32" i="3"/>
  <c r="L32" i="3"/>
  <c r="K32" i="3"/>
  <c r="J32" i="3"/>
  <c r="M3" i="3"/>
  <c r="L3" i="3"/>
  <c r="K3" i="3"/>
  <c r="J3" i="3"/>
  <c r="M2" i="3"/>
  <c r="L2" i="3"/>
  <c r="K2" i="3"/>
  <c r="J2" i="3"/>
  <c r="M48" i="2"/>
  <c r="L48" i="2"/>
  <c r="K48" i="2"/>
  <c r="J48" i="2"/>
  <c r="M47" i="2"/>
  <c r="L47" i="2"/>
  <c r="K47" i="2"/>
  <c r="J47" i="2"/>
  <c r="K3" i="2"/>
  <c r="L3" i="2"/>
  <c r="M3" i="2"/>
  <c r="K2" i="2"/>
  <c r="L2" i="2"/>
  <c r="M2" i="2"/>
  <c r="J3" i="2"/>
  <c r="J2" i="2"/>
  <c r="M63" i="1"/>
  <c r="L63" i="1"/>
  <c r="K63" i="1"/>
  <c r="J63" i="1"/>
  <c r="M62" i="1"/>
  <c r="L62" i="1"/>
  <c r="K62" i="1"/>
  <c r="J62" i="1"/>
  <c r="M33" i="1"/>
  <c r="L33" i="1"/>
  <c r="K33" i="1"/>
  <c r="J33" i="1"/>
  <c r="M32" i="1"/>
  <c r="L32" i="1"/>
  <c r="K32" i="1"/>
  <c r="J32" i="1"/>
  <c r="J2" i="1"/>
  <c r="M3" i="1"/>
  <c r="L3" i="1"/>
  <c r="K3" i="1"/>
  <c r="J3" i="1"/>
  <c r="M2" i="1"/>
  <c r="L2" i="1"/>
  <c r="K2" i="1"/>
</calcChain>
</file>

<file path=xl/sharedStrings.xml><?xml version="1.0" encoding="utf-8"?>
<sst xmlns="http://schemas.openxmlformats.org/spreadsheetml/2006/main" count="2142" uniqueCount="29">
  <si>
    <t>Data Set</t>
  </si>
  <si>
    <t>Tokenization method</t>
  </si>
  <si>
    <t>Dropout Rate</t>
  </si>
  <si>
    <t>Normalization Method</t>
  </si>
  <si>
    <t>MSE</t>
  </si>
  <si>
    <t>CD</t>
  </si>
  <si>
    <t>MCC</t>
  </si>
  <si>
    <t>CCC</t>
  </si>
  <si>
    <t>jak2_data.csv</t>
  </si>
  <si>
    <t>Dictionary</t>
  </si>
  <si>
    <t>0.1</t>
  </si>
  <si>
    <t>none</t>
  </si>
  <si>
    <t>MinMax Scaling</t>
  </si>
  <si>
    <t>Robust Scaling</t>
  </si>
  <si>
    <t>Interquartile Range</t>
  </si>
  <si>
    <t>Winsorization</t>
  </si>
  <si>
    <t>0.2</t>
  </si>
  <si>
    <t>0.3</t>
  </si>
  <si>
    <t>TfidfVectorizer</t>
  </si>
  <si>
    <t>new_a2d_data_random.csv</t>
  </si>
  <si>
    <t>data_clean_kop.csv</t>
  </si>
  <si>
    <t>MEAN</t>
  </si>
  <si>
    <t>STD</t>
  </si>
  <si>
    <t>Normalization method</t>
  </si>
  <si>
    <t>JAK</t>
  </si>
  <si>
    <t>A2D</t>
  </si>
  <si>
    <t>KOP</t>
  </si>
  <si>
    <t>Dropout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</si>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</sst>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B43" workbookViewId="0">
      <selection activeCell="J62" sqref="J62:M63"/>
    </sheetView>
  </sheetViews>
  <sheetFormatPr defaultRowHeight="14.4" x14ac:dyDescent="0.3"/>
  <cols>
    <col min="1" max="1" width="24.5546875" customWidth="1"/>
    <col min="2" max="2" width="19.33203125" customWidth="1"/>
    <col min="3" max="3" width="15.44140625" customWidth="1"/>
    <col min="4" max="4" width="24.109375" customWidth="1"/>
    <col min="5" max="5" width="22.5546875" customWidth="1"/>
    <col min="6" max="6" width="25.109375" customWidth="1"/>
    <col min="7" max="7" width="21.6640625" customWidth="1"/>
    <col min="8" max="8" width="24.109375" customWidth="1"/>
    <col min="9" max="9" width="9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8</v>
      </c>
      <c r="B2" t="s">
        <v>9</v>
      </c>
      <c r="C2" t="s">
        <v>10</v>
      </c>
      <c r="D2" t="s">
        <v>11</v>
      </c>
      <c r="E2">
        <v>0.65141606330871504</v>
      </c>
      <c r="F2">
        <v>0.50055795907974199</v>
      </c>
      <c r="G2">
        <v>0</v>
      </c>
      <c r="H2" s="3">
        <v>-3.1800992394970199E-10</v>
      </c>
      <c r="I2" s="1" t="s">
        <v>21</v>
      </c>
      <c r="J2" s="2">
        <f>AVERAGE(E2:E31)</f>
        <v>0.76016747448593225</v>
      </c>
      <c r="K2" s="2">
        <f>AVERAGE(F2:F31)</f>
        <v>0.13083190917968729</v>
      </c>
      <c r="L2" s="2">
        <f>AVERAGE(G2:G31)</f>
        <v>0.1154606983065604</v>
      </c>
      <c r="M2" s="2">
        <f>AVERAGE(H2:H31)</f>
        <v>0.15477562489260099</v>
      </c>
    </row>
    <row r="3" spans="1:13" x14ac:dyDescent="0.3">
      <c r="A3" t="s">
        <v>8</v>
      </c>
      <c r="B3" t="s">
        <v>9</v>
      </c>
      <c r="C3" t="s">
        <v>10</v>
      </c>
      <c r="D3" t="s">
        <v>12</v>
      </c>
      <c r="E3">
        <v>2.2538796067237798E-2</v>
      </c>
      <c r="F3">
        <v>0.28331506252288802</v>
      </c>
      <c r="G3">
        <v>0.20866353809833499</v>
      </c>
      <c r="H3">
        <v>0.36561957001686002</v>
      </c>
      <c r="I3" s="1" t="s">
        <v>22</v>
      </c>
      <c r="J3" s="2">
        <f>_xlfn.STDEV.S(E2:E31)</f>
        <v>0.4824785131969353</v>
      </c>
      <c r="K3" s="2">
        <f>_xlfn.STDEV.S(F2:F31)</f>
        <v>0.20665939206554204</v>
      </c>
      <c r="L3" s="2">
        <f>_xlfn.STDEV.S(G2:G31)</f>
        <v>0.19147409261792717</v>
      </c>
      <c r="M3" s="2">
        <f>_xlfn.STDEV.S(H2:H31)</f>
        <v>0.243907903597923</v>
      </c>
    </row>
    <row r="4" spans="1:13" x14ac:dyDescent="0.3">
      <c r="A4" t="s">
        <v>8</v>
      </c>
      <c r="B4" t="s">
        <v>9</v>
      </c>
      <c r="C4" t="s">
        <v>10</v>
      </c>
      <c r="D4" t="s">
        <v>13</v>
      </c>
      <c r="E4">
        <v>0.77391910552978505</v>
      </c>
      <c r="F4">
        <v>0.406635642051696</v>
      </c>
      <c r="G4">
        <v>0.60894083976745605</v>
      </c>
      <c r="H4">
        <v>0.60257601737975997</v>
      </c>
    </row>
    <row r="5" spans="1:13" x14ac:dyDescent="0.3">
      <c r="A5" t="s">
        <v>8</v>
      </c>
      <c r="B5" t="s">
        <v>9</v>
      </c>
      <c r="C5" t="s">
        <v>10</v>
      </c>
      <c r="D5" t="s">
        <v>14</v>
      </c>
      <c r="E5">
        <v>0.41556999087333601</v>
      </c>
      <c r="F5">
        <v>0.32547807693481401</v>
      </c>
      <c r="G5">
        <v>0.414443910121917</v>
      </c>
      <c r="H5">
        <v>0.51989972591400102</v>
      </c>
    </row>
    <row r="6" spans="1:13" x14ac:dyDescent="0.3">
      <c r="A6" t="s">
        <v>8</v>
      </c>
      <c r="B6" t="s">
        <v>9</v>
      </c>
      <c r="C6" t="s">
        <v>10</v>
      </c>
      <c r="D6" t="s">
        <v>15</v>
      </c>
      <c r="E6">
        <v>1.06340992450714</v>
      </c>
      <c r="F6">
        <v>3.6511480808258001E-2</v>
      </c>
      <c r="G6">
        <v>0</v>
      </c>
      <c r="H6" s="3">
        <v>-4.2882328243898299E-10</v>
      </c>
    </row>
    <row r="7" spans="1:13" x14ac:dyDescent="0.3">
      <c r="A7" t="s">
        <v>8</v>
      </c>
      <c r="B7" t="s">
        <v>9</v>
      </c>
      <c r="C7" t="s">
        <v>16</v>
      </c>
      <c r="D7" t="s">
        <v>11</v>
      </c>
      <c r="E7">
        <v>0.78968715667724598</v>
      </c>
      <c r="F7">
        <v>0.39454525709152199</v>
      </c>
      <c r="G7">
        <v>0</v>
      </c>
      <c r="H7" s="3">
        <v>9.0089036230977999E-10</v>
      </c>
    </row>
    <row r="8" spans="1:13" x14ac:dyDescent="0.3">
      <c r="A8" t="s">
        <v>8</v>
      </c>
      <c r="B8" t="s">
        <v>9</v>
      </c>
      <c r="C8" t="s">
        <v>16</v>
      </c>
      <c r="D8" t="s">
        <v>12</v>
      </c>
      <c r="E8">
        <v>2.1215919405221901E-2</v>
      </c>
      <c r="F8">
        <v>0.337892055511474</v>
      </c>
      <c r="G8">
        <v>0.34417778253555298</v>
      </c>
      <c r="H8">
        <v>0.49454188346862699</v>
      </c>
    </row>
    <row r="9" spans="1:13" x14ac:dyDescent="0.3">
      <c r="A9" t="s">
        <v>8</v>
      </c>
      <c r="B9" t="s">
        <v>9</v>
      </c>
      <c r="C9" t="s">
        <v>16</v>
      </c>
      <c r="D9" t="s">
        <v>13</v>
      </c>
      <c r="E9">
        <v>0.83285319805145197</v>
      </c>
      <c r="F9">
        <v>0.36145085096359197</v>
      </c>
      <c r="G9">
        <v>0.37514340877532898</v>
      </c>
      <c r="H9">
        <v>0.51167911291122403</v>
      </c>
    </row>
    <row r="10" spans="1:13" x14ac:dyDescent="0.3">
      <c r="A10" t="s">
        <v>8</v>
      </c>
      <c r="B10" t="s">
        <v>9</v>
      </c>
      <c r="C10" t="s">
        <v>16</v>
      </c>
      <c r="D10" t="s">
        <v>14</v>
      </c>
      <c r="E10">
        <v>0.353890269994735</v>
      </c>
      <c r="F10">
        <v>0.42163729667663502</v>
      </c>
      <c r="G10">
        <v>0.41190153360366799</v>
      </c>
      <c r="H10">
        <v>0.62027651071548395</v>
      </c>
    </row>
    <row r="11" spans="1:13" x14ac:dyDescent="0.3">
      <c r="A11" t="s">
        <v>8</v>
      </c>
      <c r="B11" t="s">
        <v>9</v>
      </c>
      <c r="C11" t="s">
        <v>16</v>
      </c>
      <c r="D11" t="s">
        <v>15</v>
      </c>
      <c r="E11">
        <v>0.79709672927856401</v>
      </c>
      <c r="F11">
        <v>0.27780097723007202</v>
      </c>
      <c r="G11">
        <v>0</v>
      </c>
      <c r="H11" s="3">
        <v>-9.0065760405266804E-10</v>
      </c>
    </row>
    <row r="12" spans="1:13" x14ac:dyDescent="0.3">
      <c r="A12" t="s">
        <v>8</v>
      </c>
      <c r="B12" t="s">
        <v>9</v>
      </c>
      <c r="C12" t="s">
        <v>17</v>
      </c>
      <c r="D12" t="s">
        <v>11</v>
      </c>
      <c r="E12">
        <v>1.25589275360107</v>
      </c>
      <c r="F12">
        <v>3.7104427814483601E-2</v>
      </c>
      <c r="G12">
        <v>0</v>
      </c>
      <c r="H12" s="3">
        <v>-2.83859297178779E-10</v>
      </c>
    </row>
    <row r="13" spans="1:13" x14ac:dyDescent="0.3">
      <c r="A13" t="s">
        <v>8</v>
      </c>
      <c r="B13" t="s">
        <v>9</v>
      </c>
      <c r="C13" t="s">
        <v>17</v>
      </c>
      <c r="D13" t="s">
        <v>12</v>
      </c>
      <c r="E13">
        <v>2.2445963695645301E-2</v>
      </c>
      <c r="F13">
        <v>0.28626686334609902</v>
      </c>
      <c r="G13">
        <v>0.34835791587829501</v>
      </c>
      <c r="H13">
        <v>0.45208573341369601</v>
      </c>
    </row>
    <row r="14" spans="1:13" x14ac:dyDescent="0.3">
      <c r="A14" t="s">
        <v>8</v>
      </c>
      <c r="B14" t="s">
        <v>9</v>
      </c>
      <c r="C14" t="s">
        <v>17</v>
      </c>
      <c r="D14" t="s">
        <v>13</v>
      </c>
      <c r="E14">
        <v>0.78983438014984098</v>
      </c>
      <c r="F14">
        <v>0.39443337917327798</v>
      </c>
      <c r="G14">
        <v>0.52429533004760698</v>
      </c>
      <c r="H14">
        <v>0.56829184293746904</v>
      </c>
    </row>
    <row r="15" spans="1:13" x14ac:dyDescent="0.3">
      <c r="A15" t="s">
        <v>8</v>
      </c>
      <c r="B15" t="s">
        <v>9</v>
      </c>
      <c r="C15" t="s">
        <v>17</v>
      </c>
      <c r="D15" t="s">
        <v>14</v>
      </c>
      <c r="E15">
        <v>0.41695386171340898</v>
      </c>
      <c r="F15">
        <v>0.35993099212646401</v>
      </c>
      <c r="G15">
        <v>0.22789669036865201</v>
      </c>
      <c r="H15">
        <v>0.50829833745956399</v>
      </c>
    </row>
    <row r="16" spans="1:13" x14ac:dyDescent="0.3">
      <c r="A16" t="s">
        <v>8</v>
      </c>
      <c r="B16" t="s">
        <v>9</v>
      </c>
      <c r="C16" t="s">
        <v>17</v>
      </c>
      <c r="D16" t="s">
        <v>15</v>
      </c>
      <c r="E16">
        <v>0.80630558729171697</v>
      </c>
      <c r="F16">
        <v>0.26945739984512301</v>
      </c>
      <c r="G16">
        <v>0</v>
      </c>
      <c r="H16" s="3">
        <v>9.9485464311044304E-10</v>
      </c>
    </row>
    <row r="17" spans="1:13" x14ac:dyDescent="0.3">
      <c r="A17" t="s">
        <v>8</v>
      </c>
      <c r="B17" t="s">
        <v>18</v>
      </c>
      <c r="C17" t="s">
        <v>10</v>
      </c>
      <c r="D17" t="s">
        <v>11</v>
      </c>
      <c r="E17">
        <v>1.3995943069457999</v>
      </c>
      <c r="F17">
        <v>-7.3071837425231906E-2</v>
      </c>
      <c r="G17">
        <v>0</v>
      </c>
      <c r="H17" s="3">
        <v>1.4881039041530801E-14</v>
      </c>
    </row>
    <row r="18" spans="1:13" x14ac:dyDescent="0.3">
      <c r="A18" t="s">
        <v>8</v>
      </c>
      <c r="B18" t="s">
        <v>18</v>
      </c>
      <c r="C18" t="s">
        <v>10</v>
      </c>
      <c r="D18" t="s">
        <v>12</v>
      </c>
      <c r="E18">
        <v>3.28114479780197E-2</v>
      </c>
      <c r="F18">
        <v>-4.3333053588867097E-2</v>
      </c>
      <c r="G18">
        <v>0</v>
      </c>
      <c r="H18">
        <v>0</v>
      </c>
    </row>
    <row r="19" spans="1:13" x14ac:dyDescent="0.3">
      <c r="A19" t="s">
        <v>8</v>
      </c>
      <c r="B19" t="s">
        <v>18</v>
      </c>
      <c r="C19" t="s">
        <v>10</v>
      </c>
      <c r="D19" t="s">
        <v>13</v>
      </c>
      <c r="E19">
        <v>1.3574484586715601</v>
      </c>
      <c r="F19">
        <v>-4.0756702423095703E-2</v>
      </c>
      <c r="G19">
        <v>0</v>
      </c>
      <c r="H19">
        <v>0</v>
      </c>
    </row>
    <row r="20" spans="1:13" x14ac:dyDescent="0.3">
      <c r="A20" t="s">
        <v>8</v>
      </c>
      <c r="B20" t="s">
        <v>18</v>
      </c>
      <c r="C20" t="s">
        <v>10</v>
      </c>
      <c r="D20" t="s">
        <v>14</v>
      </c>
      <c r="E20">
        <v>0.64865559339523304</v>
      </c>
      <c r="F20">
        <v>-4.5625329017639098E-2</v>
      </c>
      <c r="G20">
        <v>0</v>
      </c>
      <c r="H20" s="3">
        <v>1.02893160658368E-9</v>
      </c>
    </row>
    <row r="21" spans="1:13" x14ac:dyDescent="0.3">
      <c r="A21" t="s">
        <v>8</v>
      </c>
      <c r="B21" t="s">
        <v>18</v>
      </c>
      <c r="C21" t="s">
        <v>10</v>
      </c>
      <c r="D21" t="s">
        <v>15</v>
      </c>
      <c r="E21">
        <v>1.1759682893753001</v>
      </c>
      <c r="F21">
        <v>-6.5470695495605399E-2</v>
      </c>
      <c r="G21">
        <v>0</v>
      </c>
      <c r="H21" s="3">
        <v>3.8430393036695902E-14</v>
      </c>
    </row>
    <row r="22" spans="1:13" x14ac:dyDescent="0.3">
      <c r="A22" t="s">
        <v>8</v>
      </c>
      <c r="B22" t="s">
        <v>18</v>
      </c>
      <c r="C22" t="s">
        <v>16</v>
      </c>
      <c r="D22" t="s">
        <v>11</v>
      </c>
      <c r="E22">
        <v>1.3232439756393399</v>
      </c>
      <c r="F22">
        <v>-1.4533877372741699E-2</v>
      </c>
      <c r="G22">
        <v>0</v>
      </c>
      <c r="H22" s="3">
        <v>3.7528074248974299E-15</v>
      </c>
    </row>
    <row r="23" spans="1:13" x14ac:dyDescent="0.3">
      <c r="A23" t="s">
        <v>8</v>
      </c>
      <c r="B23" t="s">
        <v>18</v>
      </c>
      <c r="C23" t="s">
        <v>16</v>
      </c>
      <c r="D23" t="s">
        <v>12</v>
      </c>
      <c r="E23">
        <v>3.2540176063776002E-2</v>
      </c>
      <c r="F23">
        <v>-3.47071886062622E-2</v>
      </c>
      <c r="G23">
        <v>0</v>
      </c>
      <c r="H23" s="3">
        <v>1.20516130408532E-8</v>
      </c>
    </row>
    <row r="24" spans="1:13" x14ac:dyDescent="0.3">
      <c r="A24" t="s">
        <v>8</v>
      </c>
      <c r="B24" t="s">
        <v>18</v>
      </c>
      <c r="C24" t="s">
        <v>16</v>
      </c>
      <c r="D24" t="s">
        <v>13</v>
      </c>
      <c r="E24">
        <v>1.3578569889068599</v>
      </c>
      <c r="F24">
        <v>-4.1069984436035101E-2</v>
      </c>
      <c r="G24">
        <v>0</v>
      </c>
      <c r="H24">
        <v>0</v>
      </c>
    </row>
    <row r="25" spans="1:13" x14ac:dyDescent="0.3">
      <c r="A25" t="s">
        <v>8</v>
      </c>
      <c r="B25" t="s">
        <v>18</v>
      </c>
      <c r="C25" t="s">
        <v>16</v>
      </c>
      <c r="D25" t="s">
        <v>14</v>
      </c>
      <c r="E25">
        <v>0.64811146259307795</v>
      </c>
      <c r="F25">
        <v>-4.4748187065124498E-2</v>
      </c>
      <c r="G25">
        <v>0</v>
      </c>
      <c r="H25" s="3">
        <v>-1.71359093581457E-10</v>
      </c>
    </row>
    <row r="26" spans="1:13" x14ac:dyDescent="0.3">
      <c r="A26" t="s">
        <v>8</v>
      </c>
      <c r="B26" t="s">
        <v>18</v>
      </c>
      <c r="C26" t="s">
        <v>16</v>
      </c>
      <c r="D26" t="s">
        <v>15</v>
      </c>
      <c r="E26">
        <v>1.2618134021759</v>
      </c>
      <c r="F26">
        <v>-0.14324951171875</v>
      </c>
      <c r="G26">
        <v>0</v>
      </c>
      <c r="H26" s="3">
        <v>1.5630885545999501E-15</v>
      </c>
    </row>
    <row r="27" spans="1:13" x14ac:dyDescent="0.3">
      <c r="A27" t="s">
        <v>8</v>
      </c>
      <c r="B27" t="s">
        <v>18</v>
      </c>
      <c r="C27" t="s">
        <v>17</v>
      </c>
      <c r="D27" t="s">
        <v>11</v>
      </c>
      <c r="E27">
        <v>1.3510050773620601</v>
      </c>
      <c r="F27">
        <v>-3.5818338394164997E-2</v>
      </c>
      <c r="G27">
        <v>0</v>
      </c>
      <c r="H27" s="3">
        <v>3.6354933617027101E-15</v>
      </c>
    </row>
    <row r="28" spans="1:13" x14ac:dyDescent="0.3">
      <c r="A28" t="s">
        <v>8</v>
      </c>
      <c r="B28" t="s">
        <v>18</v>
      </c>
      <c r="C28" t="s">
        <v>17</v>
      </c>
      <c r="D28" t="s">
        <v>12</v>
      </c>
      <c r="E28">
        <v>3.36422957479953E-2</v>
      </c>
      <c r="F28">
        <v>-5.9809088706970201E-2</v>
      </c>
      <c r="G28">
        <v>0</v>
      </c>
      <c r="H28">
        <v>0</v>
      </c>
    </row>
    <row r="29" spans="1:13" x14ac:dyDescent="0.3">
      <c r="A29" t="s">
        <v>8</v>
      </c>
      <c r="B29" t="s">
        <v>18</v>
      </c>
      <c r="C29" t="s">
        <v>17</v>
      </c>
      <c r="D29" t="s">
        <v>13</v>
      </c>
      <c r="E29">
        <v>1.3438247442245399</v>
      </c>
      <c r="F29">
        <v>-3.0311465263366699E-2</v>
      </c>
      <c r="G29">
        <v>0</v>
      </c>
      <c r="H29">
        <v>0</v>
      </c>
    </row>
    <row r="30" spans="1:13" x14ac:dyDescent="0.3">
      <c r="A30" t="s">
        <v>8</v>
      </c>
      <c r="B30" t="s">
        <v>18</v>
      </c>
      <c r="C30" t="s">
        <v>17</v>
      </c>
      <c r="D30" t="s">
        <v>14</v>
      </c>
      <c r="E30">
        <v>0.64581525325775102</v>
      </c>
      <c r="F30">
        <v>-2.6736974716186499E-2</v>
      </c>
      <c r="G30">
        <v>0</v>
      </c>
      <c r="H30" s="3">
        <v>-3.1229879793315201E-10</v>
      </c>
    </row>
    <row r="31" spans="1:13" x14ac:dyDescent="0.3">
      <c r="A31" t="s">
        <v>8</v>
      </c>
      <c r="B31" t="s">
        <v>18</v>
      </c>
      <c r="C31" t="s">
        <v>17</v>
      </c>
      <c r="D31" t="s">
        <v>15</v>
      </c>
      <c r="E31">
        <v>1.1796630620956401</v>
      </c>
      <c r="F31">
        <v>-6.8818211555480902E-2</v>
      </c>
      <c r="G31">
        <v>0</v>
      </c>
      <c r="H31">
        <v>0</v>
      </c>
    </row>
    <row r="32" spans="1:13" x14ac:dyDescent="0.3">
      <c r="A32" t="s">
        <v>19</v>
      </c>
      <c r="B32" t="s">
        <v>9</v>
      </c>
      <c r="C32" t="s">
        <v>10</v>
      </c>
      <c r="D32" t="s">
        <v>11</v>
      </c>
      <c r="E32">
        <v>0.43269291520118702</v>
      </c>
      <c r="F32">
        <v>0.79446864128112704</v>
      </c>
      <c r="G32">
        <v>0</v>
      </c>
      <c r="H32" s="3">
        <v>-8.4523865684360503E-10</v>
      </c>
      <c r="I32" s="1" t="s">
        <v>21</v>
      </c>
      <c r="J32" s="2">
        <f>AVERAGE(E32:E61)</f>
        <v>0.82813517603402154</v>
      </c>
      <c r="K32" s="2">
        <f>AVERAGE(F32:F61)</f>
        <v>0.36550625761349986</v>
      </c>
      <c r="L32" s="2">
        <f>AVERAGE(G32:G61)</f>
        <v>0.20288421610991153</v>
      </c>
      <c r="M32" s="2">
        <f>AVERAGE(H32:H61)</f>
        <v>0.24449888672568887</v>
      </c>
    </row>
    <row r="33" spans="1:13" x14ac:dyDescent="0.3">
      <c r="A33" t="s">
        <v>19</v>
      </c>
      <c r="B33" t="s">
        <v>9</v>
      </c>
      <c r="C33" t="s">
        <v>10</v>
      </c>
      <c r="D33" t="s">
        <v>12</v>
      </c>
      <c r="E33">
        <v>1.28520466387271E-2</v>
      </c>
      <c r="F33">
        <v>0.721024990081787</v>
      </c>
      <c r="G33">
        <v>0.78667891025543202</v>
      </c>
      <c r="H33">
        <v>0.79140388965606601</v>
      </c>
      <c r="I33" s="1" t="s">
        <v>22</v>
      </c>
      <c r="J33" s="2">
        <f>_xlfn.STDEV.S(E32:E61)</f>
        <v>0.87764499842310439</v>
      </c>
      <c r="K33" s="2">
        <f>_xlfn.STDEV.S(F32:F61)</f>
        <v>0.39722434202172358</v>
      </c>
      <c r="L33" s="2">
        <f>_xlfn.STDEV.S(G32:G61)</f>
        <v>0.32295412080524161</v>
      </c>
      <c r="M33" s="2">
        <f>_xlfn.STDEV.S(H32:H61)</f>
        <v>0.38291164696726293</v>
      </c>
    </row>
    <row r="34" spans="1:13" x14ac:dyDescent="0.3">
      <c r="A34" t="s">
        <v>19</v>
      </c>
      <c r="B34" t="s">
        <v>9</v>
      </c>
      <c r="C34" t="s">
        <v>10</v>
      </c>
      <c r="D34" t="s">
        <v>13</v>
      </c>
      <c r="E34">
        <v>0.303179740905761</v>
      </c>
      <c r="F34">
        <v>0.855987608432769</v>
      </c>
      <c r="G34">
        <v>0.69150972366332997</v>
      </c>
      <c r="H34">
        <v>0.906588375568389</v>
      </c>
    </row>
    <row r="35" spans="1:13" x14ac:dyDescent="0.3">
      <c r="A35" t="s">
        <v>19</v>
      </c>
      <c r="B35" t="s">
        <v>9</v>
      </c>
      <c r="C35" t="s">
        <v>10</v>
      </c>
      <c r="D35" t="s">
        <v>14</v>
      </c>
      <c r="E35">
        <v>6.42833411693573E-2</v>
      </c>
      <c r="F35">
        <v>0.82993221282958896</v>
      </c>
      <c r="G35">
        <v>0.74188387393951405</v>
      </c>
      <c r="H35">
        <v>0.90345942974090498</v>
      </c>
    </row>
    <row r="36" spans="1:13" x14ac:dyDescent="0.3">
      <c r="A36" t="s">
        <v>19</v>
      </c>
      <c r="B36" t="s">
        <v>9</v>
      </c>
      <c r="C36" t="s">
        <v>10</v>
      </c>
      <c r="D36" t="s">
        <v>15</v>
      </c>
      <c r="E36">
        <v>0.35467997193336398</v>
      </c>
      <c r="F36">
        <v>0.82118451595306396</v>
      </c>
      <c r="G36">
        <v>0</v>
      </c>
      <c r="H36" s="3">
        <v>2.18644879979024E-10</v>
      </c>
    </row>
    <row r="37" spans="1:13" x14ac:dyDescent="0.3">
      <c r="A37" t="s">
        <v>19</v>
      </c>
      <c r="B37" t="s">
        <v>9</v>
      </c>
      <c r="C37" t="s">
        <v>16</v>
      </c>
      <c r="D37" t="s">
        <v>11</v>
      </c>
      <c r="E37">
        <v>0.36056739091873102</v>
      </c>
      <c r="F37">
        <v>0.82872867584228505</v>
      </c>
      <c r="G37">
        <v>0</v>
      </c>
      <c r="H37" s="3">
        <v>2.1745893974411899E-10</v>
      </c>
    </row>
    <row r="38" spans="1:13" x14ac:dyDescent="0.3">
      <c r="A38" t="s">
        <v>19</v>
      </c>
      <c r="B38" t="s">
        <v>9</v>
      </c>
      <c r="C38" t="s">
        <v>16</v>
      </c>
      <c r="D38" t="s">
        <v>12</v>
      </c>
      <c r="E38">
        <v>9.3448264524340595E-3</v>
      </c>
      <c r="F38">
        <v>0.78373730182647705</v>
      </c>
      <c r="G38">
        <v>0.82593166828155495</v>
      </c>
      <c r="H38">
        <v>0.87548685073852495</v>
      </c>
    </row>
    <row r="39" spans="1:13" x14ac:dyDescent="0.3">
      <c r="A39" t="s">
        <v>19</v>
      </c>
      <c r="B39" t="s">
        <v>9</v>
      </c>
      <c r="C39" t="s">
        <v>16</v>
      </c>
      <c r="D39" t="s">
        <v>13</v>
      </c>
      <c r="E39">
        <v>0.291859149932861</v>
      </c>
      <c r="F39">
        <v>0.86136496067047097</v>
      </c>
      <c r="G39">
        <v>0.70453250408172596</v>
      </c>
      <c r="H39">
        <v>0.91000711917877197</v>
      </c>
    </row>
    <row r="40" spans="1:13" x14ac:dyDescent="0.3">
      <c r="A40" t="s">
        <v>19</v>
      </c>
      <c r="B40" t="s">
        <v>9</v>
      </c>
      <c r="C40" t="s">
        <v>16</v>
      </c>
      <c r="D40" t="s">
        <v>14</v>
      </c>
      <c r="E40">
        <v>0.12194702029228199</v>
      </c>
      <c r="F40">
        <v>0.66843032836913996</v>
      </c>
      <c r="G40">
        <v>0.53617203235626198</v>
      </c>
      <c r="H40">
        <v>0.71272021532058705</v>
      </c>
    </row>
    <row r="41" spans="1:13" x14ac:dyDescent="0.3">
      <c r="A41" t="s">
        <v>19</v>
      </c>
      <c r="B41" t="s">
        <v>9</v>
      </c>
      <c r="C41" t="s">
        <v>16</v>
      </c>
      <c r="D41" t="s">
        <v>15</v>
      </c>
      <c r="E41">
        <v>0.47003990411758401</v>
      </c>
      <c r="F41">
        <v>0.76302462816238403</v>
      </c>
      <c r="G41">
        <v>0</v>
      </c>
      <c r="H41" s="3">
        <v>2.1838875152724301E-9</v>
      </c>
    </row>
    <row r="42" spans="1:13" x14ac:dyDescent="0.3">
      <c r="A42" t="s">
        <v>19</v>
      </c>
      <c r="B42" t="s">
        <v>9</v>
      </c>
      <c r="C42" t="s">
        <v>17</v>
      </c>
      <c r="D42" t="s">
        <v>11</v>
      </c>
      <c r="E42">
        <v>0.94130283594131403</v>
      </c>
      <c r="F42">
        <v>0.55287635326385498</v>
      </c>
      <c r="G42">
        <v>0</v>
      </c>
      <c r="H42" s="3">
        <v>-1.0810958794848999E-9</v>
      </c>
    </row>
    <row r="43" spans="1:13" x14ac:dyDescent="0.3">
      <c r="A43" t="s">
        <v>19</v>
      </c>
      <c r="B43" t="s">
        <v>9</v>
      </c>
      <c r="C43" t="s">
        <v>17</v>
      </c>
      <c r="D43" t="s">
        <v>12</v>
      </c>
      <c r="E43">
        <v>1.3069761916995E-2</v>
      </c>
      <c r="F43">
        <v>0.69753295183181696</v>
      </c>
      <c r="G43">
        <v>0.74033778905868497</v>
      </c>
      <c r="H43">
        <v>0.76527315378188998</v>
      </c>
    </row>
    <row r="44" spans="1:13" x14ac:dyDescent="0.3">
      <c r="A44" t="s">
        <v>19</v>
      </c>
      <c r="B44" t="s">
        <v>9</v>
      </c>
      <c r="C44" t="s">
        <v>17</v>
      </c>
      <c r="D44" t="s">
        <v>13</v>
      </c>
      <c r="E44">
        <v>0.48391482234001099</v>
      </c>
      <c r="F44">
        <v>0.77013725042343095</v>
      </c>
      <c r="G44">
        <v>0.66527974605560303</v>
      </c>
      <c r="H44">
        <v>0.81329011917114202</v>
      </c>
    </row>
    <row r="45" spans="1:13" x14ac:dyDescent="0.3">
      <c r="A45" t="s">
        <v>19</v>
      </c>
      <c r="B45" t="s">
        <v>9</v>
      </c>
      <c r="C45" t="s">
        <v>17</v>
      </c>
      <c r="D45" t="s">
        <v>14</v>
      </c>
      <c r="E45">
        <v>0.154942005872726</v>
      </c>
      <c r="F45">
        <v>0.60386353731155396</v>
      </c>
      <c r="G45">
        <v>0.39420023560523898</v>
      </c>
      <c r="H45">
        <v>0.65673744678497303</v>
      </c>
    </row>
    <row r="46" spans="1:13" x14ac:dyDescent="0.3">
      <c r="A46" t="s">
        <v>19</v>
      </c>
      <c r="B46" t="s">
        <v>9</v>
      </c>
      <c r="C46" t="s">
        <v>17</v>
      </c>
      <c r="D46" t="s">
        <v>15</v>
      </c>
      <c r="E46">
        <v>0.57122343778610196</v>
      </c>
      <c r="F46">
        <v>0.71201193332672097</v>
      </c>
      <c r="G46">
        <v>0</v>
      </c>
      <c r="H46" s="3">
        <v>-3.01000127600481E-11</v>
      </c>
    </row>
    <row r="47" spans="1:13" x14ac:dyDescent="0.3">
      <c r="A47" t="s">
        <v>19</v>
      </c>
      <c r="B47" t="s">
        <v>18</v>
      </c>
      <c r="C47" t="s">
        <v>10</v>
      </c>
      <c r="D47" t="s">
        <v>11</v>
      </c>
      <c r="E47">
        <v>2.1939501762390101</v>
      </c>
      <c r="F47">
        <v>-4.2137622833251898E-2</v>
      </c>
      <c r="G47">
        <v>0</v>
      </c>
      <c r="H47">
        <v>0</v>
      </c>
    </row>
    <row r="48" spans="1:13" x14ac:dyDescent="0.3">
      <c r="A48" t="s">
        <v>19</v>
      </c>
      <c r="B48" t="s">
        <v>18</v>
      </c>
      <c r="C48" t="s">
        <v>10</v>
      </c>
      <c r="D48" t="s">
        <v>12</v>
      </c>
      <c r="E48">
        <v>4.3742578476667397E-2</v>
      </c>
      <c r="F48">
        <v>-1.2312889099121E-2</v>
      </c>
      <c r="G48">
        <v>0</v>
      </c>
      <c r="H48">
        <v>0</v>
      </c>
    </row>
    <row r="49" spans="1:13" x14ac:dyDescent="0.3">
      <c r="A49" t="s">
        <v>19</v>
      </c>
      <c r="B49" t="s">
        <v>18</v>
      </c>
      <c r="C49" t="s">
        <v>10</v>
      </c>
      <c r="D49" t="s">
        <v>13</v>
      </c>
      <c r="E49">
        <v>2.1486275196075399</v>
      </c>
      <c r="F49">
        <v>-2.0612239837646401E-2</v>
      </c>
      <c r="G49">
        <v>0</v>
      </c>
      <c r="H49" s="3">
        <v>-6.0825322556468098E-10</v>
      </c>
    </row>
    <row r="50" spans="1:13" x14ac:dyDescent="0.3">
      <c r="A50" t="s">
        <v>19</v>
      </c>
      <c r="B50" t="s">
        <v>18</v>
      </c>
      <c r="C50" t="s">
        <v>10</v>
      </c>
      <c r="D50" t="s">
        <v>14</v>
      </c>
      <c r="E50">
        <v>0.39083185791969299</v>
      </c>
      <c r="F50">
        <v>-7.8629255294799805E-3</v>
      </c>
      <c r="G50">
        <v>0</v>
      </c>
      <c r="H50" s="3">
        <v>9.8438357465369108E-10</v>
      </c>
    </row>
    <row r="51" spans="1:13" x14ac:dyDescent="0.3">
      <c r="A51" t="s">
        <v>19</v>
      </c>
      <c r="B51" t="s">
        <v>18</v>
      </c>
      <c r="C51" t="s">
        <v>10</v>
      </c>
      <c r="D51" t="s">
        <v>15</v>
      </c>
      <c r="E51">
        <v>2.0336418151855402</v>
      </c>
      <c r="F51">
        <v>-2.5281071662902801E-2</v>
      </c>
      <c r="G51">
        <v>0</v>
      </c>
      <c r="H51">
        <v>0</v>
      </c>
    </row>
    <row r="52" spans="1:13" x14ac:dyDescent="0.3">
      <c r="A52" t="s">
        <v>19</v>
      </c>
      <c r="B52" t="s">
        <v>18</v>
      </c>
      <c r="C52" t="s">
        <v>16</v>
      </c>
      <c r="D52" t="s">
        <v>11</v>
      </c>
      <c r="E52">
        <v>2.1205029487609801</v>
      </c>
      <c r="F52">
        <v>-7.2498321533203099E-3</v>
      </c>
      <c r="G52">
        <v>0</v>
      </c>
      <c r="H52" s="3">
        <v>-4.36491451368133E-15</v>
      </c>
    </row>
    <row r="53" spans="1:13" x14ac:dyDescent="0.3">
      <c r="A53" t="s">
        <v>19</v>
      </c>
      <c r="B53" t="s">
        <v>18</v>
      </c>
      <c r="C53" t="s">
        <v>16</v>
      </c>
      <c r="D53" t="s">
        <v>12</v>
      </c>
      <c r="E53">
        <v>4.3710213154554298E-2</v>
      </c>
      <c r="F53">
        <v>-1.15638971328735E-2</v>
      </c>
      <c r="G53">
        <v>0</v>
      </c>
      <c r="H53">
        <v>0</v>
      </c>
    </row>
    <row r="54" spans="1:13" x14ac:dyDescent="0.3">
      <c r="A54" t="s">
        <v>19</v>
      </c>
      <c r="B54" t="s">
        <v>18</v>
      </c>
      <c r="C54" t="s">
        <v>16</v>
      </c>
      <c r="D54" t="s">
        <v>13</v>
      </c>
      <c r="E54">
        <v>2.1491963863372798</v>
      </c>
      <c r="F54">
        <v>-2.0882606506347601E-2</v>
      </c>
      <c r="G54">
        <v>0</v>
      </c>
      <c r="H54">
        <v>0</v>
      </c>
    </row>
    <row r="55" spans="1:13" x14ac:dyDescent="0.3">
      <c r="A55" t="s">
        <v>19</v>
      </c>
      <c r="B55" t="s">
        <v>18</v>
      </c>
      <c r="C55" t="s">
        <v>16</v>
      </c>
      <c r="D55" t="s">
        <v>14</v>
      </c>
      <c r="E55">
        <v>0.36338138580322199</v>
      </c>
      <c r="F55">
        <v>-1.9236445426940901E-2</v>
      </c>
      <c r="G55">
        <v>0</v>
      </c>
      <c r="H55" s="3">
        <v>1.84964182858848E-10</v>
      </c>
    </row>
    <row r="56" spans="1:13" x14ac:dyDescent="0.3">
      <c r="A56" t="s">
        <v>19</v>
      </c>
      <c r="B56" t="s">
        <v>18</v>
      </c>
      <c r="C56" t="s">
        <v>16</v>
      </c>
      <c r="D56" t="s">
        <v>15</v>
      </c>
      <c r="E56">
        <v>2.0347030162811199</v>
      </c>
      <c r="F56">
        <v>-2.5816202163696199E-2</v>
      </c>
      <c r="G56">
        <v>0</v>
      </c>
      <c r="H56" s="3">
        <v>-3.7516315737600498E-14</v>
      </c>
    </row>
    <row r="57" spans="1:13" x14ac:dyDescent="0.3">
      <c r="A57" t="s">
        <v>19</v>
      </c>
      <c r="B57" t="s">
        <v>18</v>
      </c>
      <c r="C57" t="s">
        <v>17</v>
      </c>
      <c r="D57" t="s">
        <v>11</v>
      </c>
      <c r="E57">
        <v>2.1643972396850502</v>
      </c>
      <c r="F57">
        <v>-2.8099775314330999E-2</v>
      </c>
      <c r="G57">
        <v>0</v>
      </c>
      <c r="H57" s="3">
        <v>-7.4995365413653703E-16</v>
      </c>
    </row>
    <row r="58" spans="1:13" x14ac:dyDescent="0.3">
      <c r="A58" t="s">
        <v>19</v>
      </c>
      <c r="B58" t="s">
        <v>18</v>
      </c>
      <c r="C58" t="s">
        <v>17</v>
      </c>
      <c r="D58" t="s">
        <v>12</v>
      </c>
      <c r="E58">
        <v>4.35535870492458E-2</v>
      </c>
      <c r="F58">
        <v>-7.9391002655029297E-3</v>
      </c>
      <c r="G58">
        <v>0</v>
      </c>
      <c r="H58" s="3">
        <v>-6.7264165361214297E-15</v>
      </c>
    </row>
    <row r="59" spans="1:13" x14ac:dyDescent="0.3">
      <c r="A59" t="s">
        <v>19</v>
      </c>
      <c r="B59" t="s">
        <v>18</v>
      </c>
      <c r="C59" t="s">
        <v>17</v>
      </c>
      <c r="D59" t="s">
        <v>13</v>
      </c>
      <c r="E59">
        <v>2.16320300102233</v>
      </c>
      <c r="F59">
        <v>-2.7535676956176699E-2</v>
      </c>
      <c r="G59">
        <v>0</v>
      </c>
      <c r="H59" s="3">
        <v>6.0481586405813904E-10</v>
      </c>
    </row>
    <row r="60" spans="1:13" x14ac:dyDescent="0.3">
      <c r="A60" t="s">
        <v>19</v>
      </c>
      <c r="B60" t="s">
        <v>18</v>
      </c>
      <c r="C60" t="s">
        <v>17</v>
      </c>
      <c r="D60" t="s">
        <v>14</v>
      </c>
      <c r="E60">
        <v>0.37336122989654502</v>
      </c>
      <c r="F60">
        <v>-3.8627028465270899E-2</v>
      </c>
      <c r="G60">
        <v>0</v>
      </c>
      <c r="H60">
        <v>0</v>
      </c>
    </row>
    <row r="61" spans="1:13" x14ac:dyDescent="0.3">
      <c r="A61" t="s">
        <v>19</v>
      </c>
      <c r="B61" t="s">
        <v>18</v>
      </c>
      <c r="C61" t="s">
        <v>17</v>
      </c>
      <c r="D61" t="s">
        <v>15</v>
      </c>
      <c r="E61">
        <v>1.9913531541824301</v>
      </c>
      <c r="F61">
        <v>-3.96084785461425E-3</v>
      </c>
      <c r="G61">
        <v>0</v>
      </c>
      <c r="H61">
        <v>0</v>
      </c>
    </row>
    <row r="62" spans="1:13" x14ac:dyDescent="0.3">
      <c r="A62" t="s">
        <v>20</v>
      </c>
      <c r="B62" t="s">
        <v>9</v>
      </c>
      <c r="C62" t="s">
        <v>10</v>
      </c>
      <c r="D62" t="s">
        <v>11</v>
      </c>
      <c r="E62">
        <v>1.8157681450247699E-2</v>
      </c>
      <c r="F62">
        <v>0.98851215839385898</v>
      </c>
      <c r="G62">
        <v>0</v>
      </c>
      <c r="H62" s="3">
        <v>3.1589514337682002E-10</v>
      </c>
      <c r="I62" s="1" t="s">
        <v>21</v>
      </c>
      <c r="J62" s="2">
        <f>AVERAGE(E62:E91)</f>
        <v>0.52048510192835074</v>
      </c>
      <c r="K62" s="2">
        <f>AVERAGE(F62:F91)</f>
        <v>0.48766031861305226</v>
      </c>
      <c r="L62" s="2">
        <f>AVERAGE(G62:G91)</f>
        <v>0.27383693655331914</v>
      </c>
      <c r="M62" s="2">
        <f>AVERAGE(H62:H91)</f>
        <v>0.29608553249860825</v>
      </c>
    </row>
    <row r="63" spans="1:13" x14ac:dyDescent="0.3">
      <c r="A63" t="s">
        <v>20</v>
      </c>
      <c r="B63" t="s">
        <v>9</v>
      </c>
      <c r="C63" t="s">
        <v>10</v>
      </c>
      <c r="D63" t="s">
        <v>12</v>
      </c>
      <c r="E63">
        <v>2.5970910792238999E-4</v>
      </c>
      <c r="F63">
        <v>0.98266965150833097</v>
      </c>
      <c r="G63">
        <v>0.92753553390502896</v>
      </c>
      <c r="H63">
        <v>0.99122405052185003</v>
      </c>
      <c r="I63" s="1" t="s">
        <v>22</v>
      </c>
      <c r="J63" s="2">
        <f>_xlfn.STDEV.S(E62:E91)</f>
        <v>0.68015362193007911</v>
      </c>
      <c r="K63" s="2">
        <f>_xlfn.STDEV.S(F62:F91)</f>
        <v>0.49789695104685849</v>
      </c>
      <c r="L63" s="2">
        <f>_xlfn.STDEV.S(G62:G91)</f>
        <v>0.42564263626109478</v>
      </c>
      <c r="M63" s="2">
        <f>_xlfn.STDEV.S(H62:H91)</f>
        <v>0.46002195677781921</v>
      </c>
    </row>
    <row r="64" spans="1:13" x14ac:dyDescent="0.3">
      <c r="A64" t="s">
        <v>20</v>
      </c>
      <c r="B64" t="s">
        <v>9</v>
      </c>
      <c r="C64" t="s">
        <v>10</v>
      </c>
      <c r="D64" t="s">
        <v>13</v>
      </c>
      <c r="E64">
        <v>1.8986618146300299E-2</v>
      </c>
      <c r="F64">
        <v>0.98798775672912598</v>
      </c>
      <c r="G64">
        <v>0.94259500503539995</v>
      </c>
      <c r="H64">
        <v>0.99335598945617598</v>
      </c>
    </row>
    <row r="65" spans="1:8" x14ac:dyDescent="0.3">
      <c r="A65" t="s">
        <v>20</v>
      </c>
      <c r="B65" t="s">
        <v>9</v>
      </c>
      <c r="C65" t="s">
        <v>10</v>
      </c>
      <c r="D65" t="s">
        <v>14</v>
      </c>
      <c r="E65">
        <v>6.8265954032540304E-3</v>
      </c>
      <c r="F65">
        <v>0.98762804269790605</v>
      </c>
      <c r="G65">
        <v>0.922734975814819</v>
      </c>
      <c r="H65">
        <v>0.99295568466186501</v>
      </c>
    </row>
    <row r="66" spans="1:8" x14ac:dyDescent="0.3">
      <c r="A66" t="s">
        <v>20</v>
      </c>
      <c r="B66" t="s">
        <v>9</v>
      </c>
      <c r="C66" t="s">
        <v>10</v>
      </c>
      <c r="D66" t="s">
        <v>15</v>
      </c>
      <c r="E66">
        <v>2.8657188639044699E-2</v>
      </c>
      <c r="F66">
        <v>0.97887647151946999</v>
      </c>
      <c r="G66">
        <v>0</v>
      </c>
      <c r="H66" s="3">
        <v>4.7628251342857197E-10</v>
      </c>
    </row>
    <row r="67" spans="1:8" x14ac:dyDescent="0.3">
      <c r="A67" t="s">
        <v>20</v>
      </c>
      <c r="B67" t="s">
        <v>9</v>
      </c>
      <c r="C67" t="s">
        <v>16</v>
      </c>
      <c r="D67" t="s">
        <v>11</v>
      </c>
      <c r="E67">
        <v>2.78540421277284E-2</v>
      </c>
      <c r="F67">
        <v>0.982377588748931</v>
      </c>
      <c r="G67">
        <v>0</v>
      </c>
      <c r="H67" s="3">
        <v>7.4426931284676801E-10</v>
      </c>
    </row>
    <row r="68" spans="1:8" x14ac:dyDescent="0.3">
      <c r="A68" t="s">
        <v>20</v>
      </c>
      <c r="B68" t="s">
        <v>9</v>
      </c>
      <c r="C68" t="s">
        <v>16</v>
      </c>
      <c r="D68" t="s">
        <v>12</v>
      </c>
      <c r="E68">
        <v>5.9500278439372702E-4</v>
      </c>
      <c r="F68">
        <v>0.96243125200271595</v>
      </c>
      <c r="G68">
        <v>0.90201318264007502</v>
      </c>
      <c r="H68">
        <v>0.97854769229888905</v>
      </c>
    </row>
    <row r="69" spans="1:8" x14ac:dyDescent="0.3">
      <c r="A69" t="s">
        <v>20</v>
      </c>
      <c r="B69" t="s">
        <v>9</v>
      </c>
      <c r="C69" t="s">
        <v>16</v>
      </c>
      <c r="D69" t="s">
        <v>13</v>
      </c>
      <c r="E69">
        <v>3.89218889176845E-2</v>
      </c>
      <c r="F69">
        <v>0.97537529468536299</v>
      </c>
      <c r="G69">
        <v>0.90003567934036199</v>
      </c>
      <c r="H69">
        <v>0.98682785034179599</v>
      </c>
    </row>
    <row r="70" spans="1:8" x14ac:dyDescent="0.3">
      <c r="A70" t="s">
        <v>20</v>
      </c>
      <c r="B70" t="s">
        <v>9</v>
      </c>
      <c r="C70" t="s">
        <v>16</v>
      </c>
      <c r="D70" t="s">
        <v>14</v>
      </c>
      <c r="E70">
        <v>1.01650571450591E-2</v>
      </c>
      <c r="F70">
        <v>0.98157769441604603</v>
      </c>
      <c r="G70">
        <v>0.903955698013305</v>
      </c>
      <c r="H70">
        <v>0.98999315500259399</v>
      </c>
    </row>
    <row r="71" spans="1:8" x14ac:dyDescent="0.3">
      <c r="A71" t="s">
        <v>20</v>
      </c>
      <c r="B71" t="s">
        <v>9</v>
      </c>
      <c r="C71" t="s">
        <v>16</v>
      </c>
      <c r="D71" t="s">
        <v>15</v>
      </c>
      <c r="E71">
        <v>2.3971842601895301E-2</v>
      </c>
      <c r="F71">
        <v>0.98233008384704501</v>
      </c>
      <c r="G71">
        <v>0</v>
      </c>
      <c r="H71" s="3">
        <v>-2.56073301452275E-10</v>
      </c>
    </row>
    <row r="72" spans="1:8" x14ac:dyDescent="0.3">
      <c r="A72" t="s">
        <v>20</v>
      </c>
      <c r="B72" t="s">
        <v>9</v>
      </c>
      <c r="C72" t="s">
        <v>17</v>
      </c>
      <c r="D72" t="s">
        <v>11</v>
      </c>
      <c r="E72">
        <v>4.9733333289623198E-2</v>
      </c>
      <c r="F72">
        <v>0.96853518486022905</v>
      </c>
      <c r="G72">
        <v>0</v>
      </c>
      <c r="H72" s="3">
        <v>-7.0589301071066705E-10</v>
      </c>
    </row>
    <row r="73" spans="1:8" x14ac:dyDescent="0.3">
      <c r="A73" t="s">
        <v>20</v>
      </c>
      <c r="B73" t="s">
        <v>9</v>
      </c>
      <c r="C73" t="s">
        <v>17</v>
      </c>
      <c r="D73" t="s">
        <v>12</v>
      </c>
      <c r="E73">
        <v>6.8594363983720498E-4</v>
      </c>
      <c r="F73">
        <v>0.95422708988189697</v>
      </c>
      <c r="G73">
        <v>0.88276499509811401</v>
      </c>
      <c r="H73">
        <v>0.97494119405746404</v>
      </c>
    </row>
    <row r="74" spans="1:8" x14ac:dyDescent="0.3">
      <c r="A74" t="s">
        <v>20</v>
      </c>
      <c r="B74" t="s">
        <v>9</v>
      </c>
      <c r="C74" t="s">
        <v>17</v>
      </c>
      <c r="D74" t="s">
        <v>13</v>
      </c>
      <c r="E74">
        <v>3.4837111830711302E-2</v>
      </c>
      <c r="F74">
        <v>0.97795963287353505</v>
      </c>
      <c r="G74">
        <v>0.95150023698806696</v>
      </c>
      <c r="H74">
        <v>0.98808360099792403</v>
      </c>
    </row>
    <row r="75" spans="1:8" x14ac:dyDescent="0.3">
      <c r="A75" t="s">
        <v>20</v>
      </c>
      <c r="B75" t="s">
        <v>9</v>
      </c>
      <c r="C75" t="s">
        <v>17</v>
      </c>
      <c r="D75" t="s">
        <v>14</v>
      </c>
      <c r="E75">
        <v>1.4013765379786399E-2</v>
      </c>
      <c r="F75">
        <v>0.97467756271362305</v>
      </c>
      <c r="G75">
        <v>0.88197278976440396</v>
      </c>
      <c r="H75">
        <v>0.98663675785064697</v>
      </c>
    </row>
    <row r="76" spans="1:8" x14ac:dyDescent="0.3">
      <c r="A76" t="s">
        <v>20</v>
      </c>
      <c r="B76" t="s">
        <v>9</v>
      </c>
      <c r="C76" t="s">
        <v>17</v>
      </c>
      <c r="D76" t="s">
        <v>15</v>
      </c>
      <c r="E76">
        <v>3.8074556738138199E-2</v>
      </c>
      <c r="F76">
        <v>0.97193479537963801</v>
      </c>
      <c r="G76">
        <v>0</v>
      </c>
      <c r="H76" s="3">
        <v>5.2400173089495101E-10</v>
      </c>
    </row>
    <row r="77" spans="1:8" x14ac:dyDescent="0.3">
      <c r="A77" t="s">
        <v>20</v>
      </c>
      <c r="B77" t="s">
        <v>18</v>
      </c>
      <c r="C77" t="s">
        <v>10</v>
      </c>
      <c r="D77" t="s">
        <v>11</v>
      </c>
      <c r="E77">
        <v>1.5985260009765601</v>
      </c>
      <c r="F77">
        <v>-1.13402605056762E-2</v>
      </c>
      <c r="G77">
        <v>0</v>
      </c>
      <c r="H77">
        <v>0</v>
      </c>
    </row>
    <row r="78" spans="1:8" x14ac:dyDescent="0.3">
      <c r="A78" t="s">
        <v>20</v>
      </c>
      <c r="B78" t="s">
        <v>18</v>
      </c>
      <c r="C78" t="s">
        <v>10</v>
      </c>
      <c r="D78" t="s">
        <v>12</v>
      </c>
      <c r="E78">
        <v>1.4996221289038599E-2</v>
      </c>
      <c r="F78">
        <v>-6.9582462310791005E-4</v>
      </c>
      <c r="G78">
        <v>0</v>
      </c>
      <c r="H78" s="3">
        <v>-2.3752135813737099E-9</v>
      </c>
    </row>
    <row r="79" spans="1:8" x14ac:dyDescent="0.3">
      <c r="A79" t="s">
        <v>20</v>
      </c>
      <c r="B79" t="s">
        <v>18</v>
      </c>
      <c r="C79" t="s">
        <v>10</v>
      </c>
      <c r="D79" t="s">
        <v>13</v>
      </c>
      <c r="E79">
        <v>1.5810587406158401</v>
      </c>
      <c r="F79">
        <v>-2.87413597106933E-4</v>
      </c>
      <c r="G79">
        <v>0</v>
      </c>
      <c r="H79" s="3">
        <v>1.5772510034151E-11</v>
      </c>
    </row>
    <row r="80" spans="1:8" x14ac:dyDescent="0.3">
      <c r="A80" t="s">
        <v>20</v>
      </c>
      <c r="B80" t="s">
        <v>18</v>
      </c>
      <c r="C80" t="s">
        <v>10</v>
      </c>
      <c r="D80" t="s">
        <v>14</v>
      </c>
      <c r="E80">
        <v>0.54868483543395996</v>
      </c>
      <c r="F80">
        <v>-3.2232999801635699E-3</v>
      </c>
      <c r="G80">
        <v>0</v>
      </c>
      <c r="H80" s="3">
        <v>5.7914936735237099E-11</v>
      </c>
    </row>
    <row r="81" spans="1:8" x14ac:dyDescent="0.3">
      <c r="A81" t="s">
        <v>20</v>
      </c>
      <c r="B81" t="s">
        <v>18</v>
      </c>
      <c r="C81" t="s">
        <v>10</v>
      </c>
      <c r="D81" t="s">
        <v>15</v>
      </c>
      <c r="E81">
        <v>1.3569240570068299</v>
      </c>
      <c r="F81">
        <v>-2.0503997802734299E-4</v>
      </c>
      <c r="G81">
        <v>0</v>
      </c>
      <c r="H81" s="3">
        <v>-1.0498464314415699E-14</v>
      </c>
    </row>
    <row r="82" spans="1:8" x14ac:dyDescent="0.3">
      <c r="A82" t="s">
        <v>20</v>
      </c>
      <c r="B82" t="s">
        <v>18</v>
      </c>
      <c r="C82" t="s">
        <v>16</v>
      </c>
      <c r="D82" t="s">
        <v>11</v>
      </c>
      <c r="E82">
        <v>1.5817292928695601</v>
      </c>
      <c r="F82">
        <v>-7.13348388671875E-4</v>
      </c>
      <c r="G82">
        <v>0</v>
      </c>
      <c r="H82" s="3">
        <v>6.6883496049223997E-15</v>
      </c>
    </row>
    <row r="83" spans="1:8" x14ac:dyDescent="0.3">
      <c r="A83" t="s">
        <v>20</v>
      </c>
      <c r="B83" t="s">
        <v>18</v>
      </c>
      <c r="C83" t="s">
        <v>16</v>
      </c>
      <c r="D83" t="s">
        <v>12</v>
      </c>
      <c r="E83">
        <v>1.50115163996815E-2</v>
      </c>
      <c r="F83">
        <v>-1.7164945602416899E-3</v>
      </c>
      <c r="G83">
        <v>0</v>
      </c>
      <c r="H83" s="3">
        <v>-1.51293011452224E-9</v>
      </c>
    </row>
    <row r="84" spans="1:8" x14ac:dyDescent="0.3">
      <c r="A84" t="s">
        <v>20</v>
      </c>
      <c r="B84" t="s">
        <v>18</v>
      </c>
      <c r="C84" t="s">
        <v>16</v>
      </c>
      <c r="D84" t="s">
        <v>13</v>
      </c>
      <c r="E84">
        <v>1.58407270908355</v>
      </c>
      <c r="F84">
        <v>-2.19428539276123E-3</v>
      </c>
      <c r="G84">
        <v>0</v>
      </c>
      <c r="H84" s="3">
        <v>-6.6864708214708899E-11</v>
      </c>
    </row>
    <row r="85" spans="1:8" x14ac:dyDescent="0.3">
      <c r="A85" t="s">
        <v>20</v>
      </c>
      <c r="B85" t="s">
        <v>18</v>
      </c>
      <c r="C85" t="s">
        <v>16</v>
      </c>
      <c r="D85" t="s">
        <v>14</v>
      </c>
      <c r="E85">
        <v>0.55223876237869196</v>
      </c>
      <c r="F85">
        <v>-8.3184242248535102E-4</v>
      </c>
      <c r="G85">
        <v>0</v>
      </c>
      <c r="H85" s="3">
        <v>-1.5528179436730102E-11</v>
      </c>
    </row>
    <row r="86" spans="1:8" x14ac:dyDescent="0.3">
      <c r="A86" t="s">
        <v>20</v>
      </c>
      <c r="B86" t="s">
        <v>18</v>
      </c>
      <c r="C86" t="s">
        <v>16</v>
      </c>
      <c r="D86" t="s">
        <v>15</v>
      </c>
      <c r="E86">
        <v>1.3595603704452499</v>
      </c>
      <c r="F86">
        <v>-2.1483898162841701E-3</v>
      </c>
      <c r="G86">
        <v>0</v>
      </c>
      <c r="H86" s="3">
        <v>2.6379120606561E-16</v>
      </c>
    </row>
    <row r="87" spans="1:8" x14ac:dyDescent="0.3">
      <c r="A87" t="s">
        <v>20</v>
      </c>
      <c r="B87" t="s">
        <v>18</v>
      </c>
      <c r="C87" t="s">
        <v>17</v>
      </c>
      <c r="D87" t="s">
        <v>11</v>
      </c>
      <c r="E87">
        <v>1.5806903839111299</v>
      </c>
      <c r="F87" s="3">
        <v>-5.6028366088867099E-5</v>
      </c>
      <c r="G87">
        <v>0</v>
      </c>
      <c r="H87" s="3">
        <v>-2.6092241135237799E-16</v>
      </c>
    </row>
    <row r="88" spans="1:8" x14ac:dyDescent="0.3">
      <c r="A88" t="s">
        <v>20</v>
      </c>
      <c r="B88" t="s">
        <v>18</v>
      </c>
      <c r="C88" t="s">
        <v>17</v>
      </c>
      <c r="D88" t="s">
        <v>12</v>
      </c>
      <c r="E88">
        <v>1.7019875347614202E-2</v>
      </c>
      <c r="F88">
        <v>-2.7369260787963802E-3</v>
      </c>
      <c r="G88">
        <v>0</v>
      </c>
      <c r="H88" s="3">
        <v>2.6080511084103302E-9</v>
      </c>
    </row>
    <row r="89" spans="1:8" x14ac:dyDescent="0.3">
      <c r="A89" t="s">
        <v>20</v>
      </c>
      <c r="B89" t="s">
        <v>18</v>
      </c>
      <c r="C89" t="s">
        <v>17</v>
      </c>
      <c r="D89" t="s">
        <v>13</v>
      </c>
      <c r="E89">
        <v>1.5810229778289699</v>
      </c>
      <c r="F89">
        <v>-2.6476383209228499E-4</v>
      </c>
      <c r="G89">
        <v>0</v>
      </c>
      <c r="H89" s="3">
        <v>-4.0642062631990302E-11</v>
      </c>
    </row>
    <row r="90" spans="1:8" x14ac:dyDescent="0.3">
      <c r="A90" t="s">
        <v>20</v>
      </c>
      <c r="B90" t="s">
        <v>18</v>
      </c>
      <c r="C90" t="s">
        <v>17</v>
      </c>
      <c r="D90" t="s">
        <v>14</v>
      </c>
      <c r="E90">
        <v>0.57371121644973699</v>
      </c>
      <c r="F90">
        <v>-1.9872188568115199E-4</v>
      </c>
      <c r="G90">
        <v>0</v>
      </c>
      <c r="H90">
        <v>0</v>
      </c>
    </row>
    <row r="91" spans="1:8" x14ac:dyDescent="0.3">
      <c r="A91" t="s">
        <v>20</v>
      </c>
      <c r="B91" t="s">
        <v>18</v>
      </c>
      <c r="C91" t="s">
        <v>17</v>
      </c>
      <c r="D91" t="s">
        <v>15</v>
      </c>
      <c r="E91">
        <v>1.35756576061248</v>
      </c>
      <c r="F91">
        <v>-6.7806243896484299E-4</v>
      </c>
      <c r="G91">
        <v>0</v>
      </c>
      <c r="H91" s="3">
        <v>1.30290449127978E-15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79" workbookViewId="0">
      <selection activeCell="J47" sqref="J47:M48"/>
    </sheetView>
  </sheetViews>
  <sheetFormatPr defaultRowHeight="14.4" x14ac:dyDescent="0.3"/>
  <cols>
    <col min="1" max="1" width="19.88671875" customWidth="1"/>
    <col min="2" max="2" width="21.21875" customWidth="1"/>
    <col min="3" max="3" width="19.77734375" customWidth="1"/>
    <col min="4" max="4" width="20" customWidth="1"/>
    <col min="5" max="5" width="17" customWidth="1"/>
    <col min="6" max="6" width="18.21875" customWidth="1"/>
    <col min="7" max="7" width="15.88671875" customWidth="1"/>
    <col min="8" max="8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8</v>
      </c>
      <c r="B2" t="s">
        <v>9</v>
      </c>
      <c r="C2" t="s">
        <v>10</v>
      </c>
      <c r="D2" t="s">
        <v>11</v>
      </c>
      <c r="E2">
        <v>0.65141606330871504</v>
      </c>
      <c r="F2">
        <v>0.50055795907974199</v>
      </c>
      <c r="G2">
        <v>0</v>
      </c>
      <c r="H2" s="3">
        <v>-3.1800992394970199E-10</v>
      </c>
      <c r="I2" s="1" t="s">
        <v>21</v>
      </c>
      <c r="J2" s="2">
        <f>AVERAGE(E2:E46)</f>
        <v>0.30912598241702632</v>
      </c>
      <c r="K2" s="2">
        <f t="shared" ref="K2:M2" si="0">AVERAGE(F2:F46)</f>
        <v>0.68032053046756302</v>
      </c>
      <c r="L2" s="2">
        <f t="shared" si="0"/>
        <v>0.39478790064652752</v>
      </c>
      <c r="M2" s="2">
        <f t="shared" si="0"/>
        <v>0.46357336246830161</v>
      </c>
    </row>
    <row r="3" spans="1:13" x14ac:dyDescent="0.3">
      <c r="A3" t="s">
        <v>8</v>
      </c>
      <c r="B3" t="s">
        <v>9</v>
      </c>
      <c r="C3" t="s">
        <v>10</v>
      </c>
      <c r="D3" t="s">
        <v>12</v>
      </c>
      <c r="E3">
        <v>2.2538796067237798E-2</v>
      </c>
      <c r="F3">
        <v>0.28331506252288802</v>
      </c>
      <c r="G3">
        <v>0.20866353809833499</v>
      </c>
      <c r="H3">
        <v>0.36561957001686002</v>
      </c>
      <c r="I3" s="1" t="s">
        <v>22</v>
      </c>
      <c r="J3" s="2">
        <f>_xlfn.STDEV.S(E2:E46)</f>
        <v>0.35265112127410331</v>
      </c>
      <c r="K3" s="2">
        <f t="shared" ref="K3:M3" si="1">_xlfn.STDEV.S(F2:F46)</f>
        <v>0.29277359770819605</v>
      </c>
      <c r="L3" s="2">
        <f t="shared" si="1"/>
        <v>0.37576212007735149</v>
      </c>
      <c r="M3" s="2">
        <f t="shared" si="1"/>
        <v>0.4152159550335815</v>
      </c>
    </row>
    <row r="4" spans="1:13" x14ac:dyDescent="0.3">
      <c r="A4" t="s">
        <v>8</v>
      </c>
      <c r="B4" t="s">
        <v>9</v>
      </c>
      <c r="C4" t="s">
        <v>10</v>
      </c>
      <c r="D4" t="s">
        <v>13</v>
      </c>
      <c r="E4">
        <v>0.77391910552978505</v>
      </c>
      <c r="F4">
        <v>0.406635642051696</v>
      </c>
      <c r="G4">
        <v>0.60894083976745605</v>
      </c>
      <c r="H4">
        <v>0.60257601737975997</v>
      </c>
    </row>
    <row r="5" spans="1:13" x14ac:dyDescent="0.3">
      <c r="A5" t="s">
        <v>8</v>
      </c>
      <c r="B5" t="s">
        <v>9</v>
      </c>
      <c r="C5" t="s">
        <v>10</v>
      </c>
      <c r="D5" t="s">
        <v>14</v>
      </c>
      <c r="E5">
        <v>0.41556999087333601</v>
      </c>
      <c r="F5">
        <v>0.32547807693481401</v>
      </c>
      <c r="G5">
        <v>0.414443910121917</v>
      </c>
      <c r="H5">
        <v>0.51989972591400102</v>
      </c>
    </row>
    <row r="6" spans="1:13" x14ac:dyDescent="0.3">
      <c r="A6" t="s">
        <v>8</v>
      </c>
      <c r="B6" t="s">
        <v>9</v>
      </c>
      <c r="C6" t="s">
        <v>10</v>
      </c>
      <c r="D6" t="s">
        <v>15</v>
      </c>
      <c r="E6">
        <v>1.06340992450714</v>
      </c>
      <c r="F6">
        <v>3.6511480808258001E-2</v>
      </c>
      <c r="G6">
        <v>0</v>
      </c>
      <c r="H6" s="3">
        <v>-4.2882328243898299E-10</v>
      </c>
    </row>
    <row r="7" spans="1:13" x14ac:dyDescent="0.3">
      <c r="A7" t="s">
        <v>8</v>
      </c>
      <c r="B7" t="s">
        <v>9</v>
      </c>
      <c r="C7" t="s">
        <v>16</v>
      </c>
      <c r="D7" t="s">
        <v>11</v>
      </c>
      <c r="E7">
        <v>0.78968715667724598</v>
      </c>
      <c r="F7">
        <v>0.39454525709152199</v>
      </c>
      <c r="G7">
        <v>0</v>
      </c>
      <c r="H7" s="3">
        <v>9.0089036230977999E-10</v>
      </c>
    </row>
    <row r="8" spans="1:13" x14ac:dyDescent="0.3">
      <c r="A8" t="s">
        <v>8</v>
      </c>
      <c r="B8" t="s">
        <v>9</v>
      </c>
      <c r="C8" t="s">
        <v>16</v>
      </c>
      <c r="D8" t="s">
        <v>12</v>
      </c>
      <c r="E8">
        <v>2.1215919405221901E-2</v>
      </c>
      <c r="F8">
        <v>0.337892055511474</v>
      </c>
      <c r="G8">
        <v>0.34417778253555298</v>
      </c>
      <c r="H8">
        <v>0.49454188346862699</v>
      </c>
    </row>
    <row r="9" spans="1:13" x14ac:dyDescent="0.3">
      <c r="A9" t="s">
        <v>8</v>
      </c>
      <c r="B9" t="s">
        <v>9</v>
      </c>
      <c r="C9" t="s">
        <v>16</v>
      </c>
      <c r="D9" t="s">
        <v>13</v>
      </c>
      <c r="E9">
        <v>0.83285319805145197</v>
      </c>
      <c r="F9">
        <v>0.36145085096359197</v>
      </c>
      <c r="G9">
        <v>0.37514340877532898</v>
      </c>
      <c r="H9">
        <v>0.51167911291122403</v>
      </c>
    </row>
    <row r="10" spans="1:13" x14ac:dyDescent="0.3">
      <c r="A10" t="s">
        <v>8</v>
      </c>
      <c r="B10" t="s">
        <v>9</v>
      </c>
      <c r="C10" t="s">
        <v>16</v>
      </c>
      <c r="D10" t="s">
        <v>14</v>
      </c>
      <c r="E10">
        <v>0.353890269994735</v>
      </c>
      <c r="F10">
        <v>0.42163729667663502</v>
      </c>
      <c r="G10">
        <v>0.41190153360366799</v>
      </c>
      <c r="H10">
        <v>0.62027651071548395</v>
      </c>
    </row>
    <row r="11" spans="1:13" x14ac:dyDescent="0.3">
      <c r="A11" t="s">
        <v>8</v>
      </c>
      <c r="B11" t="s">
        <v>9</v>
      </c>
      <c r="C11" t="s">
        <v>16</v>
      </c>
      <c r="D11" t="s">
        <v>15</v>
      </c>
      <c r="E11">
        <v>0.79709672927856401</v>
      </c>
      <c r="F11">
        <v>0.27780097723007202</v>
      </c>
      <c r="G11">
        <v>0</v>
      </c>
      <c r="H11" s="3">
        <v>-9.0065760405266804E-10</v>
      </c>
    </row>
    <row r="12" spans="1:13" x14ac:dyDescent="0.3">
      <c r="A12" t="s">
        <v>8</v>
      </c>
      <c r="B12" t="s">
        <v>9</v>
      </c>
      <c r="C12" t="s">
        <v>17</v>
      </c>
      <c r="D12" t="s">
        <v>11</v>
      </c>
      <c r="E12">
        <v>1.25589275360107</v>
      </c>
      <c r="F12">
        <v>3.7104427814483601E-2</v>
      </c>
      <c r="G12">
        <v>0</v>
      </c>
      <c r="H12" s="3">
        <v>-2.83859297178779E-10</v>
      </c>
    </row>
    <row r="13" spans="1:13" x14ac:dyDescent="0.3">
      <c r="A13" t="s">
        <v>8</v>
      </c>
      <c r="B13" t="s">
        <v>9</v>
      </c>
      <c r="C13" t="s">
        <v>17</v>
      </c>
      <c r="D13" t="s">
        <v>12</v>
      </c>
      <c r="E13">
        <v>2.2445963695645301E-2</v>
      </c>
      <c r="F13">
        <v>0.28626686334609902</v>
      </c>
      <c r="G13">
        <v>0.34835791587829501</v>
      </c>
      <c r="H13">
        <v>0.45208573341369601</v>
      </c>
    </row>
    <row r="14" spans="1:13" x14ac:dyDescent="0.3">
      <c r="A14" t="s">
        <v>8</v>
      </c>
      <c r="B14" t="s">
        <v>9</v>
      </c>
      <c r="C14" t="s">
        <v>17</v>
      </c>
      <c r="D14" t="s">
        <v>13</v>
      </c>
      <c r="E14">
        <v>0.78983438014984098</v>
      </c>
      <c r="F14">
        <v>0.39443337917327798</v>
      </c>
      <c r="G14">
        <v>0.52429533004760698</v>
      </c>
      <c r="H14">
        <v>0.56829184293746904</v>
      </c>
    </row>
    <row r="15" spans="1:13" x14ac:dyDescent="0.3">
      <c r="A15" t="s">
        <v>8</v>
      </c>
      <c r="B15" t="s">
        <v>9</v>
      </c>
      <c r="C15" t="s">
        <v>17</v>
      </c>
      <c r="D15" t="s">
        <v>14</v>
      </c>
      <c r="E15">
        <v>0.41695386171340898</v>
      </c>
      <c r="F15">
        <v>0.35993099212646401</v>
      </c>
      <c r="G15">
        <v>0.22789669036865201</v>
      </c>
      <c r="H15">
        <v>0.50829833745956399</v>
      </c>
    </row>
    <row r="16" spans="1:13" x14ac:dyDescent="0.3">
      <c r="A16" t="s">
        <v>8</v>
      </c>
      <c r="B16" t="s">
        <v>9</v>
      </c>
      <c r="C16" t="s">
        <v>17</v>
      </c>
      <c r="D16" t="s">
        <v>15</v>
      </c>
      <c r="E16">
        <v>0.80630558729171697</v>
      </c>
      <c r="F16">
        <v>0.26945739984512301</v>
      </c>
      <c r="G16">
        <v>0</v>
      </c>
      <c r="H16" s="3">
        <v>9.9485464311044304E-10</v>
      </c>
    </row>
    <row r="17" spans="1:13" x14ac:dyDescent="0.3">
      <c r="A17" t="s">
        <v>19</v>
      </c>
      <c r="B17" t="s">
        <v>9</v>
      </c>
      <c r="C17" t="s">
        <v>10</v>
      </c>
      <c r="D17" t="s">
        <v>11</v>
      </c>
      <c r="E17">
        <v>0.43269291520118702</v>
      </c>
      <c r="F17">
        <v>0.79446864128112704</v>
      </c>
      <c r="G17">
        <v>0</v>
      </c>
      <c r="H17" s="3">
        <v>-8.4523865684360503E-10</v>
      </c>
    </row>
    <row r="18" spans="1:13" x14ac:dyDescent="0.3">
      <c r="A18" t="s">
        <v>19</v>
      </c>
      <c r="B18" t="s">
        <v>9</v>
      </c>
      <c r="C18" t="s">
        <v>10</v>
      </c>
      <c r="D18" t="s">
        <v>12</v>
      </c>
      <c r="E18">
        <v>1.28520466387271E-2</v>
      </c>
      <c r="F18">
        <v>0.721024990081787</v>
      </c>
      <c r="G18">
        <v>0.78667891025543202</v>
      </c>
      <c r="H18">
        <v>0.79140388965606601</v>
      </c>
    </row>
    <row r="19" spans="1:13" x14ac:dyDescent="0.3">
      <c r="A19" t="s">
        <v>19</v>
      </c>
      <c r="B19" t="s">
        <v>9</v>
      </c>
      <c r="C19" t="s">
        <v>10</v>
      </c>
      <c r="D19" t="s">
        <v>13</v>
      </c>
      <c r="E19">
        <v>0.303179740905761</v>
      </c>
      <c r="F19">
        <v>0.855987608432769</v>
      </c>
      <c r="G19">
        <v>0.69150972366332997</v>
      </c>
      <c r="H19">
        <v>0.906588375568389</v>
      </c>
    </row>
    <row r="20" spans="1:13" x14ac:dyDescent="0.3">
      <c r="A20" t="s">
        <v>19</v>
      </c>
      <c r="B20" t="s">
        <v>9</v>
      </c>
      <c r="C20" t="s">
        <v>10</v>
      </c>
      <c r="D20" t="s">
        <v>14</v>
      </c>
      <c r="E20">
        <v>6.42833411693573E-2</v>
      </c>
      <c r="F20">
        <v>0.82993221282958896</v>
      </c>
      <c r="G20">
        <v>0.74188387393951405</v>
      </c>
      <c r="H20">
        <v>0.90345942974090498</v>
      </c>
    </row>
    <row r="21" spans="1:13" x14ac:dyDescent="0.3">
      <c r="A21" t="s">
        <v>19</v>
      </c>
      <c r="B21" t="s">
        <v>9</v>
      </c>
      <c r="C21" t="s">
        <v>10</v>
      </c>
      <c r="D21" t="s">
        <v>15</v>
      </c>
      <c r="E21">
        <v>0.35467997193336398</v>
      </c>
      <c r="F21">
        <v>0.82118451595306396</v>
      </c>
      <c r="G21">
        <v>0</v>
      </c>
      <c r="H21" s="3">
        <v>2.18644879979024E-10</v>
      </c>
    </row>
    <row r="22" spans="1:13" x14ac:dyDescent="0.3">
      <c r="A22" t="s">
        <v>19</v>
      </c>
      <c r="B22" t="s">
        <v>9</v>
      </c>
      <c r="C22" t="s">
        <v>16</v>
      </c>
      <c r="D22" t="s">
        <v>11</v>
      </c>
      <c r="E22">
        <v>0.36056739091873102</v>
      </c>
      <c r="F22">
        <v>0.82872867584228505</v>
      </c>
      <c r="G22">
        <v>0</v>
      </c>
      <c r="H22" s="3">
        <v>2.1745893974411899E-10</v>
      </c>
    </row>
    <row r="23" spans="1:13" x14ac:dyDescent="0.3">
      <c r="A23" t="s">
        <v>19</v>
      </c>
      <c r="B23" t="s">
        <v>9</v>
      </c>
      <c r="C23" t="s">
        <v>16</v>
      </c>
      <c r="D23" t="s">
        <v>12</v>
      </c>
      <c r="E23">
        <v>9.3448264524340595E-3</v>
      </c>
      <c r="F23">
        <v>0.78373730182647705</v>
      </c>
      <c r="G23">
        <v>0.82593166828155495</v>
      </c>
      <c r="H23">
        <v>0.87548685073852495</v>
      </c>
    </row>
    <row r="24" spans="1:13" x14ac:dyDescent="0.3">
      <c r="A24" t="s">
        <v>19</v>
      </c>
      <c r="B24" t="s">
        <v>9</v>
      </c>
      <c r="C24" t="s">
        <v>16</v>
      </c>
      <c r="D24" t="s">
        <v>13</v>
      </c>
      <c r="E24">
        <v>0.291859149932861</v>
      </c>
      <c r="F24">
        <v>0.86136496067047097</v>
      </c>
      <c r="G24">
        <v>0.70453250408172596</v>
      </c>
      <c r="H24">
        <v>0.91000711917877197</v>
      </c>
    </row>
    <row r="25" spans="1:13" x14ac:dyDescent="0.3">
      <c r="A25" t="s">
        <v>19</v>
      </c>
      <c r="B25" t="s">
        <v>9</v>
      </c>
      <c r="C25" t="s">
        <v>16</v>
      </c>
      <c r="D25" t="s">
        <v>14</v>
      </c>
      <c r="E25">
        <v>0.12194702029228199</v>
      </c>
      <c r="F25">
        <v>0.66843032836913996</v>
      </c>
      <c r="G25">
        <v>0.53617203235626198</v>
      </c>
      <c r="H25">
        <v>0.71272021532058705</v>
      </c>
    </row>
    <row r="26" spans="1:13" x14ac:dyDescent="0.3">
      <c r="A26" t="s">
        <v>19</v>
      </c>
      <c r="B26" t="s">
        <v>9</v>
      </c>
      <c r="C26" t="s">
        <v>16</v>
      </c>
      <c r="D26" t="s">
        <v>15</v>
      </c>
      <c r="E26">
        <v>0.47003990411758401</v>
      </c>
      <c r="F26">
        <v>0.76302462816238403</v>
      </c>
      <c r="G26">
        <v>0</v>
      </c>
      <c r="H26" s="3">
        <v>2.1838875152724301E-9</v>
      </c>
    </row>
    <row r="27" spans="1:13" x14ac:dyDescent="0.3">
      <c r="A27" t="s">
        <v>19</v>
      </c>
      <c r="B27" t="s">
        <v>9</v>
      </c>
      <c r="C27" t="s">
        <v>17</v>
      </c>
      <c r="D27" t="s">
        <v>11</v>
      </c>
      <c r="E27">
        <v>0.94130283594131403</v>
      </c>
      <c r="F27">
        <v>0.55287635326385498</v>
      </c>
      <c r="G27">
        <v>0</v>
      </c>
      <c r="H27" s="3">
        <v>-1.0810958794848999E-9</v>
      </c>
    </row>
    <row r="28" spans="1:13" x14ac:dyDescent="0.3">
      <c r="A28" t="s">
        <v>19</v>
      </c>
      <c r="B28" t="s">
        <v>9</v>
      </c>
      <c r="C28" t="s">
        <v>17</v>
      </c>
      <c r="D28" t="s">
        <v>12</v>
      </c>
      <c r="E28">
        <v>1.3069761916995E-2</v>
      </c>
      <c r="F28">
        <v>0.69753295183181696</v>
      </c>
      <c r="G28">
        <v>0.74033778905868497</v>
      </c>
      <c r="H28">
        <v>0.76527315378188998</v>
      </c>
    </row>
    <row r="29" spans="1:13" x14ac:dyDescent="0.3">
      <c r="A29" t="s">
        <v>19</v>
      </c>
      <c r="B29" t="s">
        <v>9</v>
      </c>
      <c r="C29" t="s">
        <v>17</v>
      </c>
      <c r="D29" t="s">
        <v>13</v>
      </c>
      <c r="E29">
        <v>0.48391482234001099</v>
      </c>
      <c r="F29">
        <v>0.77013725042343095</v>
      </c>
      <c r="G29">
        <v>0.66527974605560303</v>
      </c>
      <c r="H29">
        <v>0.81329011917114202</v>
      </c>
    </row>
    <row r="30" spans="1:13" x14ac:dyDescent="0.3">
      <c r="A30" t="s">
        <v>19</v>
      </c>
      <c r="B30" t="s">
        <v>9</v>
      </c>
      <c r="C30" t="s">
        <v>17</v>
      </c>
      <c r="D30" t="s">
        <v>14</v>
      </c>
      <c r="E30">
        <v>0.154942005872726</v>
      </c>
      <c r="F30">
        <v>0.60386353731155396</v>
      </c>
      <c r="G30">
        <v>0.39420023560523898</v>
      </c>
      <c r="H30">
        <v>0.65673744678497303</v>
      </c>
    </row>
    <row r="31" spans="1:13" x14ac:dyDescent="0.3">
      <c r="A31" t="s">
        <v>19</v>
      </c>
      <c r="B31" t="s">
        <v>9</v>
      </c>
      <c r="C31" t="s">
        <v>17</v>
      </c>
      <c r="D31" t="s">
        <v>15</v>
      </c>
      <c r="E31">
        <v>0.57122343778610196</v>
      </c>
      <c r="F31">
        <v>0.71201193332672097</v>
      </c>
      <c r="G31">
        <v>0</v>
      </c>
      <c r="H31" s="3">
        <v>-3.01000127600481E-11</v>
      </c>
    </row>
    <row r="32" spans="1:13" x14ac:dyDescent="0.3">
      <c r="A32" t="s">
        <v>20</v>
      </c>
      <c r="B32" t="s">
        <v>9</v>
      </c>
      <c r="C32" t="s">
        <v>10</v>
      </c>
      <c r="D32" t="s">
        <v>11</v>
      </c>
      <c r="E32">
        <v>1.8157681450247699E-2</v>
      </c>
      <c r="F32">
        <v>0.98851215839385898</v>
      </c>
      <c r="G32">
        <v>0</v>
      </c>
      <c r="H32" s="3">
        <v>3.1589514337682002E-10</v>
      </c>
      <c r="I32" s="1"/>
      <c r="J32" s="2"/>
      <c r="K32" s="2"/>
      <c r="L32" s="2"/>
      <c r="M32" s="2"/>
    </row>
    <row r="33" spans="1:13" x14ac:dyDescent="0.3">
      <c r="A33" t="s">
        <v>20</v>
      </c>
      <c r="B33" t="s">
        <v>9</v>
      </c>
      <c r="C33" t="s">
        <v>10</v>
      </c>
      <c r="D33" t="s">
        <v>12</v>
      </c>
      <c r="E33">
        <v>2.5970910792238999E-4</v>
      </c>
      <c r="F33">
        <v>0.98266965150833097</v>
      </c>
      <c r="G33">
        <v>0.92753553390502896</v>
      </c>
      <c r="H33">
        <v>0.99122405052185003</v>
      </c>
      <c r="I33" s="1"/>
      <c r="J33" s="2"/>
      <c r="K33" s="2"/>
      <c r="L33" s="2"/>
      <c r="M33" s="2"/>
    </row>
    <row r="34" spans="1:13" x14ac:dyDescent="0.3">
      <c r="A34" t="s">
        <v>20</v>
      </c>
      <c r="B34" t="s">
        <v>9</v>
      </c>
      <c r="C34" t="s">
        <v>10</v>
      </c>
      <c r="D34" t="s">
        <v>13</v>
      </c>
      <c r="E34">
        <v>1.8986618146300299E-2</v>
      </c>
      <c r="F34">
        <v>0.98798775672912598</v>
      </c>
      <c r="G34">
        <v>0.94259500503539995</v>
      </c>
      <c r="H34">
        <v>0.99335598945617598</v>
      </c>
    </row>
    <row r="35" spans="1:13" x14ac:dyDescent="0.3">
      <c r="A35" t="s">
        <v>20</v>
      </c>
      <c r="B35" t="s">
        <v>9</v>
      </c>
      <c r="C35" t="s">
        <v>10</v>
      </c>
      <c r="D35" t="s">
        <v>14</v>
      </c>
      <c r="E35">
        <v>6.8265954032540304E-3</v>
      </c>
      <c r="F35">
        <v>0.98762804269790605</v>
      </c>
      <c r="G35">
        <v>0.922734975814819</v>
      </c>
      <c r="H35">
        <v>0.99295568466186501</v>
      </c>
    </row>
    <row r="36" spans="1:13" x14ac:dyDescent="0.3">
      <c r="A36" t="s">
        <v>20</v>
      </c>
      <c r="B36" t="s">
        <v>9</v>
      </c>
      <c r="C36" t="s">
        <v>10</v>
      </c>
      <c r="D36" t="s">
        <v>15</v>
      </c>
      <c r="E36">
        <v>2.8657188639044699E-2</v>
      </c>
      <c r="F36">
        <v>0.97887647151946999</v>
      </c>
      <c r="G36">
        <v>0</v>
      </c>
      <c r="H36" s="3">
        <v>4.7628251342857197E-10</v>
      </c>
    </row>
    <row r="37" spans="1:13" x14ac:dyDescent="0.3">
      <c r="A37" t="s">
        <v>20</v>
      </c>
      <c r="B37" t="s">
        <v>9</v>
      </c>
      <c r="C37" t="s">
        <v>16</v>
      </c>
      <c r="D37" t="s">
        <v>11</v>
      </c>
      <c r="E37">
        <v>2.78540421277284E-2</v>
      </c>
      <c r="F37">
        <v>0.982377588748931</v>
      </c>
      <c r="G37">
        <v>0</v>
      </c>
      <c r="H37" s="3">
        <v>7.4426931284676801E-10</v>
      </c>
    </row>
    <row r="38" spans="1:13" x14ac:dyDescent="0.3">
      <c r="A38" t="s">
        <v>20</v>
      </c>
      <c r="B38" t="s">
        <v>9</v>
      </c>
      <c r="C38" t="s">
        <v>16</v>
      </c>
      <c r="D38" t="s">
        <v>12</v>
      </c>
      <c r="E38">
        <v>5.9500278439372702E-4</v>
      </c>
      <c r="F38">
        <v>0.96243125200271595</v>
      </c>
      <c r="G38">
        <v>0.90201318264007502</v>
      </c>
      <c r="H38">
        <v>0.97854769229888905</v>
      </c>
    </row>
    <row r="39" spans="1:13" x14ac:dyDescent="0.3">
      <c r="A39" t="s">
        <v>20</v>
      </c>
      <c r="B39" t="s">
        <v>9</v>
      </c>
      <c r="C39" t="s">
        <v>16</v>
      </c>
      <c r="D39" t="s">
        <v>13</v>
      </c>
      <c r="E39">
        <v>3.89218889176845E-2</v>
      </c>
      <c r="F39">
        <v>0.97537529468536299</v>
      </c>
      <c r="G39">
        <v>0.90003567934036199</v>
      </c>
      <c r="H39">
        <v>0.98682785034179599</v>
      </c>
    </row>
    <row r="40" spans="1:13" x14ac:dyDescent="0.3">
      <c r="A40" t="s">
        <v>20</v>
      </c>
      <c r="B40" t="s">
        <v>9</v>
      </c>
      <c r="C40" t="s">
        <v>16</v>
      </c>
      <c r="D40" t="s">
        <v>14</v>
      </c>
      <c r="E40">
        <v>1.01650571450591E-2</v>
      </c>
      <c r="F40">
        <v>0.98157769441604603</v>
      </c>
      <c r="G40">
        <v>0.903955698013305</v>
      </c>
      <c r="H40">
        <v>0.98999315500259399</v>
      </c>
    </row>
    <row r="41" spans="1:13" x14ac:dyDescent="0.3">
      <c r="A41" t="s">
        <v>20</v>
      </c>
      <c r="B41" t="s">
        <v>9</v>
      </c>
      <c r="C41" t="s">
        <v>16</v>
      </c>
      <c r="D41" t="s">
        <v>15</v>
      </c>
      <c r="E41">
        <v>2.3971842601895301E-2</v>
      </c>
      <c r="F41">
        <v>0.98233008384704501</v>
      </c>
      <c r="G41">
        <v>0</v>
      </c>
      <c r="H41" s="3">
        <v>-2.56073301452275E-10</v>
      </c>
    </row>
    <row r="42" spans="1:13" x14ac:dyDescent="0.3">
      <c r="A42" t="s">
        <v>20</v>
      </c>
      <c r="B42" t="s">
        <v>9</v>
      </c>
      <c r="C42" t="s">
        <v>17</v>
      </c>
      <c r="D42" t="s">
        <v>11</v>
      </c>
      <c r="E42">
        <v>4.9733333289623198E-2</v>
      </c>
      <c r="F42">
        <v>0.96853518486022905</v>
      </c>
      <c r="G42">
        <v>0</v>
      </c>
      <c r="H42" s="3">
        <v>-7.0589301071066705E-10</v>
      </c>
    </row>
    <row r="43" spans="1:13" x14ac:dyDescent="0.3">
      <c r="A43" t="s">
        <v>20</v>
      </c>
      <c r="B43" t="s">
        <v>9</v>
      </c>
      <c r="C43" t="s">
        <v>17</v>
      </c>
      <c r="D43" t="s">
        <v>12</v>
      </c>
      <c r="E43">
        <v>6.8594363983720498E-4</v>
      </c>
      <c r="F43">
        <v>0.95422708988189697</v>
      </c>
      <c r="G43">
        <v>0.88276499509811401</v>
      </c>
      <c r="H43">
        <v>0.97494119405746404</v>
      </c>
    </row>
    <row r="44" spans="1:13" x14ac:dyDescent="0.3">
      <c r="A44" t="s">
        <v>20</v>
      </c>
      <c r="B44" t="s">
        <v>9</v>
      </c>
      <c r="C44" t="s">
        <v>17</v>
      </c>
      <c r="D44" t="s">
        <v>13</v>
      </c>
      <c r="E44">
        <v>3.4837111830711302E-2</v>
      </c>
      <c r="F44">
        <v>0.97795963287353505</v>
      </c>
      <c r="G44">
        <v>0.95150023698806696</v>
      </c>
      <c r="H44">
        <v>0.98808360099792403</v>
      </c>
    </row>
    <row r="45" spans="1:13" x14ac:dyDescent="0.3">
      <c r="A45" t="s">
        <v>20</v>
      </c>
      <c r="B45" t="s">
        <v>9</v>
      </c>
      <c r="C45" t="s">
        <v>17</v>
      </c>
      <c r="D45" t="s">
        <v>14</v>
      </c>
      <c r="E45">
        <v>1.4013765379786399E-2</v>
      </c>
      <c r="F45">
        <v>0.97467756271362305</v>
      </c>
      <c r="G45">
        <v>0.88197278976440396</v>
      </c>
      <c r="H45">
        <v>0.98663675785064697</v>
      </c>
    </row>
    <row r="46" spans="1:13" x14ac:dyDescent="0.3">
      <c r="A46" t="s">
        <v>20</v>
      </c>
      <c r="B46" t="s">
        <v>9</v>
      </c>
      <c r="C46" t="s">
        <v>17</v>
      </c>
      <c r="D46" t="s">
        <v>15</v>
      </c>
      <c r="E46">
        <v>3.8074556738138199E-2</v>
      </c>
      <c r="F46">
        <v>0.97193479537963801</v>
      </c>
      <c r="G46">
        <v>0</v>
      </c>
      <c r="H46" s="3">
        <v>5.2400173089495101E-10</v>
      </c>
    </row>
    <row r="47" spans="1:13" x14ac:dyDescent="0.3">
      <c r="A47" t="s">
        <v>8</v>
      </c>
      <c r="B47" t="s">
        <v>18</v>
      </c>
      <c r="C47" t="s">
        <v>10</v>
      </c>
      <c r="D47" t="s">
        <v>11</v>
      </c>
      <c r="E47">
        <v>1.3995943069457999</v>
      </c>
      <c r="F47">
        <v>-7.3071837425231906E-2</v>
      </c>
      <c r="G47">
        <v>0</v>
      </c>
      <c r="H47" s="3">
        <v>1.4881039041530801E-14</v>
      </c>
      <c r="I47" s="1" t="s">
        <v>21</v>
      </c>
      <c r="J47" s="2">
        <f>AVERAGE(E47:E91)</f>
        <v>1.0967325192151769</v>
      </c>
      <c r="K47" s="2">
        <f t="shared" ref="K47" si="2">AVERAGE(F47:F91)</f>
        <v>-2.432154019673664E-2</v>
      </c>
      <c r="L47" s="2">
        <f t="shared" ref="L47" si="3">AVERAGE(G47:G91)</f>
        <v>0</v>
      </c>
      <c r="M47" s="2">
        <f t="shared" ref="M47" si="4">AVERAGE(H47:H91)</f>
        <v>2.76297054706848E-10</v>
      </c>
    </row>
    <row r="48" spans="1:13" x14ac:dyDescent="0.3">
      <c r="A48" t="s">
        <v>8</v>
      </c>
      <c r="B48" t="s">
        <v>18</v>
      </c>
      <c r="C48" t="s">
        <v>10</v>
      </c>
      <c r="D48" t="s">
        <v>12</v>
      </c>
      <c r="E48">
        <v>3.28114479780197E-2</v>
      </c>
      <c r="F48">
        <v>-4.3333053588867097E-2</v>
      </c>
      <c r="G48">
        <v>0</v>
      </c>
      <c r="H48">
        <v>0</v>
      </c>
      <c r="I48" s="1" t="s">
        <v>22</v>
      </c>
      <c r="J48" s="2">
        <f>_xlfn.STDEV.S(E47:E91)</f>
        <v>0.74836039173971025</v>
      </c>
      <c r="K48" s="2">
        <f t="shared" ref="K48" si="5">_xlfn.STDEV.S(F47:F91)</f>
        <v>2.7582123467183445E-2</v>
      </c>
      <c r="L48" s="2">
        <f t="shared" ref="L48" si="6">_xlfn.STDEV.S(G47:G91)</f>
        <v>0</v>
      </c>
      <c r="M48" s="2">
        <f t="shared" ref="M48" si="7">_xlfn.STDEV.S(H47:H91)</f>
        <v>1.9037830769015529E-9</v>
      </c>
    </row>
    <row r="49" spans="1:13" x14ac:dyDescent="0.3">
      <c r="A49" t="s">
        <v>8</v>
      </c>
      <c r="B49" t="s">
        <v>18</v>
      </c>
      <c r="C49" t="s">
        <v>10</v>
      </c>
      <c r="D49" t="s">
        <v>13</v>
      </c>
      <c r="E49">
        <v>1.3574484586715601</v>
      </c>
      <c r="F49">
        <v>-4.0756702423095703E-2</v>
      </c>
      <c r="G49">
        <v>0</v>
      </c>
      <c r="H49">
        <v>0</v>
      </c>
    </row>
    <row r="50" spans="1:13" x14ac:dyDescent="0.3">
      <c r="A50" t="s">
        <v>8</v>
      </c>
      <c r="B50" t="s">
        <v>18</v>
      </c>
      <c r="C50" t="s">
        <v>10</v>
      </c>
      <c r="D50" t="s">
        <v>14</v>
      </c>
      <c r="E50">
        <v>0.64865559339523304</v>
      </c>
      <c r="F50">
        <v>-4.5625329017639098E-2</v>
      </c>
      <c r="G50">
        <v>0</v>
      </c>
      <c r="H50" s="3">
        <v>1.02893160658368E-9</v>
      </c>
    </row>
    <row r="51" spans="1:13" x14ac:dyDescent="0.3">
      <c r="A51" t="s">
        <v>8</v>
      </c>
      <c r="B51" t="s">
        <v>18</v>
      </c>
      <c r="C51" t="s">
        <v>10</v>
      </c>
      <c r="D51" t="s">
        <v>15</v>
      </c>
      <c r="E51">
        <v>1.1759682893753001</v>
      </c>
      <c r="F51">
        <v>-6.5470695495605399E-2</v>
      </c>
      <c r="G51">
        <v>0</v>
      </c>
      <c r="H51" s="3">
        <v>3.8430393036695902E-14</v>
      </c>
    </row>
    <row r="52" spans="1:13" x14ac:dyDescent="0.3">
      <c r="A52" t="s">
        <v>8</v>
      </c>
      <c r="B52" t="s">
        <v>18</v>
      </c>
      <c r="C52" t="s">
        <v>16</v>
      </c>
      <c r="D52" t="s">
        <v>11</v>
      </c>
      <c r="E52">
        <v>1.3232439756393399</v>
      </c>
      <c r="F52">
        <v>-1.4533877372741699E-2</v>
      </c>
      <c r="G52">
        <v>0</v>
      </c>
      <c r="H52" s="3">
        <v>3.7528074248974299E-15</v>
      </c>
    </row>
    <row r="53" spans="1:13" x14ac:dyDescent="0.3">
      <c r="A53" t="s">
        <v>8</v>
      </c>
      <c r="B53" t="s">
        <v>18</v>
      </c>
      <c r="C53" t="s">
        <v>16</v>
      </c>
      <c r="D53" t="s">
        <v>12</v>
      </c>
      <c r="E53">
        <v>3.2540176063776002E-2</v>
      </c>
      <c r="F53">
        <v>-3.47071886062622E-2</v>
      </c>
      <c r="G53">
        <v>0</v>
      </c>
      <c r="H53" s="3">
        <v>1.20516130408532E-8</v>
      </c>
    </row>
    <row r="54" spans="1:13" x14ac:dyDescent="0.3">
      <c r="A54" t="s">
        <v>8</v>
      </c>
      <c r="B54" t="s">
        <v>18</v>
      </c>
      <c r="C54" t="s">
        <v>16</v>
      </c>
      <c r="D54" t="s">
        <v>13</v>
      </c>
      <c r="E54">
        <v>1.3578569889068599</v>
      </c>
      <c r="F54">
        <v>-4.1069984436035101E-2</v>
      </c>
      <c r="G54">
        <v>0</v>
      </c>
      <c r="H54">
        <v>0</v>
      </c>
    </row>
    <row r="55" spans="1:13" x14ac:dyDescent="0.3">
      <c r="A55" t="s">
        <v>8</v>
      </c>
      <c r="B55" t="s">
        <v>18</v>
      </c>
      <c r="C55" t="s">
        <v>16</v>
      </c>
      <c r="D55" t="s">
        <v>14</v>
      </c>
      <c r="E55">
        <v>0.64811146259307795</v>
      </c>
      <c r="F55">
        <v>-4.4748187065124498E-2</v>
      </c>
      <c r="G55">
        <v>0</v>
      </c>
      <c r="H55" s="3">
        <v>-1.71359093581457E-10</v>
      </c>
    </row>
    <row r="56" spans="1:13" x14ac:dyDescent="0.3">
      <c r="A56" t="s">
        <v>8</v>
      </c>
      <c r="B56" t="s">
        <v>18</v>
      </c>
      <c r="C56" t="s">
        <v>16</v>
      </c>
      <c r="D56" t="s">
        <v>15</v>
      </c>
      <c r="E56">
        <v>1.2618134021759</v>
      </c>
      <c r="F56">
        <v>-0.14324951171875</v>
      </c>
      <c r="G56">
        <v>0</v>
      </c>
      <c r="H56" s="3">
        <v>1.5630885545999501E-15</v>
      </c>
    </row>
    <row r="57" spans="1:13" x14ac:dyDescent="0.3">
      <c r="A57" t="s">
        <v>8</v>
      </c>
      <c r="B57" t="s">
        <v>18</v>
      </c>
      <c r="C57" t="s">
        <v>17</v>
      </c>
      <c r="D57" t="s">
        <v>11</v>
      </c>
      <c r="E57">
        <v>1.3510050773620601</v>
      </c>
      <c r="F57">
        <v>-3.5818338394164997E-2</v>
      </c>
      <c r="G57">
        <v>0</v>
      </c>
      <c r="H57" s="3">
        <v>3.6354933617027101E-15</v>
      </c>
    </row>
    <row r="58" spans="1:13" x14ac:dyDescent="0.3">
      <c r="A58" t="s">
        <v>8</v>
      </c>
      <c r="B58" t="s">
        <v>18</v>
      </c>
      <c r="C58" t="s">
        <v>17</v>
      </c>
      <c r="D58" t="s">
        <v>12</v>
      </c>
      <c r="E58">
        <v>3.36422957479953E-2</v>
      </c>
      <c r="F58">
        <v>-5.9809088706970201E-2</v>
      </c>
      <c r="G58">
        <v>0</v>
      </c>
      <c r="H58">
        <v>0</v>
      </c>
    </row>
    <row r="59" spans="1:13" x14ac:dyDescent="0.3">
      <c r="A59" t="s">
        <v>8</v>
      </c>
      <c r="B59" t="s">
        <v>18</v>
      </c>
      <c r="C59" t="s">
        <v>17</v>
      </c>
      <c r="D59" t="s">
        <v>13</v>
      </c>
      <c r="E59">
        <v>1.3438247442245399</v>
      </c>
      <c r="F59">
        <v>-3.0311465263366699E-2</v>
      </c>
      <c r="G59">
        <v>0</v>
      </c>
      <c r="H59">
        <v>0</v>
      </c>
    </row>
    <row r="60" spans="1:13" x14ac:dyDescent="0.3">
      <c r="A60" t="s">
        <v>8</v>
      </c>
      <c r="B60" t="s">
        <v>18</v>
      </c>
      <c r="C60" t="s">
        <v>17</v>
      </c>
      <c r="D60" t="s">
        <v>14</v>
      </c>
      <c r="E60">
        <v>0.64581525325775102</v>
      </c>
      <c r="F60">
        <v>-2.6736974716186499E-2</v>
      </c>
      <c r="G60">
        <v>0</v>
      </c>
      <c r="H60" s="3">
        <v>-3.1229879793315201E-10</v>
      </c>
    </row>
    <row r="61" spans="1:13" x14ac:dyDescent="0.3">
      <c r="A61" t="s">
        <v>8</v>
      </c>
      <c r="B61" t="s">
        <v>18</v>
      </c>
      <c r="C61" t="s">
        <v>17</v>
      </c>
      <c r="D61" t="s">
        <v>15</v>
      </c>
      <c r="E61">
        <v>1.1796630620956401</v>
      </c>
      <c r="F61">
        <v>-6.8818211555480902E-2</v>
      </c>
      <c r="G61">
        <v>0</v>
      </c>
      <c r="H61">
        <v>0</v>
      </c>
    </row>
    <row r="62" spans="1:13" x14ac:dyDescent="0.3">
      <c r="A62" t="s">
        <v>19</v>
      </c>
      <c r="B62" t="s">
        <v>18</v>
      </c>
      <c r="C62" t="s">
        <v>10</v>
      </c>
      <c r="D62" t="s">
        <v>11</v>
      </c>
      <c r="E62">
        <v>2.1939501762390101</v>
      </c>
      <c r="F62">
        <v>-4.2137622833251898E-2</v>
      </c>
      <c r="G62">
        <v>0</v>
      </c>
      <c r="H62">
        <v>0</v>
      </c>
      <c r="I62" s="1"/>
      <c r="J62" s="2"/>
      <c r="K62" s="2"/>
      <c r="L62" s="2"/>
      <c r="M62" s="2"/>
    </row>
    <row r="63" spans="1:13" x14ac:dyDescent="0.3">
      <c r="A63" t="s">
        <v>19</v>
      </c>
      <c r="B63" t="s">
        <v>18</v>
      </c>
      <c r="C63" t="s">
        <v>10</v>
      </c>
      <c r="D63" t="s">
        <v>12</v>
      </c>
      <c r="E63">
        <v>4.3742578476667397E-2</v>
      </c>
      <c r="F63">
        <v>-1.2312889099121E-2</v>
      </c>
      <c r="G63">
        <v>0</v>
      </c>
      <c r="H63">
        <v>0</v>
      </c>
      <c r="I63" s="1"/>
      <c r="J63" s="2"/>
      <c r="K63" s="2"/>
      <c r="L63" s="2"/>
      <c r="M63" s="2"/>
    </row>
    <row r="64" spans="1:13" x14ac:dyDescent="0.3">
      <c r="A64" t="s">
        <v>19</v>
      </c>
      <c r="B64" t="s">
        <v>18</v>
      </c>
      <c r="C64" t="s">
        <v>10</v>
      </c>
      <c r="D64" t="s">
        <v>13</v>
      </c>
      <c r="E64">
        <v>2.1486275196075399</v>
      </c>
      <c r="F64">
        <v>-2.0612239837646401E-2</v>
      </c>
      <c r="G64">
        <v>0</v>
      </c>
      <c r="H64" s="3">
        <v>-6.0825322556468098E-10</v>
      </c>
    </row>
    <row r="65" spans="1:8" x14ac:dyDescent="0.3">
      <c r="A65" t="s">
        <v>19</v>
      </c>
      <c r="B65" t="s">
        <v>18</v>
      </c>
      <c r="C65" t="s">
        <v>10</v>
      </c>
      <c r="D65" t="s">
        <v>14</v>
      </c>
      <c r="E65">
        <v>0.39083185791969299</v>
      </c>
      <c r="F65">
        <v>-7.8629255294799805E-3</v>
      </c>
      <c r="G65">
        <v>0</v>
      </c>
      <c r="H65" s="3">
        <v>9.8438357465369108E-10</v>
      </c>
    </row>
    <row r="66" spans="1:8" x14ac:dyDescent="0.3">
      <c r="A66" t="s">
        <v>19</v>
      </c>
      <c r="B66" t="s">
        <v>18</v>
      </c>
      <c r="C66" t="s">
        <v>10</v>
      </c>
      <c r="D66" t="s">
        <v>15</v>
      </c>
      <c r="E66">
        <v>2.0336418151855402</v>
      </c>
      <c r="F66">
        <v>-2.5281071662902801E-2</v>
      </c>
      <c r="G66">
        <v>0</v>
      </c>
      <c r="H66">
        <v>0</v>
      </c>
    </row>
    <row r="67" spans="1:8" x14ac:dyDescent="0.3">
      <c r="A67" t="s">
        <v>19</v>
      </c>
      <c r="B67" t="s">
        <v>18</v>
      </c>
      <c r="C67" t="s">
        <v>16</v>
      </c>
      <c r="D67" t="s">
        <v>11</v>
      </c>
      <c r="E67">
        <v>2.1205029487609801</v>
      </c>
      <c r="F67">
        <v>-7.2498321533203099E-3</v>
      </c>
      <c r="G67">
        <v>0</v>
      </c>
      <c r="H67" s="3">
        <v>-4.36491451368133E-15</v>
      </c>
    </row>
    <row r="68" spans="1:8" x14ac:dyDescent="0.3">
      <c r="A68" t="s">
        <v>19</v>
      </c>
      <c r="B68" t="s">
        <v>18</v>
      </c>
      <c r="C68" t="s">
        <v>16</v>
      </c>
      <c r="D68" t="s">
        <v>12</v>
      </c>
      <c r="E68">
        <v>4.3710213154554298E-2</v>
      </c>
      <c r="F68">
        <v>-1.15638971328735E-2</v>
      </c>
      <c r="G68">
        <v>0</v>
      </c>
      <c r="H68">
        <v>0</v>
      </c>
    </row>
    <row r="69" spans="1:8" x14ac:dyDescent="0.3">
      <c r="A69" t="s">
        <v>19</v>
      </c>
      <c r="B69" t="s">
        <v>18</v>
      </c>
      <c r="C69" t="s">
        <v>16</v>
      </c>
      <c r="D69" t="s">
        <v>13</v>
      </c>
      <c r="E69">
        <v>2.1491963863372798</v>
      </c>
      <c r="F69">
        <v>-2.0882606506347601E-2</v>
      </c>
      <c r="G69">
        <v>0</v>
      </c>
      <c r="H69">
        <v>0</v>
      </c>
    </row>
    <row r="70" spans="1:8" x14ac:dyDescent="0.3">
      <c r="A70" t="s">
        <v>19</v>
      </c>
      <c r="B70" t="s">
        <v>18</v>
      </c>
      <c r="C70" t="s">
        <v>16</v>
      </c>
      <c r="D70" t="s">
        <v>14</v>
      </c>
      <c r="E70">
        <v>0.36338138580322199</v>
      </c>
      <c r="F70">
        <v>-1.9236445426940901E-2</v>
      </c>
      <c r="G70">
        <v>0</v>
      </c>
      <c r="H70" s="3">
        <v>1.84964182858848E-10</v>
      </c>
    </row>
    <row r="71" spans="1:8" x14ac:dyDescent="0.3">
      <c r="A71" t="s">
        <v>19</v>
      </c>
      <c r="B71" t="s">
        <v>18</v>
      </c>
      <c r="C71" t="s">
        <v>16</v>
      </c>
      <c r="D71" t="s">
        <v>15</v>
      </c>
      <c r="E71">
        <v>2.0347030162811199</v>
      </c>
      <c r="F71">
        <v>-2.5816202163696199E-2</v>
      </c>
      <c r="G71">
        <v>0</v>
      </c>
      <c r="H71" s="3">
        <v>-3.7516315737600498E-14</v>
      </c>
    </row>
    <row r="72" spans="1:8" x14ac:dyDescent="0.3">
      <c r="A72" t="s">
        <v>19</v>
      </c>
      <c r="B72" t="s">
        <v>18</v>
      </c>
      <c r="C72" t="s">
        <v>17</v>
      </c>
      <c r="D72" t="s">
        <v>11</v>
      </c>
      <c r="E72">
        <v>2.1643972396850502</v>
      </c>
      <c r="F72">
        <v>-2.8099775314330999E-2</v>
      </c>
      <c r="G72">
        <v>0</v>
      </c>
      <c r="H72" s="3">
        <v>-7.4995365413653703E-16</v>
      </c>
    </row>
    <row r="73" spans="1:8" x14ac:dyDescent="0.3">
      <c r="A73" t="s">
        <v>19</v>
      </c>
      <c r="B73" t="s">
        <v>18</v>
      </c>
      <c r="C73" t="s">
        <v>17</v>
      </c>
      <c r="D73" t="s">
        <v>12</v>
      </c>
      <c r="E73">
        <v>4.35535870492458E-2</v>
      </c>
      <c r="F73">
        <v>-7.9391002655029297E-3</v>
      </c>
      <c r="G73">
        <v>0</v>
      </c>
      <c r="H73" s="3">
        <v>-6.7264165361214297E-15</v>
      </c>
    </row>
    <row r="74" spans="1:8" x14ac:dyDescent="0.3">
      <c r="A74" t="s">
        <v>19</v>
      </c>
      <c r="B74" t="s">
        <v>18</v>
      </c>
      <c r="C74" t="s">
        <v>17</v>
      </c>
      <c r="D74" t="s">
        <v>13</v>
      </c>
      <c r="E74">
        <v>2.16320300102233</v>
      </c>
      <c r="F74">
        <v>-2.7535676956176699E-2</v>
      </c>
      <c r="G74">
        <v>0</v>
      </c>
      <c r="H74" s="3">
        <v>6.0481586405813904E-10</v>
      </c>
    </row>
    <row r="75" spans="1:8" x14ac:dyDescent="0.3">
      <c r="A75" t="s">
        <v>19</v>
      </c>
      <c r="B75" t="s">
        <v>18</v>
      </c>
      <c r="C75" t="s">
        <v>17</v>
      </c>
      <c r="D75" t="s">
        <v>14</v>
      </c>
      <c r="E75">
        <v>0.37336122989654502</v>
      </c>
      <c r="F75">
        <v>-3.8627028465270899E-2</v>
      </c>
      <c r="G75">
        <v>0</v>
      </c>
      <c r="H75">
        <v>0</v>
      </c>
    </row>
    <row r="76" spans="1:8" x14ac:dyDescent="0.3">
      <c r="A76" t="s">
        <v>19</v>
      </c>
      <c r="B76" t="s">
        <v>18</v>
      </c>
      <c r="C76" t="s">
        <v>17</v>
      </c>
      <c r="D76" t="s">
        <v>15</v>
      </c>
      <c r="E76">
        <v>1.9913531541824301</v>
      </c>
      <c r="F76">
        <v>-3.96084785461425E-3</v>
      </c>
      <c r="G76">
        <v>0</v>
      </c>
      <c r="H76">
        <v>0</v>
      </c>
    </row>
    <row r="77" spans="1:8" x14ac:dyDescent="0.3">
      <c r="A77" t="s">
        <v>20</v>
      </c>
      <c r="B77" t="s">
        <v>18</v>
      </c>
      <c r="C77" t="s">
        <v>10</v>
      </c>
      <c r="D77" t="s">
        <v>11</v>
      </c>
      <c r="E77">
        <v>1.5985260009765601</v>
      </c>
      <c r="F77">
        <v>-1.13402605056762E-2</v>
      </c>
      <c r="G77">
        <v>0</v>
      </c>
      <c r="H77">
        <v>0</v>
      </c>
    </row>
    <row r="78" spans="1:8" x14ac:dyDescent="0.3">
      <c r="A78" t="s">
        <v>20</v>
      </c>
      <c r="B78" t="s">
        <v>18</v>
      </c>
      <c r="C78" t="s">
        <v>10</v>
      </c>
      <c r="D78" t="s">
        <v>12</v>
      </c>
      <c r="E78">
        <v>1.4996221289038599E-2</v>
      </c>
      <c r="F78">
        <v>-6.9582462310791005E-4</v>
      </c>
      <c r="G78">
        <v>0</v>
      </c>
      <c r="H78" s="3">
        <v>-2.3752135813737099E-9</v>
      </c>
    </row>
    <row r="79" spans="1:8" x14ac:dyDescent="0.3">
      <c r="A79" t="s">
        <v>20</v>
      </c>
      <c r="B79" t="s">
        <v>18</v>
      </c>
      <c r="C79" t="s">
        <v>10</v>
      </c>
      <c r="D79" t="s">
        <v>13</v>
      </c>
      <c r="E79">
        <v>1.5810587406158401</v>
      </c>
      <c r="F79">
        <v>-2.87413597106933E-4</v>
      </c>
      <c r="G79">
        <v>0</v>
      </c>
      <c r="H79" s="3">
        <v>1.5772510034151E-11</v>
      </c>
    </row>
    <row r="80" spans="1:8" x14ac:dyDescent="0.3">
      <c r="A80" t="s">
        <v>20</v>
      </c>
      <c r="B80" t="s">
        <v>18</v>
      </c>
      <c r="C80" t="s">
        <v>10</v>
      </c>
      <c r="D80" t="s">
        <v>14</v>
      </c>
      <c r="E80">
        <v>0.54868483543395996</v>
      </c>
      <c r="F80">
        <v>-3.2232999801635699E-3</v>
      </c>
      <c r="G80">
        <v>0</v>
      </c>
      <c r="H80" s="3">
        <v>5.7914936735237099E-11</v>
      </c>
    </row>
    <row r="81" spans="1:8" x14ac:dyDescent="0.3">
      <c r="A81" t="s">
        <v>20</v>
      </c>
      <c r="B81" t="s">
        <v>18</v>
      </c>
      <c r="C81" t="s">
        <v>10</v>
      </c>
      <c r="D81" t="s">
        <v>15</v>
      </c>
      <c r="E81">
        <v>1.3569240570068299</v>
      </c>
      <c r="F81">
        <v>-2.0503997802734299E-4</v>
      </c>
      <c r="G81">
        <v>0</v>
      </c>
      <c r="H81" s="3">
        <v>-1.0498464314415699E-14</v>
      </c>
    </row>
    <row r="82" spans="1:8" x14ac:dyDescent="0.3">
      <c r="A82" t="s">
        <v>20</v>
      </c>
      <c r="B82" t="s">
        <v>18</v>
      </c>
      <c r="C82" t="s">
        <v>16</v>
      </c>
      <c r="D82" t="s">
        <v>11</v>
      </c>
      <c r="E82">
        <v>1.5817292928695601</v>
      </c>
      <c r="F82">
        <v>-7.13348388671875E-4</v>
      </c>
      <c r="G82">
        <v>0</v>
      </c>
      <c r="H82" s="3">
        <v>6.6883496049223997E-15</v>
      </c>
    </row>
    <row r="83" spans="1:8" x14ac:dyDescent="0.3">
      <c r="A83" t="s">
        <v>20</v>
      </c>
      <c r="B83" t="s">
        <v>18</v>
      </c>
      <c r="C83" t="s">
        <v>16</v>
      </c>
      <c r="D83" t="s">
        <v>12</v>
      </c>
      <c r="E83">
        <v>1.50115163996815E-2</v>
      </c>
      <c r="F83">
        <v>-1.7164945602416899E-3</v>
      </c>
      <c r="G83">
        <v>0</v>
      </c>
      <c r="H83" s="3">
        <v>-1.51293011452224E-9</v>
      </c>
    </row>
    <row r="84" spans="1:8" x14ac:dyDescent="0.3">
      <c r="A84" t="s">
        <v>20</v>
      </c>
      <c r="B84" t="s">
        <v>18</v>
      </c>
      <c r="C84" t="s">
        <v>16</v>
      </c>
      <c r="D84" t="s">
        <v>13</v>
      </c>
      <c r="E84">
        <v>1.58407270908355</v>
      </c>
      <c r="F84">
        <v>-2.19428539276123E-3</v>
      </c>
      <c r="G84">
        <v>0</v>
      </c>
      <c r="H84" s="3">
        <v>-6.6864708214708899E-11</v>
      </c>
    </row>
    <row r="85" spans="1:8" x14ac:dyDescent="0.3">
      <c r="A85" t="s">
        <v>20</v>
      </c>
      <c r="B85" t="s">
        <v>18</v>
      </c>
      <c r="C85" t="s">
        <v>16</v>
      </c>
      <c r="D85" t="s">
        <v>14</v>
      </c>
      <c r="E85">
        <v>0.55223876237869196</v>
      </c>
      <c r="F85">
        <v>-8.3184242248535102E-4</v>
      </c>
      <c r="G85">
        <v>0</v>
      </c>
      <c r="H85" s="3">
        <v>-1.5528179436730102E-11</v>
      </c>
    </row>
    <row r="86" spans="1:8" x14ac:dyDescent="0.3">
      <c r="A86" t="s">
        <v>20</v>
      </c>
      <c r="B86" t="s">
        <v>18</v>
      </c>
      <c r="C86" t="s">
        <v>16</v>
      </c>
      <c r="D86" t="s">
        <v>15</v>
      </c>
      <c r="E86">
        <v>1.3595603704452499</v>
      </c>
      <c r="F86">
        <v>-2.1483898162841701E-3</v>
      </c>
      <c r="G86">
        <v>0</v>
      </c>
      <c r="H86" s="3">
        <v>2.6379120606561E-16</v>
      </c>
    </row>
    <row r="87" spans="1:8" x14ac:dyDescent="0.3">
      <c r="A87" t="s">
        <v>20</v>
      </c>
      <c r="B87" t="s">
        <v>18</v>
      </c>
      <c r="C87" t="s">
        <v>17</v>
      </c>
      <c r="D87" t="s">
        <v>11</v>
      </c>
      <c r="E87">
        <v>1.5806903839111299</v>
      </c>
      <c r="F87" s="3">
        <v>-5.6028366088867099E-5</v>
      </c>
      <c r="G87">
        <v>0</v>
      </c>
      <c r="H87" s="3">
        <v>-2.6092241135237799E-16</v>
      </c>
    </row>
    <row r="88" spans="1:8" x14ac:dyDescent="0.3">
      <c r="A88" t="s">
        <v>20</v>
      </c>
      <c r="B88" t="s">
        <v>18</v>
      </c>
      <c r="C88" t="s">
        <v>17</v>
      </c>
      <c r="D88" t="s">
        <v>12</v>
      </c>
      <c r="E88">
        <v>1.7019875347614202E-2</v>
      </c>
      <c r="F88">
        <v>-2.7369260787963802E-3</v>
      </c>
      <c r="G88">
        <v>0</v>
      </c>
      <c r="H88" s="3">
        <v>2.6080511084103302E-9</v>
      </c>
    </row>
    <row r="89" spans="1:8" x14ac:dyDescent="0.3">
      <c r="A89" t="s">
        <v>20</v>
      </c>
      <c r="B89" t="s">
        <v>18</v>
      </c>
      <c r="C89" t="s">
        <v>17</v>
      </c>
      <c r="D89" t="s">
        <v>13</v>
      </c>
      <c r="E89">
        <v>1.5810229778289699</v>
      </c>
      <c r="F89">
        <v>-2.6476383209228499E-4</v>
      </c>
      <c r="G89">
        <v>0</v>
      </c>
      <c r="H89" s="3">
        <v>-4.0642062631990302E-11</v>
      </c>
    </row>
    <row r="90" spans="1:8" x14ac:dyDescent="0.3">
      <c r="A90" t="s">
        <v>20</v>
      </c>
      <c r="B90" t="s">
        <v>18</v>
      </c>
      <c r="C90" t="s">
        <v>17</v>
      </c>
      <c r="D90" t="s">
        <v>14</v>
      </c>
      <c r="E90">
        <v>0.57371121644973699</v>
      </c>
      <c r="F90">
        <v>-1.9872188568115199E-4</v>
      </c>
      <c r="G90">
        <v>0</v>
      </c>
      <c r="H90">
        <v>0</v>
      </c>
    </row>
    <row r="91" spans="1:8" x14ac:dyDescent="0.3">
      <c r="A91" t="s">
        <v>20</v>
      </c>
      <c r="B91" t="s">
        <v>18</v>
      </c>
      <c r="C91" t="s">
        <v>17</v>
      </c>
      <c r="D91" t="s">
        <v>15</v>
      </c>
      <c r="E91">
        <v>1.35756576061248</v>
      </c>
      <c r="F91">
        <v>-6.7806243896484299E-4</v>
      </c>
      <c r="G91">
        <v>0</v>
      </c>
      <c r="H91" s="3">
        <v>1.30290449127978E-15</v>
      </c>
    </row>
  </sheetData>
  <sortState ref="A2:H91">
    <sortCondition ref="B2:B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43" workbookViewId="0">
      <selection activeCell="J62" sqref="J62:M63"/>
    </sheetView>
  </sheetViews>
  <sheetFormatPr defaultRowHeight="14.4" x14ac:dyDescent="0.3"/>
  <cols>
    <col min="1" max="1" width="23.21875" customWidth="1"/>
    <col min="2" max="2" width="13.6640625" customWidth="1"/>
    <col min="3" max="3" width="19.44140625" customWidth="1"/>
    <col min="4" max="4" width="17.5546875" customWidth="1"/>
    <col min="5" max="5" width="16" customWidth="1"/>
    <col min="6" max="6" width="17.5546875" customWidth="1"/>
    <col min="7" max="7" width="18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8</v>
      </c>
      <c r="B2" t="s">
        <v>9</v>
      </c>
      <c r="C2" t="s">
        <v>10</v>
      </c>
      <c r="D2" t="s">
        <v>11</v>
      </c>
      <c r="E2">
        <v>0.65141606330871504</v>
      </c>
      <c r="F2">
        <v>0.50055795907974199</v>
      </c>
      <c r="G2">
        <v>0</v>
      </c>
      <c r="H2" s="3">
        <v>-3.1800992394970199E-10</v>
      </c>
      <c r="I2" s="1" t="s">
        <v>21</v>
      </c>
      <c r="J2" s="2">
        <f>AVERAGE(E2:E31)</f>
        <v>0.68976305293326567</v>
      </c>
      <c r="K2" s="2">
        <f>AVERAGE(F2:F31)</f>
        <v>0.33695180217425008</v>
      </c>
      <c r="L2" s="2">
        <f>AVERAGE(G2:G31)</f>
        <v>0.20816621035337443</v>
      </c>
      <c r="M2" s="2">
        <f>AVERAGE(H2:H31)</f>
        <v>0.23556942438127329</v>
      </c>
    </row>
    <row r="3" spans="1:13" x14ac:dyDescent="0.3">
      <c r="A3" t="s">
        <v>8</v>
      </c>
      <c r="B3" t="s">
        <v>9</v>
      </c>
      <c r="C3" t="s">
        <v>10</v>
      </c>
      <c r="D3" t="s">
        <v>12</v>
      </c>
      <c r="E3">
        <v>2.2538796067237798E-2</v>
      </c>
      <c r="F3">
        <v>0.28331506252288802</v>
      </c>
      <c r="G3">
        <v>0.20866353809833499</v>
      </c>
      <c r="H3">
        <v>0.36561957001686002</v>
      </c>
      <c r="I3" s="1" t="s">
        <v>22</v>
      </c>
      <c r="J3" s="2">
        <f>_xlfn.STDEV.S(E2:E31)</f>
        <v>0.71893456735515571</v>
      </c>
      <c r="K3" s="2">
        <f>_xlfn.STDEV.S(F2:F31)</f>
        <v>0.42811610623932328</v>
      </c>
      <c r="L3" s="2">
        <f>_xlfn.STDEV.S(G2:G31)</f>
        <v>0.34907792199263804</v>
      </c>
      <c r="M3" s="2">
        <f>_xlfn.STDEV.S(H2:H31)</f>
        <v>0.38604923810027331</v>
      </c>
    </row>
    <row r="4" spans="1:13" x14ac:dyDescent="0.3">
      <c r="A4" t="s">
        <v>8</v>
      </c>
      <c r="B4" t="s">
        <v>9</v>
      </c>
      <c r="C4" t="s">
        <v>10</v>
      </c>
      <c r="D4" t="s">
        <v>13</v>
      </c>
      <c r="E4">
        <v>0.77391910552978505</v>
      </c>
      <c r="F4">
        <v>0.406635642051696</v>
      </c>
      <c r="G4">
        <v>0.60894083976745605</v>
      </c>
      <c r="H4">
        <v>0.60257601737975997</v>
      </c>
    </row>
    <row r="5" spans="1:13" x14ac:dyDescent="0.3">
      <c r="A5" t="s">
        <v>8</v>
      </c>
      <c r="B5" t="s">
        <v>9</v>
      </c>
      <c r="C5" t="s">
        <v>10</v>
      </c>
      <c r="D5" t="s">
        <v>14</v>
      </c>
      <c r="E5">
        <v>0.41556999087333601</v>
      </c>
      <c r="F5">
        <v>0.32547807693481401</v>
      </c>
      <c r="G5">
        <v>0.414443910121917</v>
      </c>
      <c r="H5">
        <v>0.51989972591400102</v>
      </c>
    </row>
    <row r="6" spans="1:13" x14ac:dyDescent="0.3">
      <c r="A6" t="s">
        <v>8</v>
      </c>
      <c r="B6" t="s">
        <v>9</v>
      </c>
      <c r="C6" t="s">
        <v>10</v>
      </c>
      <c r="D6" t="s">
        <v>15</v>
      </c>
      <c r="E6">
        <v>1.06340992450714</v>
      </c>
      <c r="F6">
        <v>3.6511480808258001E-2</v>
      </c>
      <c r="G6">
        <v>0</v>
      </c>
      <c r="H6" s="3">
        <v>-4.2882328243898299E-10</v>
      </c>
    </row>
    <row r="7" spans="1:13" x14ac:dyDescent="0.3">
      <c r="A7" t="s">
        <v>8</v>
      </c>
      <c r="B7" t="s">
        <v>18</v>
      </c>
      <c r="C7" t="s">
        <v>10</v>
      </c>
      <c r="D7" t="s">
        <v>11</v>
      </c>
      <c r="E7">
        <v>1.3995943069457999</v>
      </c>
      <c r="F7">
        <v>-7.3071837425231906E-2</v>
      </c>
      <c r="G7">
        <v>0</v>
      </c>
      <c r="H7" s="3">
        <v>1.4881039041530801E-14</v>
      </c>
    </row>
    <row r="8" spans="1:13" x14ac:dyDescent="0.3">
      <c r="A8" t="s">
        <v>8</v>
      </c>
      <c r="B8" t="s">
        <v>18</v>
      </c>
      <c r="C8" t="s">
        <v>10</v>
      </c>
      <c r="D8" t="s">
        <v>12</v>
      </c>
      <c r="E8">
        <v>3.28114479780197E-2</v>
      </c>
      <c r="F8">
        <v>-4.3333053588867097E-2</v>
      </c>
      <c r="G8">
        <v>0</v>
      </c>
      <c r="H8">
        <v>0</v>
      </c>
    </row>
    <row r="9" spans="1:13" x14ac:dyDescent="0.3">
      <c r="A9" t="s">
        <v>8</v>
      </c>
      <c r="B9" t="s">
        <v>18</v>
      </c>
      <c r="C9" t="s">
        <v>10</v>
      </c>
      <c r="D9" t="s">
        <v>13</v>
      </c>
      <c r="E9">
        <v>1.3574484586715601</v>
      </c>
      <c r="F9">
        <v>-4.0756702423095703E-2</v>
      </c>
      <c r="G9">
        <v>0</v>
      </c>
      <c r="H9">
        <v>0</v>
      </c>
    </row>
    <row r="10" spans="1:13" x14ac:dyDescent="0.3">
      <c r="A10" t="s">
        <v>8</v>
      </c>
      <c r="B10" t="s">
        <v>18</v>
      </c>
      <c r="C10" t="s">
        <v>10</v>
      </c>
      <c r="D10" t="s">
        <v>14</v>
      </c>
      <c r="E10">
        <v>0.64865559339523304</v>
      </c>
      <c r="F10">
        <v>-4.5625329017639098E-2</v>
      </c>
      <c r="G10">
        <v>0</v>
      </c>
      <c r="H10" s="3">
        <v>1.02893160658368E-9</v>
      </c>
    </row>
    <row r="11" spans="1:13" x14ac:dyDescent="0.3">
      <c r="A11" t="s">
        <v>8</v>
      </c>
      <c r="B11" t="s">
        <v>18</v>
      </c>
      <c r="C11" t="s">
        <v>10</v>
      </c>
      <c r="D11" t="s">
        <v>15</v>
      </c>
      <c r="E11">
        <v>1.1759682893753001</v>
      </c>
      <c r="F11">
        <v>-6.5470695495605399E-2</v>
      </c>
      <c r="G11">
        <v>0</v>
      </c>
      <c r="H11" s="3">
        <v>3.8430393036695902E-14</v>
      </c>
    </row>
    <row r="12" spans="1:13" x14ac:dyDescent="0.3">
      <c r="A12" t="s">
        <v>19</v>
      </c>
      <c r="B12" t="s">
        <v>9</v>
      </c>
      <c r="C12" t="s">
        <v>10</v>
      </c>
      <c r="D12" t="s">
        <v>11</v>
      </c>
      <c r="E12">
        <v>0.43269291520118702</v>
      </c>
      <c r="F12">
        <v>0.79446864128112704</v>
      </c>
      <c r="G12">
        <v>0</v>
      </c>
      <c r="H12" s="3">
        <v>-8.4523865684360503E-10</v>
      </c>
    </row>
    <row r="13" spans="1:13" x14ac:dyDescent="0.3">
      <c r="A13" t="s">
        <v>19</v>
      </c>
      <c r="B13" t="s">
        <v>9</v>
      </c>
      <c r="C13" t="s">
        <v>10</v>
      </c>
      <c r="D13" t="s">
        <v>12</v>
      </c>
      <c r="E13">
        <v>1.28520466387271E-2</v>
      </c>
      <c r="F13">
        <v>0.721024990081787</v>
      </c>
      <c r="G13">
        <v>0.78667891025543202</v>
      </c>
      <c r="H13">
        <v>0.79140388965606601</v>
      </c>
    </row>
    <row r="14" spans="1:13" x14ac:dyDescent="0.3">
      <c r="A14" t="s">
        <v>19</v>
      </c>
      <c r="B14" t="s">
        <v>9</v>
      </c>
      <c r="C14" t="s">
        <v>10</v>
      </c>
      <c r="D14" t="s">
        <v>13</v>
      </c>
      <c r="E14">
        <v>0.303179740905761</v>
      </c>
      <c r="F14">
        <v>0.855987608432769</v>
      </c>
      <c r="G14">
        <v>0.69150972366332997</v>
      </c>
      <c r="H14">
        <v>0.906588375568389</v>
      </c>
    </row>
    <row r="15" spans="1:13" x14ac:dyDescent="0.3">
      <c r="A15" t="s">
        <v>19</v>
      </c>
      <c r="B15" t="s">
        <v>9</v>
      </c>
      <c r="C15" t="s">
        <v>10</v>
      </c>
      <c r="D15" t="s">
        <v>14</v>
      </c>
      <c r="E15">
        <v>6.42833411693573E-2</v>
      </c>
      <c r="F15">
        <v>0.82993221282958896</v>
      </c>
      <c r="G15">
        <v>0.74188387393951405</v>
      </c>
      <c r="H15">
        <v>0.90345942974090498</v>
      </c>
    </row>
    <row r="16" spans="1:13" x14ac:dyDescent="0.3">
      <c r="A16" t="s">
        <v>19</v>
      </c>
      <c r="B16" t="s">
        <v>9</v>
      </c>
      <c r="C16" t="s">
        <v>10</v>
      </c>
      <c r="D16" t="s">
        <v>15</v>
      </c>
      <c r="E16">
        <v>0.35467997193336398</v>
      </c>
      <c r="F16">
        <v>0.82118451595306396</v>
      </c>
      <c r="G16">
        <v>0</v>
      </c>
      <c r="H16" s="3">
        <v>2.18644879979024E-10</v>
      </c>
    </row>
    <row r="17" spans="1:13" x14ac:dyDescent="0.3">
      <c r="A17" t="s">
        <v>19</v>
      </c>
      <c r="B17" t="s">
        <v>18</v>
      </c>
      <c r="C17" t="s">
        <v>10</v>
      </c>
      <c r="D17" t="s">
        <v>11</v>
      </c>
      <c r="E17">
        <v>2.1939501762390101</v>
      </c>
      <c r="F17">
        <v>-4.2137622833251898E-2</v>
      </c>
      <c r="G17">
        <v>0</v>
      </c>
      <c r="H17">
        <v>0</v>
      </c>
    </row>
    <row r="18" spans="1:13" x14ac:dyDescent="0.3">
      <c r="A18" t="s">
        <v>19</v>
      </c>
      <c r="B18" t="s">
        <v>18</v>
      </c>
      <c r="C18" t="s">
        <v>10</v>
      </c>
      <c r="D18" t="s">
        <v>12</v>
      </c>
      <c r="E18">
        <v>4.3742578476667397E-2</v>
      </c>
      <c r="F18">
        <v>-1.2312889099121E-2</v>
      </c>
      <c r="G18">
        <v>0</v>
      </c>
      <c r="H18">
        <v>0</v>
      </c>
    </row>
    <row r="19" spans="1:13" x14ac:dyDescent="0.3">
      <c r="A19" t="s">
        <v>19</v>
      </c>
      <c r="B19" t="s">
        <v>18</v>
      </c>
      <c r="C19" t="s">
        <v>10</v>
      </c>
      <c r="D19" t="s">
        <v>13</v>
      </c>
      <c r="E19">
        <v>2.1486275196075399</v>
      </c>
      <c r="F19">
        <v>-2.0612239837646401E-2</v>
      </c>
      <c r="G19">
        <v>0</v>
      </c>
      <c r="H19" s="3">
        <v>-6.0825322556468098E-10</v>
      </c>
    </row>
    <row r="20" spans="1:13" x14ac:dyDescent="0.3">
      <c r="A20" t="s">
        <v>19</v>
      </c>
      <c r="B20" t="s">
        <v>18</v>
      </c>
      <c r="C20" t="s">
        <v>10</v>
      </c>
      <c r="D20" t="s">
        <v>14</v>
      </c>
      <c r="E20">
        <v>0.39083185791969299</v>
      </c>
      <c r="F20">
        <v>-7.8629255294799805E-3</v>
      </c>
      <c r="G20">
        <v>0</v>
      </c>
      <c r="H20" s="3">
        <v>9.8438357465369108E-10</v>
      </c>
    </row>
    <row r="21" spans="1:13" x14ac:dyDescent="0.3">
      <c r="A21" t="s">
        <v>19</v>
      </c>
      <c r="B21" t="s">
        <v>18</v>
      </c>
      <c r="C21" t="s">
        <v>10</v>
      </c>
      <c r="D21" t="s">
        <v>15</v>
      </c>
      <c r="E21">
        <v>2.0336418151855402</v>
      </c>
      <c r="F21">
        <v>-2.5281071662902801E-2</v>
      </c>
      <c r="G21">
        <v>0</v>
      </c>
      <c r="H21">
        <v>0</v>
      </c>
    </row>
    <row r="22" spans="1:13" x14ac:dyDescent="0.3">
      <c r="A22" t="s">
        <v>20</v>
      </c>
      <c r="B22" t="s">
        <v>9</v>
      </c>
      <c r="C22" t="s">
        <v>10</v>
      </c>
      <c r="D22" t="s">
        <v>11</v>
      </c>
      <c r="E22">
        <v>1.8157681450247699E-2</v>
      </c>
      <c r="F22">
        <v>0.98851215839385898</v>
      </c>
      <c r="G22">
        <v>0</v>
      </c>
      <c r="H22" s="3">
        <v>3.1589514337682002E-10</v>
      </c>
    </row>
    <row r="23" spans="1:13" x14ac:dyDescent="0.3">
      <c r="A23" t="s">
        <v>20</v>
      </c>
      <c r="B23" t="s">
        <v>9</v>
      </c>
      <c r="C23" t="s">
        <v>10</v>
      </c>
      <c r="D23" t="s">
        <v>12</v>
      </c>
      <c r="E23">
        <v>2.5970910792238999E-4</v>
      </c>
      <c r="F23">
        <v>0.98266965150833097</v>
      </c>
      <c r="G23">
        <v>0.92753553390502896</v>
      </c>
      <c r="H23">
        <v>0.99122405052185003</v>
      </c>
    </row>
    <row r="24" spans="1:13" x14ac:dyDescent="0.3">
      <c r="A24" t="s">
        <v>20</v>
      </c>
      <c r="B24" t="s">
        <v>9</v>
      </c>
      <c r="C24" t="s">
        <v>10</v>
      </c>
      <c r="D24" t="s">
        <v>13</v>
      </c>
      <c r="E24">
        <v>1.8986618146300299E-2</v>
      </c>
      <c r="F24">
        <v>0.98798775672912598</v>
      </c>
      <c r="G24">
        <v>0.94259500503539995</v>
      </c>
      <c r="H24">
        <v>0.99335598945617598</v>
      </c>
    </row>
    <row r="25" spans="1:13" x14ac:dyDescent="0.3">
      <c r="A25" t="s">
        <v>20</v>
      </c>
      <c r="B25" t="s">
        <v>9</v>
      </c>
      <c r="C25" t="s">
        <v>10</v>
      </c>
      <c r="D25" t="s">
        <v>14</v>
      </c>
      <c r="E25">
        <v>6.8265954032540304E-3</v>
      </c>
      <c r="F25">
        <v>0.98762804269790605</v>
      </c>
      <c r="G25">
        <v>0.922734975814819</v>
      </c>
      <c r="H25">
        <v>0.99295568466186501</v>
      </c>
    </row>
    <row r="26" spans="1:13" x14ac:dyDescent="0.3">
      <c r="A26" t="s">
        <v>20</v>
      </c>
      <c r="B26" t="s">
        <v>9</v>
      </c>
      <c r="C26" t="s">
        <v>10</v>
      </c>
      <c r="D26" t="s">
        <v>15</v>
      </c>
      <c r="E26">
        <v>2.8657188639044699E-2</v>
      </c>
      <c r="F26">
        <v>0.97887647151946999</v>
      </c>
      <c r="G26">
        <v>0</v>
      </c>
      <c r="H26" s="3">
        <v>4.7628251342857197E-10</v>
      </c>
    </row>
    <row r="27" spans="1:13" x14ac:dyDescent="0.3">
      <c r="A27" t="s">
        <v>20</v>
      </c>
      <c r="B27" t="s">
        <v>18</v>
      </c>
      <c r="C27" t="s">
        <v>10</v>
      </c>
      <c r="D27" t="s">
        <v>11</v>
      </c>
      <c r="E27">
        <v>1.5985260009765601</v>
      </c>
      <c r="F27">
        <v>-1.13402605056762E-2</v>
      </c>
      <c r="G27">
        <v>0</v>
      </c>
      <c r="H27">
        <v>0</v>
      </c>
    </row>
    <row r="28" spans="1:13" x14ac:dyDescent="0.3">
      <c r="A28" t="s">
        <v>20</v>
      </c>
      <c r="B28" t="s">
        <v>18</v>
      </c>
      <c r="C28" t="s">
        <v>10</v>
      </c>
      <c r="D28" t="s">
        <v>12</v>
      </c>
      <c r="E28">
        <v>1.4996221289038599E-2</v>
      </c>
      <c r="F28">
        <v>-6.9582462310791005E-4</v>
      </c>
      <c r="G28">
        <v>0</v>
      </c>
      <c r="H28" s="3">
        <v>-2.3752135813737099E-9</v>
      </c>
    </row>
    <row r="29" spans="1:13" x14ac:dyDescent="0.3">
      <c r="A29" t="s">
        <v>20</v>
      </c>
      <c r="B29" t="s">
        <v>18</v>
      </c>
      <c r="C29" t="s">
        <v>10</v>
      </c>
      <c r="D29" t="s">
        <v>13</v>
      </c>
      <c r="E29">
        <v>1.5810587406158401</v>
      </c>
      <c r="F29">
        <v>-2.87413597106933E-4</v>
      </c>
      <c r="G29">
        <v>0</v>
      </c>
      <c r="H29" s="3">
        <v>1.5772510034151E-11</v>
      </c>
    </row>
    <row r="30" spans="1:13" x14ac:dyDescent="0.3">
      <c r="A30" t="s">
        <v>20</v>
      </c>
      <c r="B30" t="s">
        <v>18</v>
      </c>
      <c r="C30" t="s">
        <v>10</v>
      </c>
      <c r="D30" t="s">
        <v>14</v>
      </c>
      <c r="E30">
        <v>0.54868483543395996</v>
      </c>
      <c r="F30">
        <v>-3.2232999801635699E-3</v>
      </c>
      <c r="G30">
        <v>0</v>
      </c>
      <c r="H30" s="3">
        <v>5.7914936735237099E-11</v>
      </c>
    </row>
    <row r="31" spans="1:13" x14ac:dyDescent="0.3">
      <c r="A31" t="s">
        <v>20</v>
      </c>
      <c r="B31" t="s">
        <v>18</v>
      </c>
      <c r="C31" t="s">
        <v>10</v>
      </c>
      <c r="D31" t="s">
        <v>15</v>
      </c>
      <c r="E31">
        <v>1.3569240570068299</v>
      </c>
      <c r="F31">
        <v>-2.0503997802734299E-4</v>
      </c>
      <c r="G31">
        <v>0</v>
      </c>
      <c r="H31" s="3">
        <v>-1.0498464314415699E-14</v>
      </c>
    </row>
    <row r="32" spans="1:13" x14ac:dyDescent="0.3">
      <c r="A32" t="s">
        <v>8</v>
      </c>
      <c r="B32" t="s">
        <v>9</v>
      </c>
      <c r="C32" t="s">
        <v>16</v>
      </c>
      <c r="D32" t="s">
        <v>11</v>
      </c>
      <c r="E32">
        <v>0.78968715667724598</v>
      </c>
      <c r="F32">
        <v>0.39454525709152199</v>
      </c>
      <c r="G32">
        <v>0</v>
      </c>
      <c r="H32" s="3">
        <v>9.0089036230977999E-10</v>
      </c>
      <c r="I32" s="1" t="s">
        <v>21</v>
      </c>
      <c r="J32" s="2">
        <f>AVERAGE(E32:E61)</f>
        <v>0.68592273351969069</v>
      </c>
      <c r="K32" s="2">
        <f>AVERAGE(F32:F61)</f>
        <v>0.34040140509605382</v>
      </c>
      <c r="L32" s="2">
        <f>AVERAGE(G32:G61)</f>
        <v>0.19679544965426113</v>
      </c>
      <c r="M32" s="2">
        <f>AVERAGE(H32:H61)</f>
        <v>0.23600268011120465</v>
      </c>
    </row>
    <row r="33" spans="1:13" x14ac:dyDescent="0.3">
      <c r="A33" t="s">
        <v>8</v>
      </c>
      <c r="B33" t="s">
        <v>9</v>
      </c>
      <c r="C33" t="s">
        <v>16</v>
      </c>
      <c r="D33" t="s">
        <v>12</v>
      </c>
      <c r="E33">
        <v>2.1215919405221901E-2</v>
      </c>
      <c r="F33">
        <v>0.337892055511474</v>
      </c>
      <c r="G33">
        <v>0.34417778253555298</v>
      </c>
      <c r="H33">
        <v>0.49454188346862699</v>
      </c>
      <c r="I33" s="1" t="s">
        <v>22</v>
      </c>
      <c r="J33" s="2">
        <f>_xlfn.STDEV.S(E32:E61)</f>
        <v>0.70905450321916441</v>
      </c>
      <c r="K33" s="2">
        <f>_xlfn.STDEV.S(F32:F61)</f>
        <v>0.41728572426899113</v>
      </c>
      <c r="L33" s="2">
        <f>_xlfn.STDEV.S(G32:G61)</f>
        <v>0.33082122760336696</v>
      </c>
      <c r="M33" s="2">
        <f>_xlfn.STDEV.S(H32:H61)</f>
        <v>0.38211046045180203</v>
      </c>
    </row>
    <row r="34" spans="1:13" x14ac:dyDescent="0.3">
      <c r="A34" t="s">
        <v>8</v>
      </c>
      <c r="B34" t="s">
        <v>9</v>
      </c>
      <c r="C34" t="s">
        <v>16</v>
      </c>
      <c r="D34" t="s">
        <v>13</v>
      </c>
      <c r="E34">
        <v>0.83285319805145197</v>
      </c>
      <c r="F34">
        <v>0.36145085096359197</v>
      </c>
      <c r="G34">
        <v>0.37514340877532898</v>
      </c>
      <c r="H34">
        <v>0.51167911291122403</v>
      </c>
    </row>
    <row r="35" spans="1:13" x14ac:dyDescent="0.3">
      <c r="A35" t="s">
        <v>8</v>
      </c>
      <c r="B35" t="s">
        <v>9</v>
      </c>
      <c r="C35" t="s">
        <v>16</v>
      </c>
      <c r="D35" t="s">
        <v>14</v>
      </c>
      <c r="E35">
        <v>0.353890269994735</v>
      </c>
      <c r="F35">
        <v>0.42163729667663502</v>
      </c>
      <c r="G35">
        <v>0.41190153360366799</v>
      </c>
      <c r="H35">
        <v>0.62027651071548395</v>
      </c>
    </row>
    <row r="36" spans="1:13" x14ac:dyDescent="0.3">
      <c r="A36" t="s">
        <v>8</v>
      </c>
      <c r="B36" t="s">
        <v>9</v>
      </c>
      <c r="C36" t="s">
        <v>16</v>
      </c>
      <c r="D36" t="s">
        <v>15</v>
      </c>
      <c r="E36">
        <v>0.79709672927856401</v>
      </c>
      <c r="F36">
        <v>0.27780097723007202</v>
      </c>
      <c r="G36">
        <v>0</v>
      </c>
      <c r="H36" s="3">
        <v>-9.0065760405266804E-10</v>
      </c>
    </row>
    <row r="37" spans="1:13" x14ac:dyDescent="0.3">
      <c r="A37" t="s">
        <v>8</v>
      </c>
      <c r="B37" t="s">
        <v>18</v>
      </c>
      <c r="C37" t="s">
        <v>16</v>
      </c>
      <c r="D37" t="s">
        <v>11</v>
      </c>
      <c r="E37">
        <v>1.3232439756393399</v>
      </c>
      <c r="F37">
        <v>-1.4533877372741699E-2</v>
      </c>
      <c r="G37">
        <v>0</v>
      </c>
      <c r="H37" s="3">
        <v>3.7528074248974299E-15</v>
      </c>
    </row>
    <row r="38" spans="1:13" x14ac:dyDescent="0.3">
      <c r="A38" t="s">
        <v>8</v>
      </c>
      <c r="B38" t="s">
        <v>18</v>
      </c>
      <c r="C38" t="s">
        <v>16</v>
      </c>
      <c r="D38" t="s">
        <v>12</v>
      </c>
      <c r="E38">
        <v>3.2540176063776002E-2</v>
      </c>
      <c r="F38">
        <v>-3.47071886062622E-2</v>
      </c>
      <c r="G38">
        <v>0</v>
      </c>
      <c r="H38" s="3">
        <v>1.20516130408532E-8</v>
      </c>
    </row>
    <row r="39" spans="1:13" x14ac:dyDescent="0.3">
      <c r="A39" t="s">
        <v>8</v>
      </c>
      <c r="B39" t="s">
        <v>18</v>
      </c>
      <c r="C39" t="s">
        <v>16</v>
      </c>
      <c r="D39" t="s">
        <v>13</v>
      </c>
      <c r="E39">
        <v>1.3578569889068599</v>
      </c>
      <c r="F39">
        <v>-4.1069984436035101E-2</v>
      </c>
      <c r="G39">
        <v>0</v>
      </c>
      <c r="H39">
        <v>0</v>
      </c>
    </row>
    <row r="40" spans="1:13" x14ac:dyDescent="0.3">
      <c r="A40" t="s">
        <v>8</v>
      </c>
      <c r="B40" t="s">
        <v>18</v>
      </c>
      <c r="C40" t="s">
        <v>16</v>
      </c>
      <c r="D40" t="s">
        <v>14</v>
      </c>
      <c r="E40">
        <v>0.64811146259307795</v>
      </c>
      <c r="F40">
        <v>-4.4748187065124498E-2</v>
      </c>
      <c r="G40">
        <v>0</v>
      </c>
      <c r="H40" s="3">
        <v>-1.71359093581457E-10</v>
      </c>
    </row>
    <row r="41" spans="1:13" x14ac:dyDescent="0.3">
      <c r="A41" t="s">
        <v>8</v>
      </c>
      <c r="B41" t="s">
        <v>18</v>
      </c>
      <c r="C41" t="s">
        <v>16</v>
      </c>
      <c r="D41" t="s">
        <v>15</v>
      </c>
      <c r="E41">
        <v>1.2618134021759</v>
      </c>
      <c r="F41">
        <v>-0.14324951171875</v>
      </c>
      <c r="G41">
        <v>0</v>
      </c>
      <c r="H41" s="3">
        <v>1.5630885545999501E-15</v>
      </c>
    </row>
    <row r="42" spans="1:13" x14ac:dyDescent="0.3">
      <c r="A42" t="s">
        <v>19</v>
      </c>
      <c r="B42" t="s">
        <v>9</v>
      </c>
      <c r="C42" t="s">
        <v>16</v>
      </c>
      <c r="D42" t="s">
        <v>11</v>
      </c>
      <c r="E42">
        <v>0.36056739091873102</v>
      </c>
      <c r="F42">
        <v>0.82872867584228505</v>
      </c>
      <c r="G42">
        <v>0</v>
      </c>
      <c r="H42" s="3">
        <v>2.1745893974411899E-10</v>
      </c>
    </row>
    <row r="43" spans="1:13" x14ac:dyDescent="0.3">
      <c r="A43" t="s">
        <v>19</v>
      </c>
      <c r="B43" t="s">
        <v>9</v>
      </c>
      <c r="C43" t="s">
        <v>16</v>
      </c>
      <c r="D43" t="s">
        <v>12</v>
      </c>
      <c r="E43">
        <v>9.3448264524340595E-3</v>
      </c>
      <c r="F43">
        <v>0.78373730182647705</v>
      </c>
      <c r="G43">
        <v>0.82593166828155495</v>
      </c>
      <c r="H43">
        <v>0.87548685073852495</v>
      </c>
    </row>
    <row r="44" spans="1:13" x14ac:dyDescent="0.3">
      <c r="A44" t="s">
        <v>19</v>
      </c>
      <c r="B44" t="s">
        <v>9</v>
      </c>
      <c r="C44" t="s">
        <v>16</v>
      </c>
      <c r="D44" t="s">
        <v>13</v>
      </c>
      <c r="E44">
        <v>0.291859149932861</v>
      </c>
      <c r="F44">
        <v>0.86136496067047097</v>
      </c>
      <c r="G44">
        <v>0.70453250408172596</v>
      </c>
      <c r="H44">
        <v>0.91000711917877197</v>
      </c>
    </row>
    <row r="45" spans="1:13" x14ac:dyDescent="0.3">
      <c r="A45" t="s">
        <v>19</v>
      </c>
      <c r="B45" t="s">
        <v>9</v>
      </c>
      <c r="C45" t="s">
        <v>16</v>
      </c>
      <c r="D45" t="s">
        <v>14</v>
      </c>
      <c r="E45">
        <v>0.12194702029228199</v>
      </c>
      <c r="F45">
        <v>0.66843032836913996</v>
      </c>
      <c r="G45">
        <v>0.53617203235626198</v>
      </c>
      <c r="H45">
        <v>0.71272021532058705</v>
      </c>
    </row>
    <row r="46" spans="1:13" x14ac:dyDescent="0.3">
      <c r="A46" t="s">
        <v>19</v>
      </c>
      <c r="B46" t="s">
        <v>9</v>
      </c>
      <c r="C46" t="s">
        <v>16</v>
      </c>
      <c r="D46" t="s">
        <v>15</v>
      </c>
      <c r="E46">
        <v>0.47003990411758401</v>
      </c>
      <c r="F46">
        <v>0.76302462816238403</v>
      </c>
      <c r="G46">
        <v>0</v>
      </c>
      <c r="H46" s="3">
        <v>2.1838875152724301E-9</v>
      </c>
    </row>
    <row r="47" spans="1:13" x14ac:dyDescent="0.3">
      <c r="A47" t="s">
        <v>19</v>
      </c>
      <c r="B47" t="s">
        <v>18</v>
      </c>
      <c r="C47" t="s">
        <v>16</v>
      </c>
      <c r="D47" t="s">
        <v>11</v>
      </c>
      <c r="E47">
        <v>2.1205029487609801</v>
      </c>
      <c r="F47">
        <v>-7.2498321533203099E-3</v>
      </c>
      <c r="G47">
        <v>0</v>
      </c>
      <c r="H47" s="3">
        <v>-4.36491451368133E-15</v>
      </c>
    </row>
    <row r="48" spans="1:13" x14ac:dyDescent="0.3">
      <c r="A48" t="s">
        <v>19</v>
      </c>
      <c r="B48" t="s">
        <v>18</v>
      </c>
      <c r="C48" t="s">
        <v>16</v>
      </c>
      <c r="D48" t="s">
        <v>12</v>
      </c>
      <c r="E48">
        <v>4.3710213154554298E-2</v>
      </c>
      <c r="F48">
        <v>-1.15638971328735E-2</v>
      </c>
      <c r="G48">
        <v>0</v>
      </c>
      <c r="H48">
        <v>0</v>
      </c>
    </row>
    <row r="49" spans="1:13" x14ac:dyDescent="0.3">
      <c r="A49" t="s">
        <v>19</v>
      </c>
      <c r="B49" t="s">
        <v>18</v>
      </c>
      <c r="C49" t="s">
        <v>16</v>
      </c>
      <c r="D49" t="s">
        <v>13</v>
      </c>
      <c r="E49">
        <v>2.1491963863372798</v>
      </c>
      <c r="F49">
        <v>-2.0882606506347601E-2</v>
      </c>
      <c r="G49">
        <v>0</v>
      </c>
      <c r="H49">
        <v>0</v>
      </c>
    </row>
    <row r="50" spans="1:13" x14ac:dyDescent="0.3">
      <c r="A50" t="s">
        <v>19</v>
      </c>
      <c r="B50" t="s">
        <v>18</v>
      </c>
      <c r="C50" t="s">
        <v>16</v>
      </c>
      <c r="D50" t="s">
        <v>14</v>
      </c>
      <c r="E50">
        <v>0.36338138580322199</v>
      </c>
      <c r="F50">
        <v>-1.9236445426940901E-2</v>
      </c>
      <c r="G50">
        <v>0</v>
      </c>
      <c r="H50" s="3">
        <v>1.84964182858848E-10</v>
      </c>
    </row>
    <row r="51" spans="1:13" x14ac:dyDescent="0.3">
      <c r="A51" t="s">
        <v>19</v>
      </c>
      <c r="B51" t="s">
        <v>18</v>
      </c>
      <c r="C51" t="s">
        <v>16</v>
      </c>
      <c r="D51" t="s">
        <v>15</v>
      </c>
      <c r="E51">
        <v>2.0347030162811199</v>
      </c>
      <c r="F51">
        <v>-2.5816202163696199E-2</v>
      </c>
      <c r="G51">
        <v>0</v>
      </c>
      <c r="H51" s="3">
        <v>-3.7516315737600498E-14</v>
      </c>
    </row>
    <row r="52" spans="1:13" x14ac:dyDescent="0.3">
      <c r="A52" t="s">
        <v>20</v>
      </c>
      <c r="B52" t="s">
        <v>9</v>
      </c>
      <c r="C52" t="s">
        <v>16</v>
      </c>
      <c r="D52" t="s">
        <v>11</v>
      </c>
      <c r="E52">
        <v>2.78540421277284E-2</v>
      </c>
      <c r="F52">
        <v>0.982377588748931</v>
      </c>
      <c r="G52">
        <v>0</v>
      </c>
      <c r="H52" s="3">
        <v>7.4426931284676801E-10</v>
      </c>
    </row>
    <row r="53" spans="1:13" x14ac:dyDescent="0.3">
      <c r="A53" t="s">
        <v>20</v>
      </c>
      <c r="B53" t="s">
        <v>9</v>
      </c>
      <c r="C53" t="s">
        <v>16</v>
      </c>
      <c r="D53" t="s">
        <v>12</v>
      </c>
      <c r="E53">
        <v>5.9500278439372702E-4</v>
      </c>
      <c r="F53">
        <v>0.96243125200271595</v>
      </c>
      <c r="G53">
        <v>0.90201318264007502</v>
      </c>
      <c r="H53">
        <v>0.97854769229888905</v>
      </c>
    </row>
    <row r="54" spans="1:13" x14ac:dyDescent="0.3">
      <c r="A54" t="s">
        <v>20</v>
      </c>
      <c r="B54" t="s">
        <v>9</v>
      </c>
      <c r="C54" t="s">
        <v>16</v>
      </c>
      <c r="D54" t="s">
        <v>13</v>
      </c>
      <c r="E54">
        <v>3.89218889176845E-2</v>
      </c>
      <c r="F54">
        <v>0.97537529468536299</v>
      </c>
      <c r="G54">
        <v>0.90003567934036199</v>
      </c>
      <c r="H54">
        <v>0.98682785034179599</v>
      </c>
    </row>
    <row r="55" spans="1:13" x14ac:dyDescent="0.3">
      <c r="A55" t="s">
        <v>20</v>
      </c>
      <c r="B55" t="s">
        <v>9</v>
      </c>
      <c r="C55" t="s">
        <v>16</v>
      </c>
      <c r="D55" t="s">
        <v>14</v>
      </c>
      <c r="E55">
        <v>1.01650571450591E-2</v>
      </c>
      <c r="F55">
        <v>0.98157769441604603</v>
      </c>
      <c r="G55">
        <v>0.903955698013305</v>
      </c>
      <c r="H55">
        <v>0.98999315500259399</v>
      </c>
    </row>
    <row r="56" spans="1:13" x14ac:dyDescent="0.3">
      <c r="A56" t="s">
        <v>20</v>
      </c>
      <c r="B56" t="s">
        <v>9</v>
      </c>
      <c r="C56" t="s">
        <v>16</v>
      </c>
      <c r="D56" t="s">
        <v>15</v>
      </c>
      <c r="E56">
        <v>2.3971842601895301E-2</v>
      </c>
      <c r="F56">
        <v>0.98233008384704501</v>
      </c>
      <c r="G56">
        <v>0</v>
      </c>
      <c r="H56" s="3">
        <v>-2.56073301452275E-10</v>
      </c>
    </row>
    <row r="57" spans="1:13" x14ac:dyDescent="0.3">
      <c r="A57" t="s">
        <v>20</v>
      </c>
      <c r="B57" t="s">
        <v>18</v>
      </c>
      <c r="C57" t="s">
        <v>16</v>
      </c>
      <c r="D57" t="s">
        <v>11</v>
      </c>
      <c r="E57">
        <v>1.5817292928695601</v>
      </c>
      <c r="F57">
        <v>-7.13348388671875E-4</v>
      </c>
      <c r="G57">
        <v>0</v>
      </c>
      <c r="H57" s="3">
        <v>6.6883496049223997E-15</v>
      </c>
    </row>
    <row r="58" spans="1:13" x14ac:dyDescent="0.3">
      <c r="A58" t="s">
        <v>20</v>
      </c>
      <c r="B58" t="s">
        <v>18</v>
      </c>
      <c r="C58" t="s">
        <v>16</v>
      </c>
      <c r="D58" t="s">
        <v>12</v>
      </c>
      <c r="E58">
        <v>1.50115163996815E-2</v>
      </c>
      <c r="F58">
        <v>-1.7164945602416899E-3</v>
      </c>
      <c r="G58">
        <v>0</v>
      </c>
      <c r="H58" s="3">
        <v>-1.51293011452224E-9</v>
      </c>
    </row>
    <row r="59" spans="1:13" x14ac:dyDescent="0.3">
      <c r="A59" t="s">
        <v>20</v>
      </c>
      <c r="B59" t="s">
        <v>18</v>
      </c>
      <c r="C59" t="s">
        <v>16</v>
      </c>
      <c r="D59" t="s">
        <v>13</v>
      </c>
      <c r="E59">
        <v>1.58407270908355</v>
      </c>
      <c r="F59">
        <v>-2.19428539276123E-3</v>
      </c>
      <c r="G59">
        <v>0</v>
      </c>
      <c r="H59" s="3">
        <v>-6.6864708214708899E-11</v>
      </c>
    </row>
    <row r="60" spans="1:13" x14ac:dyDescent="0.3">
      <c r="A60" t="s">
        <v>20</v>
      </c>
      <c r="B60" t="s">
        <v>18</v>
      </c>
      <c r="C60" t="s">
        <v>16</v>
      </c>
      <c r="D60" t="s">
        <v>14</v>
      </c>
      <c r="E60">
        <v>0.55223876237869196</v>
      </c>
      <c r="F60">
        <v>-8.3184242248535102E-4</v>
      </c>
      <c r="G60">
        <v>0</v>
      </c>
      <c r="H60" s="3">
        <v>-1.5528179436730102E-11</v>
      </c>
    </row>
    <row r="61" spans="1:13" x14ac:dyDescent="0.3">
      <c r="A61" t="s">
        <v>20</v>
      </c>
      <c r="B61" t="s">
        <v>18</v>
      </c>
      <c r="C61" t="s">
        <v>16</v>
      </c>
      <c r="D61" t="s">
        <v>15</v>
      </c>
      <c r="E61">
        <v>1.3595603704452499</v>
      </c>
      <c r="F61">
        <v>-2.1483898162841701E-3</v>
      </c>
      <c r="G61">
        <v>0</v>
      </c>
      <c r="H61" s="3">
        <v>2.6379120606561E-16</v>
      </c>
    </row>
    <row r="62" spans="1:13" x14ac:dyDescent="0.3">
      <c r="A62" t="s">
        <v>8</v>
      </c>
      <c r="B62" t="s">
        <v>9</v>
      </c>
      <c r="C62" t="s">
        <v>17</v>
      </c>
      <c r="D62" t="s">
        <v>11</v>
      </c>
      <c r="E62">
        <v>1.25589275360107</v>
      </c>
      <c r="F62">
        <v>3.7104427814483601E-2</v>
      </c>
      <c r="G62">
        <v>0</v>
      </c>
      <c r="H62" s="3">
        <v>-2.83859297178779E-10</v>
      </c>
      <c r="I62" s="1" t="s">
        <v>21</v>
      </c>
      <c r="J62" s="2">
        <f>AVERAGE(E62:E91)</f>
        <v>0.73310196599534827</v>
      </c>
      <c r="K62" s="2">
        <f>AVERAGE(F62:F91)</f>
        <v>0.30664527813593528</v>
      </c>
      <c r="L62" s="2">
        <f>AVERAGE(G62:G91)</f>
        <v>0.18722019096215553</v>
      </c>
      <c r="M62" s="2">
        <f>AVERAGE(H62:H91)</f>
        <v>0.22378793962441995</v>
      </c>
    </row>
    <row r="63" spans="1:13" x14ac:dyDescent="0.3">
      <c r="A63" t="s">
        <v>8</v>
      </c>
      <c r="B63" t="s">
        <v>9</v>
      </c>
      <c r="C63" t="s">
        <v>17</v>
      </c>
      <c r="D63" t="s">
        <v>12</v>
      </c>
      <c r="E63">
        <v>2.2445963695645301E-2</v>
      </c>
      <c r="F63">
        <v>0.28626686334609902</v>
      </c>
      <c r="G63">
        <v>0.34835791587829501</v>
      </c>
      <c r="H63">
        <v>0.45208573341369601</v>
      </c>
      <c r="I63" s="1" t="s">
        <v>22</v>
      </c>
      <c r="J63" s="2">
        <f>_xlfn.STDEV.S(E62:E91)</f>
        <v>0.70615128524505455</v>
      </c>
      <c r="K63" s="2">
        <f>_xlfn.STDEV.S(F62:F91)</f>
        <v>0.39788638514370661</v>
      </c>
      <c r="L63" s="2">
        <f>_xlfn.STDEV.S(G62:G91)</f>
        <v>0.32191386096945929</v>
      </c>
      <c r="M63" s="2">
        <f>_xlfn.STDEV.S(H62:H91)</f>
        <v>0.36492477210368757</v>
      </c>
    </row>
    <row r="64" spans="1:13" x14ac:dyDescent="0.3">
      <c r="A64" t="s">
        <v>8</v>
      </c>
      <c r="B64" t="s">
        <v>9</v>
      </c>
      <c r="C64" t="s">
        <v>17</v>
      </c>
      <c r="D64" t="s">
        <v>13</v>
      </c>
      <c r="E64">
        <v>0.78983438014984098</v>
      </c>
      <c r="F64">
        <v>0.39443337917327798</v>
      </c>
      <c r="G64">
        <v>0.52429533004760698</v>
      </c>
      <c r="H64">
        <v>0.56829184293746904</v>
      </c>
    </row>
    <row r="65" spans="1:8" x14ac:dyDescent="0.3">
      <c r="A65" t="s">
        <v>8</v>
      </c>
      <c r="B65" t="s">
        <v>9</v>
      </c>
      <c r="C65" t="s">
        <v>17</v>
      </c>
      <c r="D65" t="s">
        <v>14</v>
      </c>
      <c r="E65">
        <v>0.41695386171340898</v>
      </c>
      <c r="F65">
        <v>0.35993099212646401</v>
      </c>
      <c r="G65">
        <v>0.22789669036865201</v>
      </c>
      <c r="H65">
        <v>0.50829833745956399</v>
      </c>
    </row>
    <row r="66" spans="1:8" x14ac:dyDescent="0.3">
      <c r="A66" t="s">
        <v>8</v>
      </c>
      <c r="B66" t="s">
        <v>9</v>
      </c>
      <c r="C66" t="s">
        <v>17</v>
      </c>
      <c r="D66" t="s">
        <v>15</v>
      </c>
      <c r="E66">
        <v>0.80630558729171697</v>
      </c>
      <c r="F66">
        <v>0.26945739984512301</v>
      </c>
      <c r="G66">
        <v>0</v>
      </c>
      <c r="H66" s="3">
        <v>9.9485464311044304E-10</v>
      </c>
    </row>
    <row r="67" spans="1:8" x14ac:dyDescent="0.3">
      <c r="A67" t="s">
        <v>8</v>
      </c>
      <c r="B67" t="s">
        <v>18</v>
      </c>
      <c r="C67" t="s">
        <v>17</v>
      </c>
      <c r="D67" t="s">
        <v>11</v>
      </c>
      <c r="E67">
        <v>1.3510050773620601</v>
      </c>
      <c r="F67">
        <v>-3.5818338394164997E-2</v>
      </c>
      <c r="G67">
        <v>0</v>
      </c>
      <c r="H67" s="3">
        <v>3.6354933617027101E-15</v>
      </c>
    </row>
    <row r="68" spans="1:8" x14ac:dyDescent="0.3">
      <c r="A68" t="s">
        <v>8</v>
      </c>
      <c r="B68" t="s">
        <v>18</v>
      </c>
      <c r="C68" t="s">
        <v>17</v>
      </c>
      <c r="D68" t="s">
        <v>12</v>
      </c>
      <c r="E68">
        <v>3.36422957479953E-2</v>
      </c>
      <c r="F68">
        <v>-5.9809088706970201E-2</v>
      </c>
      <c r="G68">
        <v>0</v>
      </c>
      <c r="H68">
        <v>0</v>
      </c>
    </row>
    <row r="69" spans="1:8" x14ac:dyDescent="0.3">
      <c r="A69" t="s">
        <v>8</v>
      </c>
      <c r="B69" t="s">
        <v>18</v>
      </c>
      <c r="C69" t="s">
        <v>17</v>
      </c>
      <c r="D69" t="s">
        <v>13</v>
      </c>
      <c r="E69">
        <v>1.3438247442245399</v>
      </c>
      <c r="F69">
        <v>-3.0311465263366699E-2</v>
      </c>
      <c r="G69">
        <v>0</v>
      </c>
      <c r="H69">
        <v>0</v>
      </c>
    </row>
    <row r="70" spans="1:8" x14ac:dyDescent="0.3">
      <c r="A70" t="s">
        <v>8</v>
      </c>
      <c r="B70" t="s">
        <v>18</v>
      </c>
      <c r="C70" t="s">
        <v>17</v>
      </c>
      <c r="D70" t="s">
        <v>14</v>
      </c>
      <c r="E70">
        <v>0.64581525325775102</v>
      </c>
      <c r="F70">
        <v>-2.6736974716186499E-2</v>
      </c>
      <c r="G70">
        <v>0</v>
      </c>
      <c r="H70" s="3">
        <v>-3.1229879793315201E-10</v>
      </c>
    </row>
    <row r="71" spans="1:8" x14ac:dyDescent="0.3">
      <c r="A71" t="s">
        <v>8</v>
      </c>
      <c r="B71" t="s">
        <v>18</v>
      </c>
      <c r="C71" t="s">
        <v>17</v>
      </c>
      <c r="D71" t="s">
        <v>15</v>
      </c>
      <c r="E71">
        <v>1.1796630620956401</v>
      </c>
      <c r="F71">
        <v>-6.8818211555480902E-2</v>
      </c>
      <c r="G71">
        <v>0</v>
      </c>
      <c r="H71">
        <v>0</v>
      </c>
    </row>
    <row r="72" spans="1:8" x14ac:dyDescent="0.3">
      <c r="A72" t="s">
        <v>19</v>
      </c>
      <c r="B72" t="s">
        <v>9</v>
      </c>
      <c r="C72" t="s">
        <v>17</v>
      </c>
      <c r="D72" t="s">
        <v>11</v>
      </c>
      <c r="E72">
        <v>0.94130283594131403</v>
      </c>
      <c r="F72">
        <v>0.55287635326385498</v>
      </c>
      <c r="G72">
        <v>0</v>
      </c>
      <c r="H72" s="3">
        <v>-1.0810958794848999E-9</v>
      </c>
    </row>
    <row r="73" spans="1:8" x14ac:dyDescent="0.3">
      <c r="A73" t="s">
        <v>19</v>
      </c>
      <c r="B73" t="s">
        <v>9</v>
      </c>
      <c r="C73" t="s">
        <v>17</v>
      </c>
      <c r="D73" t="s">
        <v>12</v>
      </c>
      <c r="E73">
        <v>1.3069761916995E-2</v>
      </c>
      <c r="F73">
        <v>0.69753295183181696</v>
      </c>
      <c r="G73">
        <v>0.74033778905868497</v>
      </c>
      <c r="H73">
        <v>0.76527315378188998</v>
      </c>
    </row>
    <row r="74" spans="1:8" x14ac:dyDescent="0.3">
      <c r="A74" t="s">
        <v>19</v>
      </c>
      <c r="B74" t="s">
        <v>9</v>
      </c>
      <c r="C74" t="s">
        <v>17</v>
      </c>
      <c r="D74" t="s">
        <v>13</v>
      </c>
      <c r="E74">
        <v>0.48391482234001099</v>
      </c>
      <c r="F74">
        <v>0.77013725042343095</v>
      </c>
      <c r="G74">
        <v>0.66527974605560303</v>
      </c>
      <c r="H74">
        <v>0.81329011917114202</v>
      </c>
    </row>
    <row r="75" spans="1:8" x14ac:dyDescent="0.3">
      <c r="A75" t="s">
        <v>19</v>
      </c>
      <c r="B75" t="s">
        <v>9</v>
      </c>
      <c r="C75" t="s">
        <v>17</v>
      </c>
      <c r="D75" t="s">
        <v>14</v>
      </c>
      <c r="E75">
        <v>0.154942005872726</v>
      </c>
      <c r="F75">
        <v>0.60386353731155396</v>
      </c>
      <c r="G75">
        <v>0.39420023560523898</v>
      </c>
      <c r="H75">
        <v>0.65673744678497303</v>
      </c>
    </row>
    <row r="76" spans="1:8" x14ac:dyDescent="0.3">
      <c r="A76" t="s">
        <v>19</v>
      </c>
      <c r="B76" t="s">
        <v>9</v>
      </c>
      <c r="C76" t="s">
        <v>17</v>
      </c>
      <c r="D76" t="s">
        <v>15</v>
      </c>
      <c r="E76">
        <v>0.57122343778610196</v>
      </c>
      <c r="F76">
        <v>0.71201193332672097</v>
      </c>
      <c r="G76">
        <v>0</v>
      </c>
      <c r="H76" s="3">
        <v>-3.01000127600481E-11</v>
      </c>
    </row>
    <row r="77" spans="1:8" x14ac:dyDescent="0.3">
      <c r="A77" t="s">
        <v>19</v>
      </c>
      <c r="B77" t="s">
        <v>18</v>
      </c>
      <c r="C77" t="s">
        <v>17</v>
      </c>
      <c r="D77" t="s">
        <v>11</v>
      </c>
      <c r="E77">
        <v>2.1643972396850502</v>
      </c>
      <c r="F77">
        <v>-2.8099775314330999E-2</v>
      </c>
      <c r="G77">
        <v>0</v>
      </c>
      <c r="H77" s="3">
        <v>-7.4995365413653703E-16</v>
      </c>
    </row>
    <row r="78" spans="1:8" x14ac:dyDescent="0.3">
      <c r="A78" t="s">
        <v>19</v>
      </c>
      <c r="B78" t="s">
        <v>18</v>
      </c>
      <c r="C78" t="s">
        <v>17</v>
      </c>
      <c r="D78" t="s">
        <v>12</v>
      </c>
      <c r="E78">
        <v>4.35535870492458E-2</v>
      </c>
      <c r="F78">
        <v>-7.9391002655029297E-3</v>
      </c>
      <c r="G78">
        <v>0</v>
      </c>
      <c r="H78" s="3">
        <v>-6.7264165361214297E-15</v>
      </c>
    </row>
    <row r="79" spans="1:8" x14ac:dyDescent="0.3">
      <c r="A79" t="s">
        <v>19</v>
      </c>
      <c r="B79" t="s">
        <v>18</v>
      </c>
      <c r="C79" t="s">
        <v>17</v>
      </c>
      <c r="D79" t="s">
        <v>13</v>
      </c>
      <c r="E79">
        <v>2.16320300102233</v>
      </c>
      <c r="F79">
        <v>-2.7535676956176699E-2</v>
      </c>
      <c r="G79">
        <v>0</v>
      </c>
      <c r="H79" s="3">
        <v>6.0481586405813904E-10</v>
      </c>
    </row>
    <row r="80" spans="1:8" x14ac:dyDescent="0.3">
      <c r="A80" t="s">
        <v>19</v>
      </c>
      <c r="B80" t="s">
        <v>18</v>
      </c>
      <c r="C80" t="s">
        <v>17</v>
      </c>
      <c r="D80" t="s">
        <v>14</v>
      </c>
      <c r="E80">
        <v>0.37336122989654502</v>
      </c>
      <c r="F80">
        <v>-3.8627028465270899E-2</v>
      </c>
      <c r="G80">
        <v>0</v>
      </c>
      <c r="H80">
        <v>0</v>
      </c>
    </row>
    <row r="81" spans="1:8" x14ac:dyDescent="0.3">
      <c r="A81" t="s">
        <v>19</v>
      </c>
      <c r="B81" t="s">
        <v>18</v>
      </c>
      <c r="C81" t="s">
        <v>17</v>
      </c>
      <c r="D81" t="s">
        <v>15</v>
      </c>
      <c r="E81">
        <v>1.9913531541824301</v>
      </c>
      <c r="F81">
        <v>-3.96084785461425E-3</v>
      </c>
      <c r="G81">
        <v>0</v>
      </c>
      <c r="H81">
        <v>0</v>
      </c>
    </row>
    <row r="82" spans="1:8" x14ac:dyDescent="0.3">
      <c r="A82" t="s">
        <v>20</v>
      </c>
      <c r="B82" t="s">
        <v>9</v>
      </c>
      <c r="C82" t="s">
        <v>17</v>
      </c>
      <c r="D82" t="s">
        <v>11</v>
      </c>
      <c r="E82">
        <v>4.9733333289623198E-2</v>
      </c>
      <c r="F82">
        <v>0.96853518486022905</v>
      </c>
      <c r="G82">
        <v>0</v>
      </c>
      <c r="H82" s="3">
        <v>-7.0589301071066705E-10</v>
      </c>
    </row>
    <row r="83" spans="1:8" x14ac:dyDescent="0.3">
      <c r="A83" t="s">
        <v>20</v>
      </c>
      <c r="B83" t="s">
        <v>9</v>
      </c>
      <c r="C83" t="s">
        <v>17</v>
      </c>
      <c r="D83" t="s">
        <v>12</v>
      </c>
      <c r="E83">
        <v>6.8594363983720498E-4</v>
      </c>
      <c r="F83">
        <v>0.95422708988189697</v>
      </c>
      <c r="G83">
        <v>0.88276499509811401</v>
      </c>
      <c r="H83">
        <v>0.97494119405746404</v>
      </c>
    </row>
    <row r="84" spans="1:8" x14ac:dyDescent="0.3">
      <c r="A84" t="s">
        <v>20</v>
      </c>
      <c r="B84" t="s">
        <v>9</v>
      </c>
      <c r="C84" t="s">
        <v>17</v>
      </c>
      <c r="D84" t="s">
        <v>13</v>
      </c>
      <c r="E84">
        <v>3.4837111830711302E-2</v>
      </c>
      <c r="F84">
        <v>0.97795963287353505</v>
      </c>
      <c r="G84">
        <v>0.95150023698806696</v>
      </c>
      <c r="H84">
        <v>0.98808360099792403</v>
      </c>
    </row>
    <row r="85" spans="1:8" x14ac:dyDescent="0.3">
      <c r="A85" t="s">
        <v>20</v>
      </c>
      <c r="B85" t="s">
        <v>9</v>
      </c>
      <c r="C85" t="s">
        <v>17</v>
      </c>
      <c r="D85" t="s">
        <v>14</v>
      </c>
      <c r="E85">
        <v>1.4013765379786399E-2</v>
      </c>
      <c r="F85">
        <v>0.97467756271362305</v>
      </c>
      <c r="G85">
        <v>0.88197278976440396</v>
      </c>
      <c r="H85">
        <v>0.98663675785064697</v>
      </c>
    </row>
    <row r="86" spans="1:8" x14ac:dyDescent="0.3">
      <c r="A86" t="s">
        <v>20</v>
      </c>
      <c r="B86" t="s">
        <v>9</v>
      </c>
      <c r="C86" t="s">
        <v>17</v>
      </c>
      <c r="D86" t="s">
        <v>15</v>
      </c>
      <c r="E86">
        <v>3.8074556738138199E-2</v>
      </c>
      <c r="F86">
        <v>0.97193479537963801</v>
      </c>
      <c r="G86">
        <v>0</v>
      </c>
      <c r="H86" s="3">
        <v>5.2400173089495101E-10</v>
      </c>
    </row>
    <row r="87" spans="1:8" x14ac:dyDescent="0.3">
      <c r="A87" t="s">
        <v>20</v>
      </c>
      <c r="B87" t="s">
        <v>18</v>
      </c>
      <c r="C87" t="s">
        <v>17</v>
      </c>
      <c r="D87" t="s">
        <v>11</v>
      </c>
      <c r="E87">
        <v>1.5806903839111299</v>
      </c>
      <c r="F87" s="3">
        <v>-5.6028366088867099E-5</v>
      </c>
      <c r="G87">
        <v>0</v>
      </c>
      <c r="H87" s="3">
        <v>-2.6092241135237799E-16</v>
      </c>
    </row>
    <row r="88" spans="1:8" x14ac:dyDescent="0.3">
      <c r="A88" t="s">
        <v>20</v>
      </c>
      <c r="B88" t="s">
        <v>18</v>
      </c>
      <c r="C88" t="s">
        <v>17</v>
      </c>
      <c r="D88" t="s">
        <v>12</v>
      </c>
      <c r="E88">
        <v>1.7019875347614202E-2</v>
      </c>
      <c r="F88">
        <v>-2.7369260787963802E-3</v>
      </c>
      <c r="G88">
        <v>0</v>
      </c>
      <c r="H88" s="3">
        <v>2.6080511084103302E-9</v>
      </c>
    </row>
    <row r="89" spans="1:8" x14ac:dyDescent="0.3">
      <c r="A89" t="s">
        <v>20</v>
      </c>
      <c r="B89" t="s">
        <v>18</v>
      </c>
      <c r="C89" t="s">
        <v>17</v>
      </c>
      <c r="D89" t="s">
        <v>13</v>
      </c>
      <c r="E89">
        <v>1.5810229778289699</v>
      </c>
      <c r="F89">
        <v>-2.6476383209228499E-4</v>
      </c>
      <c r="G89">
        <v>0</v>
      </c>
      <c r="H89" s="3">
        <v>-4.0642062631990302E-11</v>
      </c>
    </row>
    <row r="90" spans="1:8" x14ac:dyDescent="0.3">
      <c r="A90" t="s">
        <v>20</v>
      </c>
      <c r="B90" t="s">
        <v>18</v>
      </c>
      <c r="C90" t="s">
        <v>17</v>
      </c>
      <c r="D90" t="s">
        <v>14</v>
      </c>
      <c r="E90">
        <v>0.57371121644973699</v>
      </c>
      <c r="F90">
        <v>-1.9872188568115199E-4</v>
      </c>
      <c r="G90">
        <v>0</v>
      </c>
      <c r="H90">
        <v>0</v>
      </c>
    </row>
    <row r="91" spans="1:8" x14ac:dyDescent="0.3">
      <c r="A91" t="s">
        <v>20</v>
      </c>
      <c r="B91" t="s">
        <v>18</v>
      </c>
      <c r="C91" t="s">
        <v>17</v>
      </c>
      <c r="D91" t="s">
        <v>15</v>
      </c>
      <c r="E91">
        <v>1.35756576061248</v>
      </c>
      <c r="F91">
        <v>-6.7806243896484299E-4</v>
      </c>
      <c r="G91">
        <v>0</v>
      </c>
      <c r="H91" s="3">
        <v>1.30290449127978E-15</v>
      </c>
    </row>
  </sheetData>
  <sortState ref="A2:H91">
    <sortCondition ref="C2:C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58" workbookViewId="0">
      <selection activeCell="J38" sqref="J38:M39"/>
    </sheetView>
  </sheetViews>
  <sheetFormatPr defaultRowHeight="14.4" x14ac:dyDescent="0.3"/>
  <cols>
    <col min="1" max="1" width="24.5546875" customWidth="1"/>
    <col min="2" max="2" width="19.6640625" customWidth="1"/>
    <col min="3" max="3" width="15.109375" customWidth="1"/>
    <col min="4" max="4" width="21.109375" customWidth="1"/>
    <col min="5" max="5" width="14.6640625" customWidth="1"/>
    <col min="6" max="6" width="14.5546875" customWidth="1"/>
    <col min="7" max="7" width="16.33203125" customWidth="1"/>
    <col min="8" max="8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8</v>
      </c>
      <c r="B2" t="s">
        <v>9</v>
      </c>
      <c r="C2" t="s">
        <v>10</v>
      </c>
      <c r="D2" t="s">
        <v>14</v>
      </c>
      <c r="E2">
        <v>0.41556999087333601</v>
      </c>
      <c r="F2">
        <v>0.32547807693481401</v>
      </c>
      <c r="G2">
        <v>0.414443910121917</v>
      </c>
      <c r="H2">
        <v>0.51989972591400102</v>
      </c>
      <c r="I2" s="1" t="s">
        <v>21</v>
      </c>
      <c r="J2" s="2">
        <f>AVERAGE(E2:E19)</f>
        <v>0.35018797249843642</v>
      </c>
      <c r="K2" s="2">
        <f t="shared" ref="K2:M2" si="0">AVERAGE(F2:F19)</f>
        <v>0.33144805497593327</v>
      </c>
      <c r="L2" s="2">
        <f t="shared" si="0"/>
        <v>0.3019534299770989</v>
      </c>
      <c r="M2" s="2">
        <f t="shared" si="0"/>
        <v>0.38283207028931276</v>
      </c>
    </row>
    <row r="3" spans="1:13" x14ac:dyDescent="0.3">
      <c r="A3" t="s">
        <v>8</v>
      </c>
      <c r="B3" t="s">
        <v>18</v>
      </c>
      <c r="C3" t="s">
        <v>10</v>
      </c>
      <c r="D3" t="s">
        <v>14</v>
      </c>
      <c r="E3">
        <v>0.64865559339523304</v>
      </c>
      <c r="F3">
        <v>-4.5625329017639098E-2</v>
      </c>
      <c r="G3">
        <v>0</v>
      </c>
      <c r="H3" s="3">
        <v>1.02893160658368E-9</v>
      </c>
      <c r="I3" s="1" t="s">
        <v>22</v>
      </c>
      <c r="J3" s="2">
        <f>_xlfn.STDEV.S(E2:E19)</f>
        <v>0.23326534589811759</v>
      </c>
      <c r="K3" s="2">
        <f t="shared" ref="K3:M3" si="1">_xlfn.STDEV.S(F2:F19)</f>
        <v>0.40813028976234361</v>
      </c>
      <c r="L3" s="2">
        <f t="shared" si="1"/>
        <v>0.35907687999070692</v>
      </c>
      <c r="M3" s="2">
        <f t="shared" si="1"/>
        <v>0.41800164881319424</v>
      </c>
    </row>
    <row r="4" spans="1:13" x14ac:dyDescent="0.3">
      <c r="A4" t="s">
        <v>19</v>
      </c>
      <c r="B4" t="s">
        <v>9</v>
      </c>
      <c r="C4" t="s">
        <v>10</v>
      </c>
      <c r="D4" t="s">
        <v>14</v>
      </c>
      <c r="E4">
        <v>6.42833411693573E-2</v>
      </c>
      <c r="F4">
        <v>0.82993221282958896</v>
      </c>
      <c r="G4">
        <v>0.74188387393951405</v>
      </c>
      <c r="H4">
        <v>0.90345942974090498</v>
      </c>
    </row>
    <row r="5" spans="1:13" x14ac:dyDescent="0.3">
      <c r="A5" t="s">
        <v>19</v>
      </c>
      <c r="B5" t="s">
        <v>18</v>
      </c>
      <c r="C5" t="s">
        <v>10</v>
      </c>
      <c r="D5" t="s">
        <v>14</v>
      </c>
      <c r="E5">
        <v>0.39083185791969299</v>
      </c>
      <c r="F5">
        <v>-7.8629255294799805E-3</v>
      </c>
      <c r="G5">
        <v>0</v>
      </c>
      <c r="H5" s="3">
        <v>9.8438357465369108E-10</v>
      </c>
    </row>
    <row r="6" spans="1:13" x14ac:dyDescent="0.3">
      <c r="A6" t="s">
        <v>20</v>
      </c>
      <c r="B6" t="s">
        <v>9</v>
      </c>
      <c r="C6" t="s">
        <v>10</v>
      </c>
      <c r="D6" t="s">
        <v>14</v>
      </c>
      <c r="E6">
        <v>6.8265954032540304E-3</v>
      </c>
      <c r="F6">
        <v>0.98762804269790605</v>
      </c>
      <c r="G6">
        <v>0.922734975814819</v>
      </c>
      <c r="H6">
        <v>0.99295568466186501</v>
      </c>
    </row>
    <row r="7" spans="1:13" x14ac:dyDescent="0.3">
      <c r="A7" t="s">
        <v>20</v>
      </c>
      <c r="B7" t="s">
        <v>18</v>
      </c>
      <c r="C7" t="s">
        <v>10</v>
      </c>
      <c r="D7" t="s">
        <v>14</v>
      </c>
      <c r="E7">
        <v>0.54868483543395996</v>
      </c>
      <c r="F7">
        <v>-3.2232999801635699E-3</v>
      </c>
      <c r="G7">
        <v>0</v>
      </c>
      <c r="H7" s="3">
        <v>5.7914936735237099E-11</v>
      </c>
    </row>
    <row r="8" spans="1:13" x14ac:dyDescent="0.3">
      <c r="A8" t="s">
        <v>8</v>
      </c>
      <c r="B8" t="s">
        <v>9</v>
      </c>
      <c r="C8" t="s">
        <v>16</v>
      </c>
      <c r="D8" t="s">
        <v>14</v>
      </c>
      <c r="E8">
        <v>0.353890269994735</v>
      </c>
      <c r="F8">
        <v>0.42163729667663502</v>
      </c>
      <c r="G8">
        <v>0.41190153360366799</v>
      </c>
      <c r="H8">
        <v>0.62027651071548395</v>
      </c>
    </row>
    <row r="9" spans="1:13" x14ac:dyDescent="0.3">
      <c r="A9" t="s">
        <v>8</v>
      </c>
      <c r="B9" t="s">
        <v>18</v>
      </c>
      <c r="C9" t="s">
        <v>16</v>
      </c>
      <c r="D9" t="s">
        <v>14</v>
      </c>
      <c r="E9">
        <v>0.64811146259307795</v>
      </c>
      <c r="F9">
        <v>-4.4748187065124498E-2</v>
      </c>
      <c r="G9">
        <v>0</v>
      </c>
      <c r="H9" s="3">
        <v>-1.71359093581457E-10</v>
      </c>
    </row>
    <row r="10" spans="1:13" x14ac:dyDescent="0.3">
      <c r="A10" t="s">
        <v>19</v>
      </c>
      <c r="B10" t="s">
        <v>9</v>
      </c>
      <c r="C10" t="s">
        <v>16</v>
      </c>
      <c r="D10" t="s">
        <v>14</v>
      </c>
      <c r="E10">
        <v>0.12194702029228199</v>
      </c>
      <c r="F10">
        <v>0.66843032836913996</v>
      </c>
      <c r="G10">
        <v>0.53617203235626198</v>
      </c>
      <c r="H10">
        <v>0.71272021532058705</v>
      </c>
    </row>
    <row r="11" spans="1:13" x14ac:dyDescent="0.3">
      <c r="A11" t="s">
        <v>19</v>
      </c>
      <c r="B11" t="s">
        <v>18</v>
      </c>
      <c r="C11" t="s">
        <v>16</v>
      </c>
      <c r="D11" t="s">
        <v>14</v>
      </c>
      <c r="E11">
        <v>0.36338138580322199</v>
      </c>
      <c r="F11">
        <v>-1.9236445426940901E-2</v>
      </c>
      <c r="G11">
        <v>0</v>
      </c>
      <c r="H11" s="3">
        <v>1.84964182858848E-10</v>
      </c>
    </row>
    <row r="12" spans="1:13" x14ac:dyDescent="0.3">
      <c r="A12" t="s">
        <v>20</v>
      </c>
      <c r="B12" t="s">
        <v>9</v>
      </c>
      <c r="C12" t="s">
        <v>16</v>
      </c>
      <c r="D12" t="s">
        <v>14</v>
      </c>
      <c r="E12">
        <v>1.01650571450591E-2</v>
      </c>
      <c r="F12">
        <v>0.98157769441604603</v>
      </c>
      <c r="G12">
        <v>0.903955698013305</v>
      </c>
      <c r="H12">
        <v>0.98999315500259399</v>
      </c>
    </row>
    <row r="13" spans="1:13" x14ac:dyDescent="0.3">
      <c r="A13" t="s">
        <v>20</v>
      </c>
      <c r="B13" t="s">
        <v>18</v>
      </c>
      <c r="C13" t="s">
        <v>16</v>
      </c>
      <c r="D13" t="s">
        <v>14</v>
      </c>
      <c r="E13">
        <v>0.55223876237869196</v>
      </c>
      <c r="F13">
        <v>-8.3184242248535102E-4</v>
      </c>
      <c r="G13">
        <v>0</v>
      </c>
      <c r="H13" s="3">
        <v>-1.5528179436730102E-11</v>
      </c>
    </row>
    <row r="14" spans="1:13" x14ac:dyDescent="0.3">
      <c r="A14" t="s">
        <v>8</v>
      </c>
      <c r="B14" t="s">
        <v>9</v>
      </c>
      <c r="C14" t="s">
        <v>17</v>
      </c>
      <c r="D14" t="s">
        <v>14</v>
      </c>
      <c r="E14">
        <v>0.41695386171340898</v>
      </c>
      <c r="F14">
        <v>0.35993099212646401</v>
      </c>
      <c r="G14">
        <v>0.22789669036865201</v>
      </c>
      <c r="H14">
        <v>0.50829833745956399</v>
      </c>
    </row>
    <row r="15" spans="1:13" x14ac:dyDescent="0.3">
      <c r="A15" t="s">
        <v>8</v>
      </c>
      <c r="B15" t="s">
        <v>18</v>
      </c>
      <c r="C15" t="s">
        <v>17</v>
      </c>
      <c r="D15" t="s">
        <v>14</v>
      </c>
      <c r="E15">
        <v>0.64581525325775102</v>
      </c>
      <c r="F15">
        <v>-2.6736974716186499E-2</v>
      </c>
      <c r="G15">
        <v>0</v>
      </c>
      <c r="H15" s="3">
        <v>-3.1229879793315201E-10</v>
      </c>
    </row>
    <row r="16" spans="1:13" x14ac:dyDescent="0.3">
      <c r="A16" t="s">
        <v>19</v>
      </c>
      <c r="B16" t="s">
        <v>9</v>
      </c>
      <c r="C16" t="s">
        <v>17</v>
      </c>
      <c r="D16" t="s">
        <v>14</v>
      </c>
      <c r="E16">
        <v>0.154942005872726</v>
      </c>
      <c r="F16">
        <v>0.60386353731155396</v>
      </c>
      <c r="G16">
        <v>0.39420023560523898</v>
      </c>
      <c r="H16">
        <v>0.65673744678497303</v>
      </c>
    </row>
    <row r="17" spans="1:13" x14ac:dyDescent="0.3">
      <c r="A17" t="s">
        <v>19</v>
      </c>
      <c r="B17" t="s">
        <v>18</v>
      </c>
      <c r="C17" t="s">
        <v>17</v>
      </c>
      <c r="D17" t="s">
        <v>14</v>
      </c>
      <c r="E17">
        <v>0.37336122989654502</v>
      </c>
      <c r="F17">
        <v>-3.8627028465270899E-2</v>
      </c>
      <c r="G17">
        <v>0</v>
      </c>
      <c r="H17">
        <v>0</v>
      </c>
    </row>
    <row r="18" spans="1:13" x14ac:dyDescent="0.3">
      <c r="A18" t="s">
        <v>20</v>
      </c>
      <c r="B18" t="s">
        <v>9</v>
      </c>
      <c r="C18" t="s">
        <v>17</v>
      </c>
      <c r="D18" t="s">
        <v>14</v>
      </c>
      <c r="E18">
        <v>1.4013765379786399E-2</v>
      </c>
      <c r="F18">
        <v>0.97467756271362305</v>
      </c>
      <c r="G18">
        <v>0.88197278976440396</v>
      </c>
      <c r="H18">
        <v>0.98663675785064697</v>
      </c>
    </row>
    <row r="19" spans="1:13" x14ac:dyDescent="0.3">
      <c r="A19" t="s">
        <v>20</v>
      </c>
      <c r="B19" t="s">
        <v>18</v>
      </c>
      <c r="C19" t="s">
        <v>17</v>
      </c>
      <c r="D19" t="s">
        <v>14</v>
      </c>
      <c r="E19">
        <v>0.57371121644973699</v>
      </c>
      <c r="F19">
        <v>-1.9872188568115199E-4</v>
      </c>
      <c r="G19">
        <v>0</v>
      </c>
      <c r="H19">
        <v>0</v>
      </c>
    </row>
    <row r="20" spans="1:13" x14ac:dyDescent="0.3">
      <c r="A20" t="s">
        <v>8</v>
      </c>
      <c r="B20" t="s">
        <v>9</v>
      </c>
      <c r="C20" t="s">
        <v>10</v>
      </c>
      <c r="D20" t="s">
        <v>12</v>
      </c>
      <c r="E20">
        <v>2.2538796067237798E-2</v>
      </c>
      <c r="F20">
        <v>0.28331506252288802</v>
      </c>
      <c r="G20">
        <v>0.20866353809833499</v>
      </c>
      <c r="H20">
        <v>0.36561957001686002</v>
      </c>
      <c r="I20" s="1" t="s">
        <v>21</v>
      </c>
      <c r="J20" s="2">
        <f>AVERAGE(E20:E37)</f>
        <v>2.1113104511944848E-2</v>
      </c>
      <c r="K20" s="2">
        <f t="shared" ref="K20" si="2">AVERAGE(F20:F37)</f>
        <v>0.32412681976954127</v>
      </c>
      <c r="L20" s="2">
        <f t="shared" ref="L20" si="3">AVERAGE(G20:G37)</f>
        <v>0.33147007309728183</v>
      </c>
      <c r="M20" s="2">
        <f t="shared" ref="M20" si="4">AVERAGE(H20:H37)</f>
        <v>0.37161800159585451</v>
      </c>
    </row>
    <row r="21" spans="1:13" x14ac:dyDescent="0.3">
      <c r="A21" t="s">
        <v>8</v>
      </c>
      <c r="B21" t="s">
        <v>18</v>
      </c>
      <c r="C21" t="s">
        <v>10</v>
      </c>
      <c r="D21" t="s">
        <v>12</v>
      </c>
      <c r="E21">
        <v>3.28114479780197E-2</v>
      </c>
      <c r="F21">
        <v>-4.3333053588867097E-2</v>
      </c>
      <c r="G21">
        <v>0</v>
      </c>
      <c r="H21">
        <v>0</v>
      </c>
      <c r="I21" s="1" t="s">
        <v>22</v>
      </c>
      <c r="J21" s="2">
        <f>_xlfn.STDEV.S(E20:E37)</f>
        <v>1.4532895047342169E-2</v>
      </c>
      <c r="K21" s="2">
        <f t="shared" ref="K21" si="5">_xlfn.STDEV.S(F20:F37)</f>
        <v>0.4069611001856247</v>
      </c>
      <c r="L21" s="2">
        <f t="shared" ref="L21" si="6">_xlfn.STDEV.S(G20:G37)</f>
        <v>0.39167810481962839</v>
      </c>
      <c r="M21" s="2">
        <f t="shared" ref="M21" si="7">_xlfn.STDEV.S(H20:H37)</f>
        <v>0.41768714223779435</v>
      </c>
    </row>
    <row r="22" spans="1:13" x14ac:dyDescent="0.3">
      <c r="A22" t="s">
        <v>19</v>
      </c>
      <c r="B22" t="s">
        <v>9</v>
      </c>
      <c r="C22" t="s">
        <v>10</v>
      </c>
      <c r="D22" t="s">
        <v>12</v>
      </c>
      <c r="E22">
        <v>1.28520466387271E-2</v>
      </c>
      <c r="F22">
        <v>0.721024990081787</v>
      </c>
      <c r="G22">
        <v>0.78667891025543202</v>
      </c>
      <c r="H22">
        <v>0.79140388965606601</v>
      </c>
    </row>
    <row r="23" spans="1:13" x14ac:dyDescent="0.3">
      <c r="A23" t="s">
        <v>19</v>
      </c>
      <c r="B23" t="s">
        <v>18</v>
      </c>
      <c r="C23" t="s">
        <v>10</v>
      </c>
      <c r="D23" t="s">
        <v>12</v>
      </c>
      <c r="E23">
        <v>4.3742578476667397E-2</v>
      </c>
      <c r="F23">
        <v>-1.2312889099121E-2</v>
      </c>
      <c r="G23">
        <v>0</v>
      </c>
      <c r="H23">
        <v>0</v>
      </c>
    </row>
    <row r="24" spans="1:13" x14ac:dyDescent="0.3">
      <c r="A24" t="s">
        <v>20</v>
      </c>
      <c r="B24" t="s">
        <v>9</v>
      </c>
      <c r="C24" t="s">
        <v>10</v>
      </c>
      <c r="D24" t="s">
        <v>12</v>
      </c>
      <c r="E24">
        <v>2.5970910792238999E-4</v>
      </c>
      <c r="F24">
        <v>0.98266965150833097</v>
      </c>
      <c r="G24">
        <v>0.92753553390502896</v>
      </c>
      <c r="H24">
        <v>0.99122405052185003</v>
      </c>
    </row>
    <row r="25" spans="1:13" x14ac:dyDescent="0.3">
      <c r="A25" t="s">
        <v>20</v>
      </c>
      <c r="B25" t="s">
        <v>18</v>
      </c>
      <c r="C25" t="s">
        <v>10</v>
      </c>
      <c r="D25" t="s">
        <v>12</v>
      </c>
      <c r="E25">
        <v>1.4996221289038599E-2</v>
      </c>
      <c r="F25">
        <v>-6.9582462310791005E-4</v>
      </c>
      <c r="G25">
        <v>0</v>
      </c>
      <c r="H25" s="3">
        <v>-2.3752135813737099E-9</v>
      </c>
    </row>
    <row r="26" spans="1:13" x14ac:dyDescent="0.3">
      <c r="A26" t="s">
        <v>8</v>
      </c>
      <c r="B26" t="s">
        <v>9</v>
      </c>
      <c r="C26" t="s">
        <v>16</v>
      </c>
      <c r="D26" t="s">
        <v>12</v>
      </c>
      <c r="E26">
        <v>2.1215919405221901E-2</v>
      </c>
      <c r="F26">
        <v>0.337892055511474</v>
      </c>
      <c r="G26">
        <v>0.34417778253555298</v>
      </c>
      <c r="H26">
        <v>0.49454188346862699</v>
      </c>
    </row>
    <row r="27" spans="1:13" x14ac:dyDescent="0.3">
      <c r="A27" t="s">
        <v>8</v>
      </c>
      <c r="B27" t="s">
        <v>18</v>
      </c>
      <c r="C27" t="s">
        <v>16</v>
      </c>
      <c r="D27" t="s">
        <v>12</v>
      </c>
      <c r="E27">
        <v>3.2540176063776002E-2</v>
      </c>
      <c r="F27">
        <v>-3.47071886062622E-2</v>
      </c>
      <c r="G27">
        <v>0</v>
      </c>
      <c r="H27" s="3">
        <v>1.20516130408532E-8</v>
      </c>
    </row>
    <row r="28" spans="1:13" x14ac:dyDescent="0.3">
      <c r="A28" t="s">
        <v>19</v>
      </c>
      <c r="B28" t="s">
        <v>9</v>
      </c>
      <c r="C28" t="s">
        <v>16</v>
      </c>
      <c r="D28" t="s">
        <v>12</v>
      </c>
      <c r="E28">
        <v>9.3448264524340595E-3</v>
      </c>
      <c r="F28">
        <v>0.78373730182647705</v>
      </c>
      <c r="G28">
        <v>0.82593166828155495</v>
      </c>
      <c r="H28">
        <v>0.87548685073852495</v>
      </c>
    </row>
    <row r="29" spans="1:13" x14ac:dyDescent="0.3">
      <c r="A29" t="s">
        <v>19</v>
      </c>
      <c r="B29" t="s">
        <v>18</v>
      </c>
      <c r="C29" t="s">
        <v>16</v>
      </c>
      <c r="D29" t="s">
        <v>12</v>
      </c>
      <c r="E29">
        <v>4.3710213154554298E-2</v>
      </c>
      <c r="F29">
        <v>-1.15638971328735E-2</v>
      </c>
      <c r="G29">
        <v>0</v>
      </c>
      <c r="H29">
        <v>0</v>
      </c>
    </row>
    <row r="30" spans="1:13" x14ac:dyDescent="0.3">
      <c r="A30" t="s">
        <v>20</v>
      </c>
      <c r="B30" t="s">
        <v>9</v>
      </c>
      <c r="C30" t="s">
        <v>16</v>
      </c>
      <c r="D30" t="s">
        <v>12</v>
      </c>
      <c r="E30">
        <v>5.9500278439372702E-4</v>
      </c>
      <c r="F30">
        <v>0.96243125200271595</v>
      </c>
      <c r="G30">
        <v>0.90201318264007502</v>
      </c>
      <c r="H30">
        <v>0.97854769229888905</v>
      </c>
    </row>
    <row r="31" spans="1:13" x14ac:dyDescent="0.3">
      <c r="A31" t="s">
        <v>20</v>
      </c>
      <c r="B31" t="s">
        <v>18</v>
      </c>
      <c r="C31" t="s">
        <v>16</v>
      </c>
      <c r="D31" t="s">
        <v>12</v>
      </c>
      <c r="E31">
        <v>1.50115163996815E-2</v>
      </c>
      <c r="F31">
        <v>-1.7164945602416899E-3</v>
      </c>
      <c r="G31">
        <v>0</v>
      </c>
      <c r="H31" s="3">
        <v>-1.51293011452224E-9</v>
      </c>
    </row>
    <row r="32" spans="1:13" x14ac:dyDescent="0.3">
      <c r="A32" t="s">
        <v>8</v>
      </c>
      <c r="B32" t="s">
        <v>9</v>
      </c>
      <c r="C32" t="s">
        <v>17</v>
      </c>
      <c r="D32" t="s">
        <v>12</v>
      </c>
      <c r="E32">
        <v>2.2445963695645301E-2</v>
      </c>
      <c r="F32">
        <v>0.28626686334609902</v>
      </c>
      <c r="G32">
        <v>0.34835791587829501</v>
      </c>
      <c r="H32">
        <v>0.45208573341369601</v>
      </c>
    </row>
    <row r="33" spans="1:13" x14ac:dyDescent="0.3">
      <c r="A33" t="s">
        <v>8</v>
      </c>
      <c r="B33" t="s">
        <v>18</v>
      </c>
      <c r="C33" t="s">
        <v>17</v>
      </c>
      <c r="D33" t="s">
        <v>12</v>
      </c>
      <c r="E33">
        <v>3.36422957479953E-2</v>
      </c>
      <c r="F33">
        <v>-5.9809088706970201E-2</v>
      </c>
      <c r="G33">
        <v>0</v>
      </c>
      <c r="H33">
        <v>0</v>
      </c>
    </row>
    <row r="34" spans="1:13" x14ac:dyDescent="0.3">
      <c r="A34" t="s">
        <v>19</v>
      </c>
      <c r="B34" t="s">
        <v>9</v>
      </c>
      <c r="C34" t="s">
        <v>17</v>
      </c>
      <c r="D34" t="s">
        <v>12</v>
      </c>
      <c r="E34">
        <v>1.3069761916995E-2</v>
      </c>
      <c r="F34">
        <v>0.69753295183181696</v>
      </c>
      <c r="G34">
        <v>0.74033778905868497</v>
      </c>
      <c r="H34">
        <v>0.76527315378188998</v>
      </c>
    </row>
    <row r="35" spans="1:13" x14ac:dyDescent="0.3">
      <c r="A35" t="s">
        <v>19</v>
      </c>
      <c r="B35" t="s">
        <v>18</v>
      </c>
      <c r="C35" t="s">
        <v>17</v>
      </c>
      <c r="D35" t="s">
        <v>12</v>
      </c>
      <c r="E35">
        <v>4.35535870492458E-2</v>
      </c>
      <c r="F35">
        <v>-7.9391002655029297E-3</v>
      </c>
      <c r="G35">
        <v>0</v>
      </c>
      <c r="H35" s="3">
        <v>-6.7264165361214297E-15</v>
      </c>
    </row>
    <row r="36" spans="1:13" x14ac:dyDescent="0.3">
      <c r="A36" t="s">
        <v>20</v>
      </c>
      <c r="B36" t="s">
        <v>9</v>
      </c>
      <c r="C36" t="s">
        <v>17</v>
      </c>
      <c r="D36" t="s">
        <v>12</v>
      </c>
      <c r="E36">
        <v>6.8594363983720498E-4</v>
      </c>
      <c r="F36">
        <v>0.95422708988189697</v>
      </c>
      <c r="G36">
        <v>0.88276499509811401</v>
      </c>
      <c r="H36">
        <v>0.97494119405746404</v>
      </c>
    </row>
    <row r="37" spans="1:13" x14ac:dyDescent="0.3">
      <c r="A37" t="s">
        <v>20</v>
      </c>
      <c r="B37" t="s">
        <v>18</v>
      </c>
      <c r="C37" t="s">
        <v>17</v>
      </c>
      <c r="D37" t="s">
        <v>12</v>
      </c>
      <c r="E37">
        <v>1.7019875347614202E-2</v>
      </c>
      <c r="F37">
        <v>-2.7369260787963802E-3</v>
      </c>
      <c r="G37">
        <v>0</v>
      </c>
      <c r="H37" s="3">
        <v>2.6080511084103302E-9</v>
      </c>
    </row>
    <row r="38" spans="1:13" x14ac:dyDescent="0.3">
      <c r="A38" t="s">
        <v>8</v>
      </c>
      <c r="B38" t="s">
        <v>9</v>
      </c>
      <c r="C38" t="s">
        <v>10</v>
      </c>
      <c r="D38" t="s">
        <v>11</v>
      </c>
      <c r="E38">
        <v>0.65141606330871504</v>
      </c>
      <c r="F38">
        <v>0.50055795907974199</v>
      </c>
      <c r="G38">
        <v>0</v>
      </c>
      <c r="H38" s="3">
        <v>-3.1800992394970199E-10</v>
      </c>
      <c r="I38" s="1" t="s">
        <v>21</v>
      </c>
      <c r="J38" s="2">
        <f>AVERAGE(E38:E55)</f>
        <v>1.1022746430502977</v>
      </c>
      <c r="K38" s="2">
        <f t="shared" ref="K38:M38" si="8">AVERAGE(F38:F55)</f>
        <v>0.32414918475680859</v>
      </c>
      <c r="L38" s="2">
        <f t="shared" si="8"/>
        <v>0</v>
      </c>
      <c r="M38" s="2">
        <f t="shared" si="8"/>
        <v>-5.8642190443961782E-11</v>
      </c>
    </row>
    <row r="39" spans="1:13" x14ac:dyDescent="0.3">
      <c r="A39" t="s">
        <v>8</v>
      </c>
      <c r="B39" t="s">
        <v>18</v>
      </c>
      <c r="C39" t="s">
        <v>10</v>
      </c>
      <c r="D39" t="s">
        <v>11</v>
      </c>
      <c r="E39">
        <v>1.3995943069457999</v>
      </c>
      <c r="F39">
        <v>-7.3071837425231906E-2</v>
      </c>
      <c r="G39">
        <v>0</v>
      </c>
      <c r="H39" s="3">
        <v>1.4881039041530801E-14</v>
      </c>
      <c r="I39" s="1" t="s">
        <v>22</v>
      </c>
      <c r="J39" s="2">
        <f>_xlfn.STDEV.S(E38:E55)</f>
        <v>0.729514843446604</v>
      </c>
      <c r="K39" s="2">
        <f t="shared" ref="K39:M39" si="9">_xlfn.STDEV.S(F38:F55)</f>
        <v>0.42216524005316075</v>
      </c>
      <c r="L39" s="2">
        <f t="shared" si="9"/>
        <v>0</v>
      </c>
      <c r="M39" s="2">
        <f t="shared" si="9"/>
        <v>4.8591370045339069E-10</v>
      </c>
    </row>
    <row r="40" spans="1:13" x14ac:dyDescent="0.3">
      <c r="A40" t="s">
        <v>19</v>
      </c>
      <c r="B40" t="s">
        <v>9</v>
      </c>
      <c r="C40" t="s">
        <v>10</v>
      </c>
      <c r="D40" t="s">
        <v>11</v>
      </c>
      <c r="E40">
        <v>0.43269291520118702</v>
      </c>
      <c r="F40">
        <v>0.79446864128112704</v>
      </c>
      <c r="G40">
        <v>0</v>
      </c>
      <c r="H40" s="3">
        <v>-8.4523865684360503E-10</v>
      </c>
    </row>
    <row r="41" spans="1:13" x14ac:dyDescent="0.3">
      <c r="A41" t="s">
        <v>19</v>
      </c>
      <c r="B41" t="s">
        <v>18</v>
      </c>
      <c r="C41" t="s">
        <v>10</v>
      </c>
      <c r="D41" t="s">
        <v>11</v>
      </c>
      <c r="E41">
        <v>2.1939501762390101</v>
      </c>
      <c r="F41">
        <v>-4.2137622833251898E-2</v>
      </c>
      <c r="G41">
        <v>0</v>
      </c>
      <c r="H41">
        <v>0</v>
      </c>
    </row>
    <row r="42" spans="1:13" x14ac:dyDescent="0.3">
      <c r="A42" t="s">
        <v>20</v>
      </c>
      <c r="B42" t="s">
        <v>9</v>
      </c>
      <c r="C42" t="s">
        <v>10</v>
      </c>
      <c r="D42" t="s">
        <v>11</v>
      </c>
      <c r="E42">
        <v>1.8157681450247699E-2</v>
      </c>
      <c r="F42">
        <v>0.98851215839385898</v>
      </c>
      <c r="G42">
        <v>0</v>
      </c>
      <c r="H42" s="3">
        <v>3.1589514337682002E-10</v>
      </c>
    </row>
    <row r="43" spans="1:13" x14ac:dyDescent="0.3">
      <c r="A43" t="s">
        <v>20</v>
      </c>
      <c r="B43" t="s">
        <v>18</v>
      </c>
      <c r="C43" t="s">
        <v>10</v>
      </c>
      <c r="D43" t="s">
        <v>11</v>
      </c>
      <c r="E43">
        <v>1.5985260009765601</v>
      </c>
      <c r="F43">
        <v>-1.13402605056762E-2</v>
      </c>
      <c r="G43">
        <v>0</v>
      </c>
      <c r="H43">
        <v>0</v>
      </c>
    </row>
    <row r="44" spans="1:13" x14ac:dyDescent="0.3">
      <c r="A44" t="s">
        <v>8</v>
      </c>
      <c r="B44" t="s">
        <v>9</v>
      </c>
      <c r="C44" t="s">
        <v>16</v>
      </c>
      <c r="D44" t="s">
        <v>11</v>
      </c>
      <c r="E44">
        <v>0.78968715667724598</v>
      </c>
      <c r="F44">
        <v>0.39454525709152199</v>
      </c>
      <c r="G44">
        <v>0</v>
      </c>
      <c r="H44" s="3">
        <v>9.0089036230977999E-10</v>
      </c>
    </row>
    <row r="45" spans="1:13" x14ac:dyDescent="0.3">
      <c r="A45" t="s">
        <v>8</v>
      </c>
      <c r="B45" t="s">
        <v>18</v>
      </c>
      <c r="C45" t="s">
        <v>16</v>
      </c>
      <c r="D45" t="s">
        <v>11</v>
      </c>
      <c r="E45">
        <v>1.3232439756393399</v>
      </c>
      <c r="F45">
        <v>-1.4533877372741699E-2</v>
      </c>
      <c r="G45">
        <v>0</v>
      </c>
      <c r="H45" s="3">
        <v>3.7528074248974299E-15</v>
      </c>
    </row>
    <row r="46" spans="1:13" x14ac:dyDescent="0.3">
      <c r="A46" t="s">
        <v>19</v>
      </c>
      <c r="B46" t="s">
        <v>9</v>
      </c>
      <c r="C46" t="s">
        <v>16</v>
      </c>
      <c r="D46" t="s">
        <v>11</v>
      </c>
      <c r="E46">
        <v>0.36056739091873102</v>
      </c>
      <c r="F46">
        <v>0.82872867584228505</v>
      </c>
      <c r="G46">
        <v>0</v>
      </c>
      <c r="H46" s="3">
        <v>2.1745893974411899E-10</v>
      </c>
    </row>
    <row r="47" spans="1:13" x14ac:dyDescent="0.3">
      <c r="A47" t="s">
        <v>19</v>
      </c>
      <c r="B47" t="s">
        <v>18</v>
      </c>
      <c r="C47" t="s">
        <v>16</v>
      </c>
      <c r="D47" t="s">
        <v>11</v>
      </c>
      <c r="E47">
        <v>2.1205029487609801</v>
      </c>
      <c r="F47">
        <v>-7.2498321533203099E-3</v>
      </c>
      <c r="G47">
        <v>0</v>
      </c>
      <c r="H47" s="3">
        <v>-4.36491451368133E-15</v>
      </c>
    </row>
    <row r="48" spans="1:13" x14ac:dyDescent="0.3">
      <c r="A48" t="s">
        <v>20</v>
      </c>
      <c r="B48" t="s">
        <v>9</v>
      </c>
      <c r="C48" t="s">
        <v>16</v>
      </c>
      <c r="D48" t="s">
        <v>11</v>
      </c>
      <c r="E48">
        <v>2.78540421277284E-2</v>
      </c>
      <c r="F48">
        <v>0.982377588748931</v>
      </c>
      <c r="G48">
        <v>0</v>
      </c>
      <c r="H48" s="3">
        <v>7.4426931284676801E-10</v>
      </c>
    </row>
    <row r="49" spans="1:13" x14ac:dyDescent="0.3">
      <c r="A49" t="s">
        <v>20</v>
      </c>
      <c r="B49" t="s">
        <v>18</v>
      </c>
      <c r="C49" t="s">
        <v>16</v>
      </c>
      <c r="D49" t="s">
        <v>11</v>
      </c>
      <c r="E49">
        <v>1.5817292928695601</v>
      </c>
      <c r="F49">
        <v>-7.13348388671875E-4</v>
      </c>
      <c r="G49">
        <v>0</v>
      </c>
      <c r="H49" s="3">
        <v>6.6883496049223997E-15</v>
      </c>
    </row>
    <row r="50" spans="1:13" x14ac:dyDescent="0.3">
      <c r="A50" t="s">
        <v>8</v>
      </c>
      <c r="B50" t="s">
        <v>9</v>
      </c>
      <c r="C50" t="s">
        <v>17</v>
      </c>
      <c r="D50" t="s">
        <v>11</v>
      </c>
      <c r="E50">
        <v>1.25589275360107</v>
      </c>
      <c r="F50">
        <v>3.7104427814483601E-2</v>
      </c>
      <c r="G50">
        <v>0</v>
      </c>
      <c r="H50" s="3">
        <v>-2.83859297178779E-10</v>
      </c>
    </row>
    <row r="51" spans="1:13" x14ac:dyDescent="0.3">
      <c r="A51" t="s">
        <v>8</v>
      </c>
      <c r="B51" t="s">
        <v>18</v>
      </c>
      <c r="C51" t="s">
        <v>17</v>
      </c>
      <c r="D51" t="s">
        <v>11</v>
      </c>
      <c r="E51">
        <v>1.3510050773620601</v>
      </c>
      <c r="F51">
        <v>-3.5818338394164997E-2</v>
      </c>
      <c r="G51">
        <v>0</v>
      </c>
      <c r="H51" s="3">
        <v>3.6354933617027101E-15</v>
      </c>
    </row>
    <row r="52" spans="1:13" x14ac:dyDescent="0.3">
      <c r="A52" t="s">
        <v>19</v>
      </c>
      <c r="B52" t="s">
        <v>9</v>
      </c>
      <c r="C52" t="s">
        <v>17</v>
      </c>
      <c r="D52" t="s">
        <v>11</v>
      </c>
      <c r="E52">
        <v>0.94130283594131403</v>
      </c>
      <c r="F52">
        <v>0.55287635326385498</v>
      </c>
      <c r="G52">
        <v>0</v>
      </c>
      <c r="H52" s="3">
        <v>-1.0810958794848999E-9</v>
      </c>
    </row>
    <row r="53" spans="1:13" x14ac:dyDescent="0.3">
      <c r="A53" t="s">
        <v>19</v>
      </c>
      <c r="B53" t="s">
        <v>18</v>
      </c>
      <c r="C53" t="s">
        <v>17</v>
      </c>
      <c r="D53" t="s">
        <v>11</v>
      </c>
      <c r="E53">
        <v>2.1643972396850502</v>
      </c>
      <c r="F53">
        <v>-2.8099775314330999E-2</v>
      </c>
      <c r="G53">
        <v>0</v>
      </c>
      <c r="H53" s="3">
        <v>-7.4995365413653703E-16</v>
      </c>
    </row>
    <row r="54" spans="1:13" x14ac:dyDescent="0.3">
      <c r="A54" t="s">
        <v>20</v>
      </c>
      <c r="B54" t="s">
        <v>9</v>
      </c>
      <c r="C54" t="s">
        <v>17</v>
      </c>
      <c r="D54" t="s">
        <v>11</v>
      </c>
      <c r="E54">
        <v>4.9733333289623198E-2</v>
      </c>
      <c r="F54">
        <v>0.96853518486022905</v>
      </c>
      <c r="G54">
        <v>0</v>
      </c>
      <c r="H54" s="3">
        <v>-7.0589301071066705E-10</v>
      </c>
    </row>
    <row r="55" spans="1:13" x14ac:dyDescent="0.3">
      <c r="A55" t="s">
        <v>20</v>
      </c>
      <c r="B55" t="s">
        <v>18</v>
      </c>
      <c r="C55" t="s">
        <v>17</v>
      </c>
      <c r="D55" t="s">
        <v>11</v>
      </c>
      <c r="E55">
        <v>1.5806903839111299</v>
      </c>
      <c r="F55" s="3">
        <v>-5.6028366088867099E-5</v>
      </c>
      <c r="G55">
        <v>0</v>
      </c>
      <c r="H55" s="3">
        <v>-2.6092241135237799E-16</v>
      </c>
    </row>
    <row r="56" spans="1:13" x14ac:dyDescent="0.3">
      <c r="A56" t="s">
        <v>8</v>
      </c>
      <c r="B56" t="s">
        <v>9</v>
      </c>
      <c r="C56" t="s">
        <v>10</v>
      </c>
      <c r="D56" t="s">
        <v>13</v>
      </c>
      <c r="E56">
        <v>0.77391910552978505</v>
      </c>
      <c r="F56">
        <v>0.406635642051696</v>
      </c>
      <c r="G56">
        <v>0.60894083976745605</v>
      </c>
      <c r="H56">
        <v>0.60257601737975997</v>
      </c>
      <c r="I56" s="1" t="s">
        <v>21</v>
      </c>
      <c r="J56" s="2">
        <f>AVERAGE(E56:E73)</f>
        <v>1.0463676412279377</v>
      </c>
      <c r="K56" s="2">
        <f t="shared" ref="K56" si="10">AVERAGE(F56:F73)</f>
        <v>0.35596762431992396</v>
      </c>
      <c r="L56" s="2">
        <f t="shared" ref="L56" si="11">AVERAGE(G56:G73)</f>
        <v>0.35354624854193778</v>
      </c>
      <c r="M56" s="2">
        <f t="shared" ref="M56" si="12">AVERAGE(H56:H73)</f>
        <v>0.40448333488041555</v>
      </c>
    </row>
    <row r="57" spans="1:13" x14ac:dyDescent="0.3">
      <c r="A57" t="s">
        <v>8</v>
      </c>
      <c r="B57" t="s">
        <v>18</v>
      </c>
      <c r="C57" t="s">
        <v>10</v>
      </c>
      <c r="D57" t="s">
        <v>13</v>
      </c>
      <c r="E57">
        <v>1.3574484586715601</v>
      </c>
      <c r="F57">
        <v>-4.0756702423095703E-2</v>
      </c>
      <c r="G57">
        <v>0</v>
      </c>
      <c r="H57">
        <v>0</v>
      </c>
      <c r="I57" s="1" t="s">
        <v>22</v>
      </c>
      <c r="J57" s="2">
        <f>_xlfn.STDEV.S(E56:E73)</f>
        <v>0.74907502606552012</v>
      </c>
      <c r="K57" s="2">
        <f t="shared" ref="K57" si="13">_xlfn.STDEV.S(F56:F73)</f>
        <v>0.42897224713743459</v>
      </c>
      <c r="L57" s="2">
        <f t="shared" ref="L57" si="14">_xlfn.STDEV.S(G56:G73)</f>
        <v>0.38787271831944087</v>
      </c>
      <c r="M57" s="2">
        <f t="shared" ref="M57" si="15">_xlfn.STDEV.S(H56:H73)</f>
        <v>0.43732461699488795</v>
      </c>
    </row>
    <row r="58" spans="1:13" x14ac:dyDescent="0.3">
      <c r="A58" t="s">
        <v>19</v>
      </c>
      <c r="B58" t="s">
        <v>9</v>
      </c>
      <c r="C58" t="s">
        <v>10</v>
      </c>
      <c r="D58" t="s">
        <v>13</v>
      </c>
      <c r="E58">
        <v>0.303179740905761</v>
      </c>
      <c r="F58">
        <v>0.855987608432769</v>
      </c>
      <c r="G58">
        <v>0.69150972366332997</v>
      </c>
      <c r="H58">
        <v>0.906588375568389</v>
      </c>
    </row>
    <row r="59" spans="1:13" x14ac:dyDescent="0.3">
      <c r="A59" t="s">
        <v>19</v>
      </c>
      <c r="B59" t="s">
        <v>18</v>
      </c>
      <c r="C59" t="s">
        <v>10</v>
      </c>
      <c r="D59" t="s">
        <v>13</v>
      </c>
      <c r="E59">
        <v>2.1486275196075399</v>
      </c>
      <c r="F59">
        <v>-2.0612239837646401E-2</v>
      </c>
      <c r="G59">
        <v>0</v>
      </c>
      <c r="H59" s="3">
        <v>-6.0825322556468098E-10</v>
      </c>
    </row>
    <row r="60" spans="1:13" x14ac:dyDescent="0.3">
      <c r="A60" t="s">
        <v>20</v>
      </c>
      <c r="B60" t="s">
        <v>9</v>
      </c>
      <c r="C60" t="s">
        <v>10</v>
      </c>
      <c r="D60" t="s">
        <v>13</v>
      </c>
      <c r="E60">
        <v>1.8986618146300299E-2</v>
      </c>
      <c r="F60">
        <v>0.98798775672912598</v>
      </c>
      <c r="G60">
        <v>0.94259500503539995</v>
      </c>
      <c r="H60">
        <v>0.99335598945617598</v>
      </c>
    </row>
    <row r="61" spans="1:13" x14ac:dyDescent="0.3">
      <c r="A61" t="s">
        <v>20</v>
      </c>
      <c r="B61" t="s">
        <v>18</v>
      </c>
      <c r="C61" t="s">
        <v>10</v>
      </c>
      <c r="D61" t="s">
        <v>13</v>
      </c>
      <c r="E61">
        <v>1.5810587406158401</v>
      </c>
      <c r="F61">
        <v>-2.87413597106933E-4</v>
      </c>
      <c r="G61">
        <v>0</v>
      </c>
      <c r="H61" s="3">
        <v>1.5772510034151E-11</v>
      </c>
    </row>
    <row r="62" spans="1:13" x14ac:dyDescent="0.3">
      <c r="A62" t="s">
        <v>8</v>
      </c>
      <c r="B62" t="s">
        <v>9</v>
      </c>
      <c r="C62" t="s">
        <v>16</v>
      </c>
      <c r="D62" t="s">
        <v>13</v>
      </c>
      <c r="E62">
        <v>0.83285319805145197</v>
      </c>
      <c r="F62">
        <v>0.36145085096359197</v>
      </c>
      <c r="G62">
        <v>0.37514340877532898</v>
      </c>
      <c r="H62">
        <v>0.51167911291122403</v>
      </c>
    </row>
    <row r="63" spans="1:13" x14ac:dyDescent="0.3">
      <c r="A63" t="s">
        <v>8</v>
      </c>
      <c r="B63" t="s">
        <v>18</v>
      </c>
      <c r="C63" t="s">
        <v>16</v>
      </c>
      <c r="D63" t="s">
        <v>13</v>
      </c>
      <c r="E63">
        <v>1.3578569889068599</v>
      </c>
      <c r="F63">
        <v>-4.1069984436035101E-2</v>
      </c>
      <c r="G63">
        <v>0</v>
      </c>
      <c r="H63">
        <v>0</v>
      </c>
    </row>
    <row r="64" spans="1:13" x14ac:dyDescent="0.3">
      <c r="A64" t="s">
        <v>19</v>
      </c>
      <c r="B64" t="s">
        <v>9</v>
      </c>
      <c r="C64" t="s">
        <v>16</v>
      </c>
      <c r="D64" t="s">
        <v>13</v>
      </c>
      <c r="E64">
        <v>0.291859149932861</v>
      </c>
      <c r="F64">
        <v>0.86136496067047097</v>
      </c>
      <c r="G64">
        <v>0.70453250408172596</v>
      </c>
      <c r="H64">
        <v>0.91000711917877197</v>
      </c>
    </row>
    <row r="65" spans="1:13" x14ac:dyDescent="0.3">
      <c r="A65" t="s">
        <v>19</v>
      </c>
      <c r="B65" t="s">
        <v>18</v>
      </c>
      <c r="C65" t="s">
        <v>16</v>
      </c>
      <c r="D65" t="s">
        <v>13</v>
      </c>
      <c r="E65">
        <v>2.1491963863372798</v>
      </c>
      <c r="F65">
        <v>-2.0882606506347601E-2</v>
      </c>
      <c r="G65">
        <v>0</v>
      </c>
      <c r="H65">
        <v>0</v>
      </c>
    </row>
    <row r="66" spans="1:13" x14ac:dyDescent="0.3">
      <c r="A66" t="s">
        <v>20</v>
      </c>
      <c r="B66" t="s">
        <v>9</v>
      </c>
      <c r="C66" t="s">
        <v>16</v>
      </c>
      <c r="D66" t="s">
        <v>13</v>
      </c>
      <c r="E66">
        <v>3.89218889176845E-2</v>
      </c>
      <c r="F66">
        <v>0.97537529468536299</v>
      </c>
      <c r="G66">
        <v>0.90003567934036199</v>
      </c>
      <c r="H66">
        <v>0.98682785034179599</v>
      </c>
    </row>
    <row r="67" spans="1:13" x14ac:dyDescent="0.3">
      <c r="A67" t="s">
        <v>20</v>
      </c>
      <c r="B67" t="s">
        <v>18</v>
      </c>
      <c r="C67" t="s">
        <v>16</v>
      </c>
      <c r="D67" t="s">
        <v>13</v>
      </c>
      <c r="E67">
        <v>1.58407270908355</v>
      </c>
      <c r="F67">
        <v>-2.19428539276123E-3</v>
      </c>
      <c r="G67">
        <v>0</v>
      </c>
      <c r="H67" s="3">
        <v>-6.6864708214708899E-11</v>
      </c>
    </row>
    <row r="68" spans="1:13" x14ac:dyDescent="0.3">
      <c r="A68" t="s">
        <v>8</v>
      </c>
      <c r="B68" t="s">
        <v>9</v>
      </c>
      <c r="C68" t="s">
        <v>17</v>
      </c>
      <c r="D68" t="s">
        <v>13</v>
      </c>
      <c r="E68">
        <v>0.78983438014984098</v>
      </c>
      <c r="F68">
        <v>0.39443337917327798</v>
      </c>
      <c r="G68">
        <v>0.52429533004760698</v>
      </c>
      <c r="H68">
        <v>0.56829184293746904</v>
      </c>
    </row>
    <row r="69" spans="1:13" x14ac:dyDescent="0.3">
      <c r="A69" t="s">
        <v>8</v>
      </c>
      <c r="B69" t="s">
        <v>18</v>
      </c>
      <c r="C69" t="s">
        <v>17</v>
      </c>
      <c r="D69" t="s">
        <v>13</v>
      </c>
      <c r="E69">
        <v>1.3438247442245399</v>
      </c>
      <c r="F69">
        <v>-3.0311465263366699E-2</v>
      </c>
      <c r="G69">
        <v>0</v>
      </c>
      <c r="H69">
        <v>0</v>
      </c>
    </row>
    <row r="70" spans="1:13" x14ac:dyDescent="0.3">
      <c r="A70" t="s">
        <v>19</v>
      </c>
      <c r="B70" t="s">
        <v>9</v>
      </c>
      <c r="C70" t="s">
        <v>17</v>
      </c>
      <c r="D70" t="s">
        <v>13</v>
      </c>
      <c r="E70">
        <v>0.48391482234001099</v>
      </c>
      <c r="F70">
        <v>0.77013725042343095</v>
      </c>
      <c r="G70">
        <v>0.66527974605560303</v>
      </c>
      <c r="H70">
        <v>0.81329011917114202</v>
      </c>
    </row>
    <row r="71" spans="1:13" x14ac:dyDescent="0.3">
      <c r="A71" t="s">
        <v>19</v>
      </c>
      <c r="B71" t="s">
        <v>18</v>
      </c>
      <c r="C71" t="s">
        <v>17</v>
      </c>
      <c r="D71" t="s">
        <v>13</v>
      </c>
      <c r="E71">
        <v>2.16320300102233</v>
      </c>
      <c r="F71">
        <v>-2.7535676956176699E-2</v>
      </c>
      <c r="G71">
        <v>0</v>
      </c>
      <c r="H71" s="3">
        <v>6.0481586405813904E-10</v>
      </c>
    </row>
    <row r="72" spans="1:13" x14ac:dyDescent="0.3">
      <c r="A72" t="s">
        <v>20</v>
      </c>
      <c r="B72" t="s">
        <v>9</v>
      </c>
      <c r="C72" t="s">
        <v>17</v>
      </c>
      <c r="D72" t="s">
        <v>13</v>
      </c>
      <c r="E72">
        <v>3.4837111830711302E-2</v>
      </c>
      <c r="F72">
        <v>0.97795963287353505</v>
      </c>
      <c r="G72">
        <v>0.95150023698806696</v>
      </c>
      <c r="H72">
        <v>0.98808360099792403</v>
      </c>
    </row>
    <row r="73" spans="1:13" x14ac:dyDescent="0.3">
      <c r="A73" t="s">
        <v>20</v>
      </c>
      <c r="B73" t="s">
        <v>18</v>
      </c>
      <c r="C73" t="s">
        <v>17</v>
      </c>
      <c r="D73" t="s">
        <v>13</v>
      </c>
      <c r="E73">
        <v>1.5810229778289699</v>
      </c>
      <c r="F73">
        <v>-2.6476383209228499E-4</v>
      </c>
      <c r="G73">
        <v>0</v>
      </c>
      <c r="H73" s="3">
        <v>-4.0642062631990302E-11</v>
      </c>
    </row>
    <row r="74" spans="1:13" x14ac:dyDescent="0.3">
      <c r="A74" t="s">
        <v>8</v>
      </c>
      <c r="B74" t="s">
        <v>9</v>
      </c>
      <c r="C74" t="s">
        <v>10</v>
      </c>
      <c r="D74" t="s">
        <v>15</v>
      </c>
      <c r="E74">
        <v>1.06340992450714</v>
      </c>
      <c r="F74">
        <v>3.6511480808258001E-2</v>
      </c>
      <c r="G74">
        <v>0</v>
      </c>
      <c r="H74" s="3">
        <v>-4.2882328243898299E-10</v>
      </c>
      <c r="I74" s="1" t="s">
        <v>21</v>
      </c>
      <c r="J74" s="2">
        <f>AVERAGE(E74:E91)</f>
        <v>0.99470289279189117</v>
      </c>
      <c r="K74" s="2">
        <f t="shared" ref="K74" si="16">AVERAGE(F74:F91)</f>
        <v>0.30430579185485823</v>
      </c>
      <c r="L74" s="2">
        <f t="shared" ref="L74" si="17">AVERAGE(G74:G91)</f>
        <v>0</v>
      </c>
      <c r="M74" s="2">
        <f t="shared" ref="M74" si="18">AVERAGE(H74:H91)</f>
        <v>1.5455614596548237E-10</v>
      </c>
    </row>
    <row r="75" spans="1:13" x14ac:dyDescent="0.3">
      <c r="A75" t="s">
        <v>8</v>
      </c>
      <c r="B75" t="s">
        <v>18</v>
      </c>
      <c r="C75" t="s">
        <v>10</v>
      </c>
      <c r="D75" t="s">
        <v>15</v>
      </c>
      <c r="E75">
        <v>1.1759682893753001</v>
      </c>
      <c r="F75">
        <v>-6.5470695495605399E-2</v>
      </c>
      <c r="G75">
        <v>0</v>
      </c>
      <c r="H75" s="3">
        <v>3.8430393036695902E-14</v>
      </c>
      <c r="I75" s="1" t="s">
        <v>22</v>
      </c>
      <c r="J75" s="2">
        <f>_xlfn.STDEV.S(E74:E91)</f>
        <v>0.66078895861702125</v>
      </c>
      <c r="K75" s="2">
        <f t="shared" ref="K75" si="19">_xlfn.STDEV.S(F74:F91)</f>
        <v>0.43021793792530683</v>
      </c>
      <c r="L75" s="2">
        <f t="shared" ref="L75" si="20">_xlfn.STDEV.S(G74:G91)</f>
        <v>0</v>
      </c>
      <c r="M75" s="2">
        <f t="shared" ref="M75" si="21">_xlfn.STDEV.S(H74:H91)</f>
        <v>6.3892856576604659E-10</v>
      </c>
    </row>
    <row r="76" spans="1:13" x14ac:dyDescent="0.3">
      <c r="A76" t="s">
        <v>19</v>
      </c>
      <c r="B76" t="s">
        <v>9</v>
      </c>
      <c r="C76" t="s">
        <v>10</v>
      </c>
      <c r="D76" t="s">
        <v>15</v>
      </c>
      <c r="E76">
        <v>0.35467997193336398</v>
      </c>
      <c r="F76">
        <v>0.82118451595306396</v>
      </c>
      <c r="G76">
        <v>0</v>
      </c>
      <c r="H76" s="3">
        <v>2.18644879979024E-10</v>
      </c>
    </row>
    <row r="77" spans="1:13" x14ac:dyDescent="0.3">
      <c r="A77" t="s">
        <v>19</v>
      </c>
      <c r="B77" t="s">
        <v>18</v>
      </c>
      <c r="C77" t="s">
        <v>10</v>
      </c>
      <c r="D77" t="s">
        <v>15</v>
      </c>
      <c r="E77">
        <v>2.0336418151855402</v>
      </c>
      <c r="F77">
        <v>-2.5281071662902801E-2</v>
      </c>
      <c r="G77">
        <v>0</v>
      </c>
      <c r="H77">
        <v>0</v>
      </c>
    </row>
    <row r="78" spans="1:13" x14ac:dyDescent="0.3">
      <c r="A78" t="s">
        <v>20</v>
      </c>
      <c r="B78" t="s">
        <v>9</v>
      </c>
      <c r="C78" t="s">
        <v>10</v>
      </c>
      <c r="D78" t="s">
        <v>15</v>
      </c>
      <c r="E78">
        <v>2.8657188639044699E-2</v>
      </c>
      <c r="F78">
        <v>0.97887647151946999</v>
      </c>
      <c r="G78">
        <v>0</v>
      </c>
      <c r="H78" s="3">
        <v>4.7628251342857197E-10</v>
      </c>
    </row>
    <row r="79" spans="1:13" x14ac:dyDescent="0.3">
      <c r="A79" t="s">
        <v>20</v>
      </c>
      <c r="B79" t="s">
        <v>18</v>
      </c>
      <c r="C79" t="s">
        <v>10</v>
      </c>
      <c r="D79" t="s">
        <v>15</v>
      </c>
      <c r="E79">
        <v>1.3569240570068299</v>
      </c>
      <c r="F79">
        <v>-2.0503997802734299E-4</v>
      </c>
      <c r="G79">
        <v>0</v>
      </c>
      <c r="H79" s="3">
        <v>-1.0498464314415699E-14</v>
      </c>
    </row>
    <row r="80" spans="1:13" x14ac:dyDescent="0.3">
      <c r="A80" t="s">
        <v>8</v>
      </c>
      <c r="B80" t="s">
        <v>9</v>
      </c>
      <c r="C80" t="s">
        <v>16</v>
      </c>
      <c r="D80" t="s">
        <v>15</v>
      </c>
      <c r="E80">
        <v>0.79709672927856401</v>
      </c>
      <c r="F80">
        <v>0.27780097723007202</v>
      </c>
      <c r="G80">
        <v>0</v>
      </c>
      <c r="H80" s="3">
        <v>-9.0065760405266804E-10</v>
      </c>
    </row>
    <row r="81" spans="1:8" x14ac:dyDescent="0.3">
      <c r="A81" t="s">
        <v>8</v>
      </c>
      <c r="B81" t="s">
        <v>18</v>
      </c>
      <c r="C81" t="s">
        <v>16</v>
      </c>
      <c r="D81" t="s">
        <v>15</v>
      </c>
      <c r="E81">
        <v>1.2618134021759</v>
      </c>
      <c r="F81">
        <v>-0.14324951171875</v>
      </c>
      <c r="G81">
        <v>0</v>
      </c>
      <c r="H81" s="3">
        <v>1.5630885545999501E-15</v>
      </c>
    </row>
    <row r="82" spans="1:8" x14ac:dyDescent="0.3">
      <c r="A82" t="s">
        <v>19</v>
      </c>
      <c r="B82" t="s">
        <v>9</v>
      </c>
      <c r="C82" t="s">
        <v>16</v>
      </c>
      <c r="D82" t="s">
        <v>15</v>
      </c>
      <c r="E82">
        <v>0.47003990411758401</v>
      </c>
      <c r="F82">
        <v>0.76302462816238403</v>
      </c>
      <c r="G82">
        <v>0</v>
      </c>
      <c r="H82" s="3">
        <v>2.1838875152724301E-9</v>
      </c>
    </row>
    <row r="83" spans="1:8" x14ac:dyDescent="0.3">
      <c r="A83" t="s">
        <v>19</v>
      </c>
      <c r="B83" t="s">
        <v>18</v>
      </c>
      <c r="C83" t="s">
        <v>16</v>
      </c>
      <c r="D83" t="s">
        <v>15</v>
      </c>
      <c r="E83">
        <v>2.0347030162811199</v>
      </c>
      <c r="F83">
        <v>-2.5816202163696199E-2</v>
      </c>
      <c r="G83">
        <v>0</v>
      </c>
      <c r="H83" s="3">
        <v>-3.7516315737600498E-14</v>
      </c>
    </row>
    <row r="84" spans="1:8" x14ac:dyDescent="0.3">
      <c r="A84" t="s">
        <v>20</v>
      </c>
      <c r="B84" t="s">
        <v>9</v>
      </c>
      <c r="C84" t="s">
        <v>16</v>
      </c>
      <c r="D84" t="s">
        <v>15</v>
      </c>
      <c r="E84">
        <v>2.3971842601895301E-2</v>
      </c>
      <c r="F84">
        <v>0.98233008384704501</v>
      </c>
      <c r="G84">
        <v>0</v>
      </c>
      <c r="H84" s="3">
        <v>-2.56073301452275E-10</v>
      </c>
    </row>
    <row r="85" spans="1:8" x14ac:dyDescent="0.3">
      <c r="A85" t="s">
        <v>20</v>
      </c>
      <c r="B85" t="s">
        <v>18</v>
      </c>
      <c r="C85" t="s">
        <v>16</v>
      </c>
      <c r="D85" t="s">
        <v>15</v>
      </c>
      <c r="E85">
        <v>1.3595603704452499</v>
      </c>
      <c r="F85">
        <v>-2.1483898162841701E-3</v>
      </c>
      <c r="G85">
        <v>0</v>
      </c>
      <c r="H85" s="3">
        <v>2.6379120606561E-16</v>
      </c>
    </row>
    <row r="86" spans="1:8" x14ac:dyDescent="0.3">
      <c r="A86" t="s">
        <v>8</v>
      </c>
      <c r="B86" t="s">
        <v>9</v>
      </c>
      <c r="C86" t="s">
        <v>17</v>
      </c>
      <c r="D86" t="s">
        <v>15</v>
      </c>
      <c r="E86">
        <v>0.80630558729171697</v>
      </c>
      <c r="F86">
        <v>0.26945739984512301</v>
      </c>
      <c r="G86">
        <v>0</v>
      </c>
      <c r="H86" s="3">
        <v>9.9485464311044304E-10</v>
      </c>
    </row>
    <row r="87" spans="1:8" x14ac:dyDescent="0.3">
      <c r="A87" t="s">
        <v>8</v>
      </c>
      <c r="B87" t="s">
        <v>18</v>
      </c>
      <c r="C87" t="s">
        <v>17</v>
      </c>
      <c r="D87" t="s">
        <v>15</v>
      </c>
      <c r="E87">
        <v>1.1796630620956401</v>
      </c>
      <c r="F87">
        <v>-6.8818211555480902E-2</v>
      </c>
      <c r="G87">
        <v>0</v>
      </c>
      <c r="H87">
        <v>0</v>
      </c>
    </row>
    <row r="88" spans="1:8" x14ac:dyDescent="0.3">
      <c r="A88" t="s">
        <v>19</v>
      </c>
      <c r="B88" t="s">
        <v>9</v>
      </c>
      <c r="C88" t="s">
        <v>17</v>
      </c>
      <c r="D88" t="s">
        <v>15</v>
      </c>
      <c r="E88">
        <v>0.57122343778610196</v>
      </c>
      <c r="F88">
        <v>0.71201193332672097</v>
      </c>
      <c r="G88">
        <v>0</v>
      </c>
      <c r="H88" s="3">
        <v>-3.01000127600481E-11</v>
      </c>
    </row>
    <row r="89" spans="1:8" x14ac:dyDescent="0.3">
      <c r="A89" t="s">
        <v>19</v>
      </c>
      <c r="B89" t="s">
        <v>18</v>
      </c>
      <c r="C89" t="s">
        <v>17</v>
      </c>
      <c r="D89" t="s">
        <v>15</v>
      </c>
      <c r="E89">
        <v>1.9913531541824301</v>
      </c>
      <c r="F89">
        <v>-3.96084785461425E-3</v>
      </c>
      <c r="G89">
        <v>0</v>
      </c>
      <c r="H89">
        <v>0</v>
      </c>
    </row>
    <row r="90" spans="1:8" x14ac:dyDescent="0.3">
      <c r="A90" t="s">
        <v>20</v>
      </c>
      <c r="B90" t="s">
        <v>9</v>
      </c>
      <c r="C90" t="s">
        <v>17</v>
      </c>
      <c r="D90" t="s">
        <v>15</v>
      </c>
      <c r="E90">
        <v>3.8074556738138199E-2</v>
      </c>
      <c r="F90">
        <v>0.97193479537963801</v>
      </c>
      <c r="G90">
        <v>0</v>
      </c>
      <c r="H90" s="3">
        <v>5.2400173089495101E-10</v>
      </c>
    </row>
    <row r="91" spans="1:8" x14ac:dyDescent="0.3">
      <c r="A91" t="s">
        <v>20</v>
      </c>
      <c r="B91" t="s">
        <v>18</v>
      </c>
      <c r="C91" t="s">
        <v>17</v>
      </c>
      <c r="D91" t="s">
        <v>15</v>
      </c>
      <c r="E91">
        <v>1.35756576061248</v>
      </c>
      <c r="F91">
        <v>-6.7806243896484299E-4</v>
      </c>
      <c r="G91">
        <v>0</v>
      </c>
      <c r="H91" s="3">
        <v>1.30290449127978E-15</v>
      </c>
    </row>
  </sheetData>
  <sortState ref="A2:H91">
    <sortCondition ref="D2:D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topLeftCell="B94" workbookViewId="0">
      <selection activeCell="K111" sqref="K111:N112"/>
    </sheetView>
  </sheetViews>
  <sheetFormatPr defaultRowHeight="14.4" x14ac:dyDescent="0.3"/>
  <cols>
    <col min="1" max="1" width="28.33203125" customWidth="1"/>
    <col min="2" max="2" width="20.33203125" customWidth="1"/>
    <col min="3" max="3" width="15.77734375" customWidth="1"/>
    <col min="4" max="4" width="20.21875" customWidth="1"/>
    <col min="5" max="5" width="17.44140625" customWidth="1"/>
    <col min="6" max="6" width="16.21875" customWidth="1"/>
    <col min="7" max="7" width="16.77734375" customWidth="1"/>
    <col min="8" max="8" width="16.88671875" customWidth="1"/>
    <col min="10" max="10" width="19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23</v>
      </c>
    </row>
    <row r="2" spans="1:14" x14ac:dyDescent="0.3">
      <c r="A2" t="s">
        <v>8</v>
      </c>
      <c r="B2" t="s">
        <v>9</v>
      </c>
      <c r="C2" t="s">
        <v>10</v>
      </c>
      <c r="D2" t="s">
        <v>11</v>
      </c>
      <c r="E2">
        <v>0.65141606330871504</v>
      </c>
      <c r="F2">
        <v>0.50055795907974199</v>
      </c>
      <c r="G2">
        <v>0</v>
      </c>
      <c r="H2" s="3">
        <v>-3.1800992394970199E-10</v>
      </c>
      <c r="J2" t="s">
        <v>24</v>
      </c>
      <c r="K2" t="s">
        <v>4</v>
      </c>
      <c r="L2" t="s">
        <v>5</v>
      </c>
      <c r="M2" t="s">
        <v>6</v>
      </c>
      <c r="N2" t="s">
        <v>7</v>
      </c>
    </row>
    <row r="3" spans="1:14" x14ac:dyDescent="0.3">
      <c r="A3" t="s">
        <v>8</v>
      </c>
      <c r="B3" t="s">
        <v>9</v>
      </c>
      <c r="C3" t="s">
        <v>10</v>
      </c>
      <c r="D3" t="s">
        <v>12</v>
      </c>
      <c r="E3">
        <v>2.2538796067237798E-2</v>
      </c>
      <c r="F3">
        <v>0.28331506252288802</v>
      </c>
      <c r="G3">
        <v>0.20866353809833499</v>
      </c>
      <c r="H3">
        <v>0.36561957001686002</v>
      </c>
      <c r="J3" s="1" t="s">
        <v>21</v>
      </c>
      <c r="K3" s="2">
        <f>AVERAGE(E2:E16)</f>
        <v>0.60086864667634099</v>
      </c>
      <c r="L3" s="2">
        <f t="shared" ref="L3:N3" si="0">AVERAGE(F2:F16)</f>
        <v>0.31286784807840939</v>
      </c>
      <c r="M3" s="2">
        <f t="shared" si="0"/>
        <v>0.23092139661312081</v>
      </c>
      <c r="N3" s="2">
        <f t="shared" si="0"/>
        <v>0.30955124894540537</v>
      </c>
    </row>
    <row r="4" spans="1:14" x14ac:dyDescent="0.3">
      <c r="A4" t="s">
        <v>8</v>
      </c>
      <c r="B4" t="s">
        <v>9</v>
      </c>
      <c r="C4" t="s">
        <v>10</v>
      </c>
      <c r="D4" t="s">
        <v>13</v>
      </c>
      <c r="E4">
        <v>0.77391910552978505</v>
      </c>
      <c r="F4">
        <v>0.406635642051696</v>
      </c>
      <c r="G4">
        <v>0.60894083976745605</v>
      </c>
      <c r="H4">
        <v>0.60257601737975997</v>
      </c>
      <c r="J4" s="1" t="s">
        <v>22</v>
      </c>
      <c r="K4" s="2">
        <f>_xlfn.STDEV.S(E2:E16)</f>
        <v>0.37943413537464926</v>
      </c>
      <c r="L4" s="2">
        <f t="shared" ref="L4:N4" si="1">_xlfn.STDEV.S(F2:F16)</f>
        <v>0.12863259392859647</v>
      </c>
      <c r="M4" s="2">
        <f t="shared" si="1"/>
        <v>0.21766165266446078</v>
      </c>
      <c r="N4" s="2">
        <f t="shared" si="1"/>
        <v>0.26813856807634079</v>
      </c>
    </row>
    <row r="5" spans="1:14" x14ac:dyDescent="0.3">
      <c r="A5" t="s">
        <v>8</v>
      </c>
      <c r="B5" t="s">
        <v>9</v>
      </c>
      <c r="C5" t="s">
        <v>10</v>
      </c>
      <c r="D5" t="s">
        <v>14</v>
      </c>
      <c r="E5">
        <v>0.41556999087333601</v>
      </c>
      <c r="F5">
        <v>0.32547807693481401</v>
      </c>
      <c r="G5">
        <v>0.414443910121917</v>
      </c>
      <c r="H5">
        <v>0.51989972591400102</v>
      </c>
      <c r="J5" t="s">
        <v>25</v>
      </c>
      <c r="K5" t="s">
        <v>4</v>
      </c>
      <c r="L5" t="s">
        <v>5</v>
      </c>
      <c r="M5" t="s">
        <v>6</v>
      </c>
      <c r="N5" t="s">
        <v>7</v>
      </c>
    </row>
    <row r="6" spans="1:14" x14ac:dyDescent="0.3">
      <c r="A6" t="s">
        <v>8</v>
      </c>
      <c r="B6" t="s">
        <v>9</v>
      </c>
      <c r="C6" t="s">
        <v>10</v>
      </c>
      <c r="D6" t="s">
        <v>15</v>
      </c>
      <c r="E6">
        <v>1.06340992450714</v>
      </c>
      <c r="F6">
        <v>3.6511480808258001E-2</v>
      </c>
      <c r="G6">
        <v>0</v>
      </c>
      <c r="H6" s="3">
        <v>-4.2882328243898299E-10</v>
      </c>
      <c r="J6" s="1" t="s">
        <v>21</v>
      </c>
      <c r="K6" s="2">
        <f>AVERAGE(E17:E31)</f>
        <v>0.30572661142796248</v>
      </c>
      <c r="L6" s="2">
        <f t="shared" ref="L6:N6" si="2">AVERAGE(F17:F31)</f>
        <v>0.75095372597376486</v>
      </c>
      <c r="M6" s="2">
        <f t="shared" si="2"/>
        <v>0.40576843221982306</v>
      </c>
      <c r="N6" s="2">
        <f t="shared" si="2"/>
        <v>0.48899777337365369</v>
      </c>
    </row>
    <row r="7" spans="1:14" x14ac:dyDescent="0.3">
      <c r="A7" t="s">
        <v>8</v>
      </c>
      <c r="B7" t="s">
        <v>9</v>
      </c>
      <c r="C7" t="s">
        <v>16</v>
      </c>
      <c r="D7" t="s">
        <v>11</v>
      </c>
      <c r="E7">
        <v>0.78968715667724598</v>
      </c>
      <c r="F7">
        <v>0.39454525709152199</v>
      </c>
      <c r="G7">
        <v>0</v>
      </c>
      <c r="H7" s="3">
        <v>9.0089036230977999E-10</v>
      </c>
      <c r="J7" s="1" t="s">
        <v>22</v>
      </c>
      <c r="K7" s="2">
        <f>_xlfn.STDEV.S(E17:E31)</f>
        <v>0.25759745304891529</v>
      </c>
      <c r="L7" s="2">
        <f t="shared" ref="L7:N7" si="3">_xlfn.STDEV.S(F17:F31)</f>
        <v>9.1366585860343616E-2</v>
      </c>
      <c r="M7" s="2">
        <f t="shared" si="3"/>
        <v>0.3575533332656734</v>
      </c>
      <c r="N7" s="2">
        <f t="shared" si="3"/>
        <v>0.41906591579619429</v>
      </c>
    </row>
    <row r="8" spans="1:14" x14ac:dyDescent="0.3">
      <c r="A8" t="s">
        <v>8</v>
      </c>
      <c r="B8" t="s">
        <v>9</v>
      </c>
      <c r="C8" t="s">
        <v>16</v>
      </c>
      <c r="D8" t="s">
        <v>12</v>
      </c>
      <c r="E8">
        <v>2.1215919405221901E-2</v>
      </c>
      <c r="F8">
        <v>0.337892055511474</v>
      </c>
      <c r="G8">
        <v>0.34417778253555298</v>
      </c>
      <c r="H8">
        <v>0.49454188346862699</v>
      </c>
      <c r="J8" s="1" t="s">
        <v>26</v>
      </c>
      <c r="K8" t="s">
        <v>4</v>
      </c>
      <c r="L8" t="s">
        <v>5</v>
      </c>
      <c r="M8" t="s">
        <v>6</v>
      </c>
      <c r="N8" t="s">
        <v>7</v>
      </c>
    </row>
    <row r="9" spans="1:14" x14ac:dyDescent="0.3">
      <c r="A9" t="s">
        <v>8</v>
      </c>
      <c r="B9" t="s">
        <v>9</v>
      </c>
      <c r="C9" t="s">
        <v>16</v>
      </c>
      <c r="D9" t="s">
        <v>13</v>
      </c>
      <c r="E9">
        <v>0.83285319805145197</v>
      </c>
      <c r="F9">
        <v>0.36145085096359197</v>
      </c>
      <c r="G9">
        <v>0.37514340877532898</v>
      </c>
      <c r="H9">
        <v>0.51167911291122403</v>
      </c>
      <c r="J9" s="1" t="s">
        <v>21</v>
      </c>
      <c r="K9" s="2">
        <f>AVERAGE(E32:E46)</f>
        <v>2.0782689146775099E-2</v>
      </c>
      <c r="L9" s="2">
        <f t="shared" ref="L9:N9" si="4">AVERAGE(F32:F46)</f>
        <v>0.97714001735051448</v>
      </c>
      <c r="M9" s="2">
        <f t="shared" si="4"/>
        <v>0.54767387310663829</v>
      </c>
      <c r="N9" s="2">
        <f t="shared" si="4"/>
        <v>0.59217106508584594</v>
      </c>
    </row>
    <row r="10" spans="1:14" x14ac:dyDescent="0.3">
      <c r="A10" t="s">
        <v>8</v>
      </c>
      <c r="B10" t="s">
        <v>9</v>
      </c>
      <c r="C10" t="s">
        <v>16</v>
      </c>
      <c r="D10" t="s">
        <v>14</v>
      </c>
      <c r="E10">
        <v>0.353890269994735</v>
      </c>
      <c r="F10">
        <v>0.42163729667663502</v>
      </c>
      <c r="G10">
        <v>0.41190153360366799</v>
      </c>
      <c r="H10">
        <v>0.62027651071548395</v>
      </c>
      <c r="J10" s="1" t="s">
        <v>22</v>
      </c>
      <c r="K10" s="2">
        <f>_xlfn.STDEV.S(E32:E46)</f>
        <v>1.5542440558052652E-2</v>
      </c>
      <c r="L10" s="2">
        <f t="shared" ref="L10:N10" si="5">_xlfn.STDEV.S(F32:F46)</f>
        <v>9.6990020328805021E-3</v>
      </c>
      <c r="M10" s="2">
        <f t="shared" si="5"/>
        <v>0.46324769104877889</v>
      </c>
      <c r="N10" s="2">
        <f t="shared" si="5"/>
        <v>0.50049878996493335</v>
      </c>
    </row>
    <row r="11" spans="1:14" x14ac:dyDescent="0.3">
      <c r="A11" t="s">
        <v>8</v>
      </c>
      <c r="B11" t="s">
        <v>9</v>
      </c>
      <c r="C11" t="s">
        <v>16</v>
      </c>
      <c r="D11" t="s">
        <v>15</v>
      </c>
      <c r="E11">
        <v>0.79709672927856401</v>
      </c>
      <c r="F11">
        <v>0.27780097723007202</v>
      </c>
      <c r="G11">
        <v>0</v>
      </c>
      <c r="H11" s="3">
        <v>-9.0065760405266804E-10</v>
      </c>
    </row>
    <row r="12" spans="1:14" x14ac:dyDescent="0.3">
      <c r="A12" t="s">
        <v>8</v>
      </c>
      <c r="B12" t="s">
        <v>9</v>
      </c>
      <c r="C12" t="s">
        <v>17</v>
      </c>
      <c r="D12" t="s">
        <v>11</v>
      </c>
      <c r="E12">
        <v>1.25589275360107</v>
      </c>
      <c r="F12">
        <v>3.7104427814483601E-2</v>
      </c>
      <c r="G12">
        <v>0</v>
      </c>
      <c r="H12" s="3">
        <v>-2.83859297178779E-10</v>
      </c>
    </row>
    <row r="13" spans="1:14" x14ac:dyDescent="0.3">
      <c r="A13" t="s">
        <v>8</v>
      </c>
      <c r="B13" t="s">
        <v>9</v>
      </c>
      <c r="C13" t="s">
        <v>17</v>
      </c>
      <c r="D13" t="s">
        <v>12</v>
      </c>
      <c r="E13">
        <v>2.2445963695645301E-2</v>
      </c>
      <c r="F13">
        <v>0.28626686334609902</v>
      </c>
      <c r="G13">
        <v>0.34835791587829501</v>
      </c>
      <c r="H13">
        <v>0.45208573341369601</v>
      </c>
    </row>
    <row r="14" spans="1:14" x14ac:dyDescent="0.3">
      <c r="A14" t="s">
        <v>8</v>
      </c>
      <c r="B14" t="s">
        <v>9</v>
      </c>
      <c r="C14" t="s">
        <v>17</v>
      </c>
      <c r="D14" t="s">
        <v>13</v>
      </c>
      <c r="E14">
        <v>0.78983438014984098</v>
      </c>
      <c r="F14">
        <v>0.39443337917327798</v>
      </c>
      <c r="G14">
        <v>0.52429533004760698</v>
      </c>
      <c r="H14">
        <v>0.56829184293746904</v>
      </c>
    </row>
    <row r="15" spans="1:14" x14ac:dyDescent="0.3">
      <c r="A15" t="s">
        <v>8</v>
      </c>
      <c r="B15" t="s">
        <v>9</v>
      </c>
      <c r="C15" t="s">
        <v>17</v>
      </c>
      <c r="D15" t="s">
        <v>14</v>
      </c>
      <c r="E15">
        <v>0.41695386171340898</v>
      </c>
      <c r="F15">
        <v>0.35993099212646401</v>
      </c>
      <c r="G15">
        <v>0.22789669036865201</v>
      </c>
      <c r="H15">
        <v>0.50829833745956399</v>
      </c>
    </row>
    <row r="16" spans="1:14" x14ac:dyDescent="0.3">
      <c r="A16" t="s">
        <v>8</v>
      </c>
      <c r="B16" t="s">
        <v>9</v>
      </c>
      <c r="C16" t="s">
        <v>17</v>
      </c>
      <c r="D16" t="s">
        <v>15</v>
      </c>
      <c r="E16">
        <v>0.80630558729171697</v>
      </c>
      <c r="F16">
        <v>0.26945739984512301</v>
      </c>
      <c r="G16">
        <v>0</v>
      </c>
      <c r="H16" s="3">
        <v>9.9485464311044304E-10</v>
      </c>
    </row>
    <row r="17" spans="1:8" x14ac:dyDescent="0.3">
      <c r="A17" t="s">
        <v>19</v>
      </c>
      <c r="B17" t="s">
        <v>9</v>
      </c>
      <c r="C17" t="s">
        <v>10</v>
      </c>
      <c r="D17" t="s">
        <v>11</v>
      </c>
      <c r="E17">
        <v>0.43269291520118702</v>
      </c>
      <c r="F17">
        <v>0.79446864128112704</v>
      </c>
      <c r="G17">
        <v>0</v>
      </c>
      <c r="H17" s="3">
        <v>-8.4523865684360503E-10</v>
      </c>
    </row>
    <row r="18" spans="1:8" x14ac:dyDescent="0.3">
      <c r="A18" t="s">
        <v>19</v>
      </c>
      <c r="B18" t="s">
        <v>9</v>
      </c>
      <c r="C18" t="s">
        <v>10</v>
      </c>
      <c r="D18" t="s">
        <v>12</v>
      </c>
      <c r="E18">
        <v>1.28520466387271E-2</v>
      </c>
      <c r="F18">
        <v>0.721024990081787</v>
      </c>
      <c r="G18">
        <v>0.78667891025543202</v>
      </c>
      <c r="H18">
        <v>0.79140388965606601</v>
      </c>
    </row>
    <row r="19" spans="1:8" x14ac:dyDescent="0.3">
      <c r="A19" t="s">
        <v>19</v>
      </c>
      <c r="B19" t="s">
        <v>9</v>
      </c>
      <c r="C19" t="s">
        <v>10</v>
      </c>
      <c r="D19" t="s">
        <v>13</v>
      </c>
      <c r="E19">
        <v>0.303179740905761</v>
      </c>
      <c r="F19">
        <v>0.855987608432769</v>
      </c>
      <c r="G19">
        <v>0.69150972366332997</v>
      </c>
      <c r="H19">
        <v>0.906588375568389</v>
      </c>
    </row>
    <row r="20" spans="1:8" x14ac:dyDescent="0.3">
      <c r="A20" t="s">
        <v>19</v>
      </c>
      <c r="B20" t="s">
        <v>9</v>
      </c>
      <c r="C20" t="s">
        <v>10</v>
      </c>
      <c r="D20" t="s">
        <v>14</v>
      </c>
      <c r="E20">
        <v>6.42833411693573E-2</v>
      </c>
      <c r="F20">
        <v>0.82993221282958896</v>
      </c>
      <c r="G20">
        <v>0.74188387393951405</v>
      </c>
      <c r="H20">
        <v>0.90345942974090498</v>
      </c>
    </row>
    <row r="21" spans="1:8" x14ac:dyDescent="0.3">
      <c r="A21" t="s">
        <v>19</v>
      </c>
      <c r="B21" t="s">
        <v>9</v>
      </c>
      <c r="C21" t="s">
        <v>10</v>
      </c>
      <c r="D21" t="s">
        <v>15</v>
      </c>
      <c r="E21">
        <v>0.35467997193336398</v>
      </c>
      <c r="F21">
        <v>0.82118451595306396</v>
      </c>
      <c r="G21">
        <v>0</v>
      </c>
      <c r="H21" s="3">
        <v>2.18644879979024E-10</v>
      </c>
    </row>
    <row r="22" spans="1:8" x14ac:dyDescent="0.3">
      <c r="A22" t="s">
        <v>19</v>
      </c>
      <c r="B22" t="s">
        <v>9</v>
      </c>
      <c r="C22" t="s">
        <v>16</v>
      </c>
      <c r="D22" t="s">
        <v>11</v>
      </c>
      <c r="E22">
        <v>0.36056739091873102</v>
      </c>
      <c r="F22">
        <v>0.82872867584228505</v>
      </c>
      <c r="G22">
        <v>0</v>
      </c>
      <c r="H22" s="3">
        <v>2.1745893974411899E-10</v>
      </c>
    </row>
    <row r="23" spans="1:8" x14ac:dyDescent="0.3">
      <c r="A23" t="s">
        <v>19</v>
      </c>
      <c r="B23" t="s">
        <v>9</v>
      </c>
      <c r="C23" t="s">
        <v>16</v>
      </c>
      <c r="D23" t="s">
        <v>12</v>
      </c>
      <c r="E23">
        <v>9.3448264524340595E-3</v>
      </c>
      <c r="F23">
        <v>0.78373730182647705</v>
      </c>
      <c r="G23">
        <v>0.82593166828155495</v>
      </c>
      <c r="H23">
        <v>0.87548685073852495</v>
      </c>
    </row>
    <row r="24" spans="1:8" x14ac:dyDescent="0.3">
      <c r="A24" t="s">
        <v>19</v>
      </c>
      <c r="B24" t="s">
        <v>9</v>
      </c>
      <c r="C24" t="s">
        <v>16</v>
      </c>
      <c r="D24" t="s">
        <v>13</v>
      </c>
      <c r="E24">
        <v>0.291859149932861</v>
      </c>
      <c r="F24">
        <v>0.86136496067047097</v>
      </c>
      <c r="G24">
        <v>0.70453250408172596</v>
      </c>
      <c r="H24">
        <v>0.91000711917877197</v>
      </c>
    </row>
    <row r="25" spans="1:8" x14ac:dyDescent="0.3">
      <c r="A25" t="s">
        <v>19</v>
      </c>
      <c r="B25" t="s">
        <v>9</v>
      </c>
      <c r="C25" t="s">
        <v>16</v>
      </c>
      <c r="D25" t="s">
        <v>14</v>
      </c>
      <c r="E25">
        <v>0.12194702029228199</v>
      </c>
      <c r="F25">
        <v>0.66843032836913996</v>
      </c>
      <c r="G25">
        <v>0.53617203235626198</v>
      </c>
      <c r="H25">
        <v>0.71272021532058705</v>
      </c>
    </row>
    <row r="26" spans="1:8" x14ac:dyDescent="0.3">
      <c r="A26" t="s">
        <v>19</v>
      </c>
      <c r="B26" t="s">
        <v>9</v>
      </c>
      <c r="C26" t="s">
        <v>16</v>
      </c>
      <c r="D26" t="s">
        <v>15</v>
      </c>
      <c r="E26">
        <v>0.47003990411758401</v>
      </c>
      <c r="F26">
        <v>0.76302462816238403</v>
      </c>
      <c r="G26">
        <v>0</v>
      </c>
      <c r="H26" s="3">
        <v>2.1838875152724301E-9</v>
      </c>
    </row>
    <row r="27" spans="1:8" x14ac:dyDescent="0.3">
      <c r="A27" t="s">
        <v>19</v>
      </c>
      <c r="B27" t="s">
        <v>9</v>
      </c>
      <c r="C27" t="s">
        <v>17</v>
      </c>
      <c r="D27" t="s">
        <v>11</v>
      </c>
      <c r="E27">
        <v>0.94130283594131403</v>
      </c>
      <c r="F27">
        <v>0.55287635326385498</v>
      </c>
      <c r="G27">
        <v>0</v>
      </c>
      <c r="H27" s="3">
        <v>-1.0810958794848999E-9</v>
      </c>
    </row>
    <row r="28" spans="1:8" x14ac:dyDescent="0.3">
      <c r="A28" t="s">
        <v>19</v>
      </c>
      <c r="B28" t="s">
        <v>9</v>
      </c>
      <c r="C28" t="s">
        <v>17</v>
      </c>
      <c r="D28" t="s">
        <v>12</v>
      </c>
      <c r="E28">
        <v>1.3069761916995E-2</v>
      </c>
      <c r="F28">
        <v>0.69753295183181696</v>
      </c>
      <c r="G28">
        <v>0.74033778905868497</v>
      </c>
      <c r="H28">
        <v>0.76527315378188998</v>
      </c>
    </row>
    <row r="29" spans="1:8" x14ac:dyDescent="0.3">
      <c r="A29" t="s">
        <v>19</v>
      </c>
      <c r="B29" t="s">
        <v>9</v>
      </c>
      <c r="C29" t="s">
        <v>17</v>
      </c>
      <c r="D29" t="s">
        <v>13</v>
      </c>
      <c r="E29">
        <v>0.48391482234001099</v>
      </c>
      <c r="F29">
        <v>0.77013725042343095</v>
      </c>
      <c r="G29">
        <v>0.66527974605560303</v>
      </c>
      <c r="H29">
        <v>0.81329011917114202</v>
      </c>
    </row>
    <row r="30" spans="1:8" x14ac:dyDescent="0.3">
      <c r="A30" t="s">
        <v>19</v>
      </c>
      <c r="B30" t="s">
        <v>9</v>
      </c>
      <c r="C30" t="s">
        <v>17</v>
      </c>
      <c r="D30" t="s">
        <v>14</v>
      </c>
      <c r="E30">
        <v>0.154942005872726</v>
      </c>
      <c r="F30">
        <v>0.60386353731155396</v>
      </c>
      <c r="G30">
        <v>0.39420023560523898</v>
      </c>
      <c r="H30">
        <v>0.65673744678497303</v>
      </c>
    </row>
    <row r="31" spans="1:8" x14ac:dyDescent="0.3">
      <c r="A31" t="s">
        <v>19</v>
      </c>
      <c r="B31" t="s">
        <v>9</v>
      </c>
      <c r="C31" t="s">
        <v>17</v>
      </c>
      <c r="D31" t="s">
        <v>15</v>
      </c>
      <c r="E31">
        <v>0.57122343778610196</v>
      </c>
      <c r="F31">
        <v>0.71201193332672097</v>
      </c>
      <c r="G31">
        <v>0</v>
      </c>
      <c r="H31" s="3">
        <v>-3.01000127600481E-11</v>
      </c>
    </row>
    <row r="32" spans="1:8" x14ac:dyDescent="0.3">
      <c r="A32" t="s">
        <v>20</v>
      </c>
      <c r="B32" t="s">
        <v>9</v>
      </c>
      <c r="C32" t="s">
        <v>10</v>
      </c>
      <c r="D32" t="s">
        <v>11</v>
      </c>
      <c r="E32">
        <v>1.8157681450247699E-2</v>
      </c>
      <c r="F32">
        <v>0.98851215839385898</v>
      </c>
      <c r="G32">
        <v>0</v>
      </c>
      <c r="H32" s="3">
        <v>3.1589514337682002E-10</v>
      </c>
    </row>
    <row r="33" spans="1:8" x14ac:dyDescent="0.3">
      <c r="A33" t="s">
        <v>20</v>
      </c>
      <c r="B33" t="s">
        <v>9</v>
      </c>
      <c r="C33" t="s">
        <v>10</v>
      </c>
      <c r="D33" t="s">
        <v>12</v>
      </c>
      <c r="E33">
        <v>2.5970910792238999E-4</v>
      </c>
      <c r="F33">
        <v>0.98266965150833097</v>
      </c>
      <c r="G33">
        <v>0.92753553390502896</v>
      </c>
      <c r="H33">
        <v>0.99122405052185003</v>
      </c>
    </row>
    <row r="34" spans="1:8" x14ac:dyDescent="0.3">
      <c r="A34" t="s">
        <v>20</v>
      </c>
      <c r="B34" t="s">
        <v>9</v>
      </c>
      <c r="C34" t="s">
        <v>10</v>
      </c>
      <c r="D34" t="s">
        <v>13</v>
      </c>
      <c r="E34">
        <v>1.8986618146300299E-2</v>
      </c>
      <c r="F34">
        <v>0.98798775672912598</v>
      </c>
      <c r="G34">
        <v>0.94259500503539995</v>
      </c>
      <c r="H34">
        <v>0.99335598945617598</v>
      </c>
    </row>
    <row r="35" spans="1:8" x14ac:dyDescent="0.3">
      <c r="A35" t="s">
        <v>20</v>
      </c>
      <c r="B35" t="s">
        <v>9</v>
      </c>
      <c r="C35" t="s">
        <v>10</v>
      </c>
      <c r="D35" t="s">
        <v>14</v>
      </c>
      <c r="E35">
        <v>6.8265954032540304E-3</v>
      </c>
      <c r="F35">
        <v>0.98762804269790605</v>
      </c>
      <c r="G35">
        <v>0.922734975814819</v>
      </c>
      <c r="H35">
        <v>0.99295568466186501</v>
      </c>
    </row>
    <row r="36" spans="1:8" x14ac:dyDescent="0.3">
      <c r="A36" t="s">
        <v>20</v>
      </c>
      <c r="B36" t="s">
        <v>9</v>
      </c>
      <c r="C36" t="s">
        <v>10</v>
      </c>
      <c r="D36" t="s">
        <v>15</v>
      </c>
      <c r="E36">
        <v>2.8657188639044699E-2</v>
      </c>
      <c r="F36">
        <v>0.97887647151946999</v>
      </c>
      <c r="G36">
        <v>0</v>
      </c>
      <c r="H36" s="3">
        <v>4.7628251342857197E-10</v>
      </c>
    </row>
    <row r="37" spans="1:8" x14ac:dyDescent="0.3">
      <c r="A37" t="s">
        <v>20</v>
      </c>
      <c r="B37" t="s">
        <v>9</v>
      </c>
      <c r="C37" t="s">
        <v>16</v>
      </c>
      <c r="D37" t="s">
        <v>11</v>
      </c>
      <c r="E37">
        <v>2.78540421277284E-2</v>
      </c>
      <c r="F37">
        <v>0.982377588748931</v>
      </c>
      <c r="G37">
        <v>0</v>
      </c>
      <c r="H37" s="3">
        <v>7.4426931284676801E-10</v>
      </c>
    </row>
    <row r="38" spans="1:8" x14ac:dyDescent="0.3">
      <c r="A38" t="s">
        <v>20</v>
      </c>
      <c r="B38" t="s">
        <v>9</v>
      </c>
      <c r="C38" t="s">
        <v>16</v>
      </c>
      <c r="D38" t="s">
        <v>12</v>
      </c>
      <c r="E38">
        <v>5.9500278439372702E-4</v>
      </c>
      <c r="F38">
        <v>0.96243125200271595</v>
      </c>
      <c r="G38">
        <v>0.90201318264007502</v>
      </c>
      <c r="H38">
        <v>0.97854769229888905</v>
      </c>
    </row>
    <row r="39" spans="1:8" x14ac:dyDescent="0.3">
      <c r="A39" t="s">
        <v>20</v>
      </c>
      <c r="B39" t="s">
        <v>9</v>
      </c>
      <c r="C39" t="s">
        <v>16</v>
      </c>
      <c r="D39" t="s">
        <v>13</v>
      </c>
      <c r="E39">
        <v>3.89218889176845E-2</v>
      </c>
      <c r="F39">
        <v>0.97537529468536299</v>
      </c>
      <c r="G39">
        <v>0.90003567934036199</v>
      </c>
      <c r="H39">
        <v>0.98682785034179599</v>
      </c>
    </row>
    <row r="40" spans="1:8" x14ac:dyDescent="0.3">
      <c r="A40" t="s">
        <v>20</v>
      </c>
      <c r="B40" t="s">
        <v>9</v>
      </c>
      <c r="C40" t="s">
        <v>16</v>
      </c>
      <c r="D40" t="s">
        <v>14</v>
      </c>
      <c r="E40">
        <v>1.01650571450591E-2</v>
      </c>
      <c r="F40">
        <v>0.98157769441604603</v>
      </c>
      <c r="G40">
        <v>0.903955698013305</v>
      </c>
      <c r="H40">
        <v>0.98999315500259399</v>
      </c>
    </row>
    <row r="41" spans="1:8" x14ac:dyDescent="0.3">
      <c r="A41" t="s">
        <v>20</v>
      </c>
      <c r="B41" t="s">
        <v>9</v>
      </c>
      <c r="C41" t="s">
        <v>16</v>
      </c>
      <c r="D41" t="s">
        <v>15</v>
      </c>
      <c r="E41">
        <v>2.3971842601895301E-2</v>
      </c>
      <c r="F41">
        <v>0.98233008384704501</v>
      </c>
      <c r="G41">
        <v>0</v>
      </c>
      <c r="H41" s="3">
        <v>-2.56073301452275E-10</v>
      </c>
    </row>
    <row r="42" spans="1:8" x14ac:dyDescent="0.3">
      <c r="A42" t="s">
        <v>20</v>
      </c>
      <c r="B42" t="s">
        <v>9</v>
      </c>
      <c r="C42" t="s">
        <v>17</v>
      </c>
      <c r="D42" t="s">
        <v>11</v>
      </c>
      <c r="E42">
        <v>4.9733333289623198E-2</v>
      </c>
      <c r="F42">
        <v>0.96853518486022905</v>
      </c>
      <c r="G42">
        <v>0</v>
      </c>
      <c r="H42" s="3">
        <v>-7.0589301071066705E-10</v>
      </c>
    </row>
    <row r="43" spans="1:8" x14ac:dyDescent="0.3">
      <c r="A43" t="s">
        <v>20</v>
      </c>
      <c r="B43" t="s">
        <v>9</v>
      </c>
      <c r="C43" t="s">
        <v>17</v>
      </c>
      <c r="D43" t="s">
        <v>12</v>
      </c>
      <c r="E43">
        <v>6.8594363983720498E-4</v>
      </c>
      <c r="F43">
        <v>0.95422708988189697</v>
      </c>
      <c r="G43">
        <v>0.88276499509811401</v>
      </c>
      <c r="H43">
        <v>0.97494119405746404</v>
      </c>
    </row>
    <row r="44" spans="1:8" x14ac:dyDescent="0.3">
      <c r="A44" t="s">
        <v>20</v>
      </c>
      <c r="B44" t="s">
        <v>9</v>
      </c>
      <c r="C44" t="s">
        <v>17</v>
      </c>
      <c r="D44" t="s">
        <v>13</v>
      </c>
      <c r="E44">
        <v>3.4837111830711302E-2</v>
      </c>
      <c r="F44">
        <v>0.97795963287353505</v>
      </c>
      <c r="G44">
        <v>0.95150023698806696</v>
      </c>
      <c r="H44">
        <v>0.98808360099792403</v>
      </c>
    </row>
    <row r="45" spans="1:8" x14ac:dyDescent="0.3">
      <c r="A45" t="s">
        <v>20</v>
      </c>
      <c r="B45" t="s">
        <v>9</v>
      </c>
      <c r="C45" t="s">
        <v>17</v>
      </c>
      <c r="D45" t="s">
        <v>14</v>
      </c>
      <c r="E45">
        <v>1.4013765379786399E-2</v>
      </c>
      <c r="F45">
        <v>0.97467756271362305</v>
      </c>
      <c r="G45">
        <v>0.88197278976440396</v>
      </c>
      <c r="H45">
        <v>0.98663675785064697</v>
      </c>
    </row>
    <row r="46" spans="1:8" x14ac:dyDescent="0.3">
      <c r="A46" t="s">
        <v>20</v>
      </c>
      <c r="B46" t="s">
        <v>9</v>
      </c>
      <c r="C46" t="s">
        <v>17</v>
      </c>
      <c r="D46" t="s">
        <v>15</v>
      </c>
      <c r="E46">
        <v>3.8074556738138199E-2</v>
      </c>
      <c r="F46">
        <v>0.97193479537963801</v>
      </c>
      <c r="G46">
        <v>0</v>
      </c>
      <c r="H46" s="3">
        <v>5.2400173089495101E-10</v>
      </c>
    </row>
    <row r="49" spans="1:14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J49" t="s">
        <v>27</v>
      </c>
    </row>
    <row r="50" spans="1:14" x14ac:dyDescent="0.3">
      <c r="A50" t="s">
        <v>8</v>
      </c>
      <c r="B50" t="s">
        <v>9</v>
      </c>
      <c r="C50" t="s">
        <v>10</v>
      </c>
      <c r="D50" t="s">
        <v>11</v>
      </c>
      <c r="E50">
        <v>0.65141606330871504</v>
      </c>
      <c r="F50">
        <v>0.50055795907974199</v>
      </c>
      <c r="G50">
        <v>0</v>
      </c>
      <c r="H50" s="3">
        <v>-3.1800992394970199E-10</v>
      </c>
      <c r="J50" t="s">
        <v>10</v>
      </c>
      <c r="K50" t="s">
        <v>4</v>
      </c>
      <c r="L50" t="s">
        <v>5</v>
      </c>
      <c r="M50" t="s">
        <v>6</v>
      </c>
      <c r="N50" t="s">
        <v>7</v>
      </c>
    </row>
    <row r="51" spans="1:14" x14ac:dyDescent="0.3">
      <c r="A51" t="s">
        <v>8</v>
      </c>
      <c r="B51" t="s">
        <v>9</v>
      </c>
      <c r="C51" t="s">
        <v>10</v>
      </c>
      <c r="D51" t="s">
        <v>12</v>
      </c>
      <c r="E51">
        <v>2.2538796067237798E-2</v>
      </c>
      <c r="F51">
        <v>0.28331506252288802</v>
      </c>
      <c r="G51">
        <v>0.20866353809833499</v>
      </c>
      <c r="H51">
        <v>0.36561957001686002</v>
      </c>
      <c r="J51" s="1" t="s">
        <v>21</v>
      </c>
      <c r="K51" s="2">
        <f>AVERAGE(E50:E64)</f>
        <v>0.27782864592542533</v>
      </c>
      <c r="L51" s="2">
        <f t="shared" ref="L51" si="6">AVERAGE(F50:F64)</f>
        <v>0.70005135138829511</v>
      </c>
      <c r="M51" s="2">
        <f t="shared" ref="M51" si="7">AVERAGE(G50:G64)</f>
        <v>0.41633242070674886</v>
      </c>
      <c r="N51" s="2">
        <f t="shared" ref="N51" si="8">AVERAGE(H50:H64)</f>
        <v>0.47113884882230811</v>
      </c>
    </row>
    <row r="52" spans="1:14" x14ac:dyDescent="0.3">
      <c r="A52" t="s">
        <v>8</v>
      </c>
      <c r="B52" t="s">
        <v>9</v>
      </c>
      <c r="C52" t="s">
        <v>10</v>
      </c>
      <c r="D52" t="s">
        <v>13</v>
      </c>
      <c r="E52">
        <v>0.77391910552978505</v>
      </c>
      <c r="F52">
        <v>0.406635642051696</v>
      </c>
      <c r="G52">
        <v>0.60894083976745605</v>
      </c>
      <c r="H52">
        <v>0.60257601737975997</v>
      </c>
      <c r="J52" s="1" t="s">
        <v>22</v>
      </c>
      <c r="K52" s="2">
        <f>_xlfn.STDEV.S(E50:E64)</f>
        <v>0.3359744910870846</v>
      </c>
      <c r="L52" s="2">
        <f t="shared" ref="L52" si="9">_xlfn.STDEV.S(F50:F64)</f>
        <v>0.31073606803640424</v>
      </c>
      <c r="M52" s="2">
        <f t="shared" ref="M52" si="10">_xlfn.STDEV.S(G50:G64)</f>
        <v>0.39944705880859238</v>
      </c>
      <c r="N52" s="2">
        <f t="shared" ref="N52" si="11">_xlfn.STDEV.S(H50:H64)</f>
        <v>0.43566023794366499</v>
      </c>
    </row>
    <row r="53" spans="1:14" x14ac:dyDescent="0.3">
      <c r="A53" t="s">
        <v>8</v>
      </c>
      <c r="B53" t="s">
        <v>9</v>
      </c>
      <c r="C53" t="s">
        <v>10</v>
      </c>
      <c r="D53" t="s">
        <v>14</v>
      </c>
      <c r="E53">
        <v>0.41556999087333601</v>
      </c>
      <c r="F53">
        <v>0.32547807693481401</v>
      </c>
      <c r="G53">
        <v>0.414443910121917</v>
      </c>
      <c r="H53">
        <v>0.51989972591400102</v>
      </c>
      <c r="J53" t="s">
        <v>16</v>
      </c>
      <c r="K53" t="s">
        <v>4</v>
      </c>
      <c r="L53" t="s">
        <v>5</v>
      </c>
      <c r="M53" t="s">
        <v>6</v>
      </c>
      <c r="N53" t="s">
        <v>7</v>
      </c>
    </row>
    <row r="54" spans="1:14" x14ac:dyDescent="0.3">
      <c r="A54" t="s">
        <v>8</v>
      </c>
      <c r="B54" t="s">
        <v>9</v>
      </c>
      <c r="C54" t="s">
        <v>10</v>
      </c>
      <c r="D54" t="s">
        <v>15</v>
      </c>
      <c r="E54">
        <v>1.06340992450714</v>
      </c>
      <c r="F54">
        <v>3.6511480808258001E-2</v>
      </c>
      <c r="G54">
        <v>0</v>
      </c>
      <c r="H54" s="3">
        <v>-4.2882328243898299E-10</v>
      </c>
      <c r="J54" s="1" t="s">
        <v>21</v>
      </c>
      <c r="K54" s="2">
        <f>AVERAGE(E65:E79)</f>
        <v>0.27666729324652478</v>
      </c>
      <c r="L54" s="2">
        <f t="shared" ref="L54" si="12">AVERAGE(F65:F79)</f>
        <v>0.70551361640294341</v>
      </c>
      <c r="M54" s="2">
        <f t="shared" ref="M54" si="13">AVERAGE(G65:G79)</f>
        <v>0.39359089930852226</v>
      </c>
      <c r="N54" s="2">
        <f t="shared" ref="N54" si="14">AVERAGE(H65:H79)</f>
        <v>0.47200535952441824</v>
      </c>
    </row>
    <row r="55" spans="1:14" x14ac:dyDescent="0.3">
      <c r="A55" t="s">
        <v>19</v>
      </c>
      <c r="B55" t="s">
        <v>9</v>
      </c>
      <c r="C55" t="s">
        <v>10</v>
      </c>
      <c r="D55" t="s">
        <v>11</v>
      </c>
      <c r="E55">
        <v>0.43269291520118702</v>
      </c>
      <c r="F55">
        <v>0.79446864128112704</v>
      </c>
      <c r="G55">
        <v>0</v>
      </c>
      <c r="H55" s="3">
        <v>-8.4523865684360503E-10</v>
      </c>
      <c r="J55" s="1" t="s">
        <v>22</v>
      </c>
      <c r="K55" s="2">
        <f>_xlfn.STDEV.S(E65:E79)</f>
        <v>0.31443664299918977</v>
      </c>
      <c r="L55" s="2">
        <f t="shared" ref="L55" si="15">_xlfn.STDEV.S(F65:F79)</f>
        <v>0.27154946900723714</v>
      </c>
      <c r="M55" s="2">
        <f t="shared" ref="M55" si="16">_xlfn.STDEV.S(G65:G79)</f>
        <v>0.37909519952289772</v>
      </c>
      <c r="N55" s="2">
        <f t="shared" ref="N55" si="17">_xlfn.STDEV.S(H65:H79)</f>
        <v>0.42789566275866442</v>
      </c>
    </row>
    <row r="56" spans="1:14" x14ac:dyDescent="0.3">
      <c r="A56" t="s">
        <v>19</v>
      </c>
      <c r="B56" t="s">
        <v>9</v>
      </c>
      <c r="C56" t="s">
        <v>10</v>
      </c>
      <c r="D56" t="s">
        <v>12</v>
      </c>
      <c r="E56">
        <v>1.28520466387271E-2</v>
      </c>
      <c r="F56">
        <v>0.721024990081787</v>
      </c>
      <c r="G56">
        <v>0.78667891025543202</v>
      </c>
      <c r="H56">
        <v>0.79140388965606601</v>
      </c>
      <c r="J56" s="1" t="s">
        <v>17</v>
      </c>
      <c r="K56" t="s">
        <v>4</v>
      </c>
      <c r="L56" t="s">
        <v>5</v>
      </c>
      <c r="M56" t="s">
        <v>6</v>
      </c>
      <c r="N56" t="s">
        <v>7</v>
      </c>
    </row>
    <row r="57" spans="1:14" x14ac:dyDescent="0.3">
      <c r="A57" t="s">
        <v>19</v>
      </c>
      <c r="B57" t="s">
        <v>9</v>
      </c>
      <c r="C57" t="s">
        <v>10</v>
      </c>
      <c r="D57" t="s">
        <v>13</v>
      </c>
      <c r="E57">
        <v>0.303179740905761</v>
      </c>
      <c r="F57">
        <v>0.855987608432769</v>
      </c>
      <c r="G57">
        <v>0.69150972366332997</v>
      </c>
      <c r="H57">
        <v>0.906588375568389</v>
      </c>
      <c r="J57" s="1" t="s">
        <v>21</v>
      </c>
      <c r="K57" s="2">
        <f>AVERAGE(E80:E94)</f>
        <v>0.37288200807912847</v>
      </c>
      <c r="L57" s="2">
        <f t="shared" ref="L57" si="18">AVERAGE(F80:F94)</f>
        <v>0.63539662361144988</v>
      </c>
      <c r="M57" s="2">
        <f t="shared" ref="M57" si="19">AVERAGE(G80:G94)</f>
        <v>0.37444038192431106</v>
      </c>
      <c r="N57" s="2">
        <f t="shared" ref="N57" si="20">AVERAGE(H80:H94)</f>
        <v>0.44757587905817847</v>
      </c>
    </row>
    <row r="58" spans="1:14" x14ac:dyDescent="0.3">
      <c r="A58" t="s">
        <v>19</v>
      </c>
      <c r="B58" t="s">
        <v>9</v>
      </c>
      <c r="C58" t="s">
        <v>10</v>
      </c>
      <c r="D58" t="s">
        <v>14</v>
      </c>
      <c r="E58">
        <v>6.42833411693573E-2</v>
      </c>
      <c r="F58">
        <v>0.82993221282958896</v>
      </c>
      <c r="G58">
        <v>0.74188387393951405</v>
      </c>
      <c r="H58">
        <v>0.90345942974090498</v>
      </c>
      <c r="J58" s="1" t="s">
        <v>22</v>
      </c>
      <c r="K58" s="2">
        <f>_xlfn.STDEV.S(E80:E94)</f>
        <v>0.41541763171345653</v>
      </c>
      <c r="L58" s="2">
        <f t="shared" ref="L58" si="21">_xlfn.STDEV.S(F80:F94)</f>
        <v>0.30957853043622618</v>
      </c>
      <c r="M58" s="2">
        <f t="shared" ref="M58" si="22">_xlfn.STDEV.S(G80:G94)</f>
        <v>0.37356252923960653</v>
      </c>
      <c r="N58" s="2">
        <f t="shared" ref="N58" si="23">_xlfn.STDEV.S(H80:H94)</f>
        <v>0.41053113110358924</v>
      </c>
    </row>
    <row r="59" spans="1:14" x14ac:dyDescent="0.3">
      <c r="A59" t="s">
        <v>19</v>
      </c>
      <c r="B59" t="s">
        <v>9</v>
      </c>
      <c r="C59" t="s">
        <v>10</v>
      </c>
      <c r="D59" t="s">
        <v>15</v>
      </c>
      <c r="E59">
        <v>0.35467997193336398</v>
      </c>
      <c r="F59">
        <v>0.82118451595306396</v>
      </c>
      <c r="G59">
        <v>0</v>
      </c>
      <c r="H59" s="3">
        <v>2.18644879979024E-10</v>
      </c>
    </row>
    <row r="60" spans="1:14" x14ac:dyDescent="0.3">
      <c r="A60" t="s">
        <v>20</v>
      </c>
      <c r="B60" t="s">
        <v>9</v>
      </c>
      <c r="C60" t="s">
        <v>10</v>
      </c>
      <c r="D60" t="s">
        <v>11</v>
      </c>
      <c r="E60">
        <v>1.8157681450247699E-2</v>
      </c>
      <c r="F60">
        <v>0.98851215839385898</v>
      </c>
      <c r="G60">
        <v>0</v>
      </c>
      <c r="H60" s="3">
        <v>3.1589514337682002E-10</v>
      </c>
    </row>
    <row r="61" spans="1:14" x14ac:dyDescent="0.3">
      <c r="A61" t="s">
        <v>20</v>
      </c>
      <c r="B61" t="s">
        <v>9</v>
      </c>
      <c r="C61" t="s">
        <v>10</v>
      </c>
      <c r="D61" t="s">
        <v>12</v>
      </c>
      <c r="E61">
        <v>2.5970910792238999E-4</v>
      </c>
      <c r="F61">
        <v>0.98266965150833097</v>
      </c>
      <c r="G61">
        <v>0.92753553390502896</v>
      </c>
      <c r="H61">
        <v>0.99122405052185003</v>
      </c>
    </row>
    <row r="62" spans="1:14" x14ac:dyDescent="0.3">
      <c r="A62" t="s">
        <v>20</v>
      </c>
      <c r="B62" t="s">
        <v>9</v>
      </c>
      <c r="C62" t="s">
        <v>10</v>
      </c>
      <c r="D62" t="s">
        <v>13</v>
      </c>
      <c r="E62">
        <v>1.8986618146300299E-2</v>
      </c>
      <c r="F62">
        <v>0.98798775672912598</v>
      </c>
      <c r="G62">
        <v>0.94259500503539995</v>
      </c>
      <c r="H62">
        <v>0.99335598945617598</v>
      </c>
    </row>
    <row r="63" spans="1:14" x14ac:dyDescent="0.3">
      <c r="A63" t="s">
        <v>20</v>
      </c>
      <c r="B63" t="s">
        <v>9</v>
      </c>
      <c r="C63" t="s">
        <v>10</v>
      </c>
      <c r="D63" t="s">
        <v>14</v>
      </c>
      <c r="E63">
        <v>6.8265954032540304E-3</v>
      </c>
      <c r="F63">
        <v>0.98762804269790605</v>
      </c>
      <c r="G63">
        <v>0.922734975814819</v>
      </c>
      <c r="H63">
        <v>0.99295568466186501</v>
      </c>
    </row>
    <row r="64" spans="1:14" x14ac:dyDescent="0.3">
      <c r="A64" t="s">
        <v>20</v>
      </c>
      <c r="B64" t="s">
        <v>9</v>
      </c>
      <c r="C64" t="s">
        <v>10</v>
      </c>
      <c r="D64" t="s">
        <v>15</v>
      </c>
      <c r="E64">
        <v>2.8657188639044699E-2</v>
      </c>
      <c r="F64">
        <v>0.97887647151946999</v>
      </c>
      <c r="G64">
        <v>0</v>
      </c>
      <c r="H64" s="3">
        <v>4.7628251342857197E-10</v>
      </c>
    </row>
    <row r="65" spans="1:8" x14ac:dyDescent="0.3">
      <c r="A65" t="s">
        <v>8</v>
      </c>
      <c r="B65" t="s">
        <v>9</v>
      </c>
      <c r="C65" t="s">
        <v>16</v>
      </c>
      <c r="D65" t="s">
        <v>11</v>
      </c>
      <c r="E65">
        <v>0.78968715667724598</v>
      </c>
      <c r="F65">
        <v>0.39454525709152199</v>
      </c>
      <c r="G65">
        <v>0</v>
      </c>
      <c r="H65" s="3">
        <v>9.0089036230977999E-10</v>
      </c>
    </row>
    <row r="66" spans="1:8" x14ac:dyDescent="0.3">
      <c r="A66" t="s">
        <v>8</v>
      </c>
      <c r="B66" t="s">
        <v>9</v>
      </c>
      <c r="C66" t="s">
        <v>16</v>
      </c>
      <c r="D66" t="s">
        <v>12</v>
      </c>
      <c r="E66">
        <v>2.1215919405221901E-2</v>
      </c>
      <c r="F66">
        <v>0.337892055511474</v>
      </c>
      <c r="G66">
        <v>0.34417778253555298</v>
      </c>
      <c r="H66">
        <v>0.49454188346862699</v>
      </c>
    </row>
    <row r="67" spans="1:8" x14ac:dyDescent="0.3">
      <c r="A67" t="s">
        <v>8</v>
      </c>
      <c r="B67" t="s">
        <v>9</v>
      </c>
      <c r="C67" t="s">
        <v>16</v>
      </c>
      <c r="D67" t="s">
        <v>13</v>
      </c>
      <c r="E67">
        <v>0.83285319805145197</v>
      </c>
      <c r="F67">
        <v>0.36145085096359197</v>
      </c>
      <c r="G67">
        <v>0.37514340877532898</v>
      </c>
      <c r="H67">
        <v>0.51167911291122403</v>
      </c>
    </row>
    <row r="68" spans="1:8" x14ac:dyDescent="0.3">
      <c r="A68" t="s">
        <v>8</v>
      </c>
      <c r="B68" t="s">
        <v>9</v>
      </c>
      <c r="C68" t="s">
        <v>16</v>
      </c>
      <c r="D68" t="s">
        <v>14</v>
      </c>
      <c r="E68">
        <v>0.353890269994735</v>
      </c>
      <c r="F68">
        <v>0.42163729667663502</v>
      </c>
      <c r="G68">
        <v>0.41190153360366799</v>
      </c>
      <c r="H68">
        <v>0.62027651071548395</v>
      </c>
    </row>
    <row r="69" spans="1:8" x14ac:dyDescent="0.3">
      <c r="A69" t="s">
        <v>8</v>
      </c>
      <c r="B69" t="s">
        <v>9</v>
      </c>
      <c r="C69" t="s">
        <v>16</v>
      </c>
      <c r="D69" t="s">
        <v>15</v>
      </c>
      <c r="E69">
        <v>0.79709672927856401</v>
      </c>
      <c r="F69">
        <v>0.27780097723007202</v>
      </c>
      <c r="G69">
        <v>0</v>
      </c>
      <c r="H69" s="3">
        <v>-9.0065760405266804E-10</v>
      </c>
    </row>
    <row r="70" spans="1:8" x14ac:dyDescent="0.3">
      <c r="A70" t="s">
        <v>19</v>
      </c>
      <c r="B70" t="s">
        <v>9</v>
      </c>
      <c r="C70" t="s">
        <v>16</v>
      </c>
      <c r="D70" t="s">
        <v>11</v>
      </c>
      <c r="E70">
        <v>0.36056739091873102</v>
      </c>
      <c r="F70">
        <v>0.82872867584228505</v>
      </c>
      <c r="G70">
        <v>0</v>
      </c>
      <c r="H70" s="3">
        <v>2.1745893974411899E-10</v>
      </c>
    </row>
    <row r="71" spans="1:8" x14ac:dyDescent="0.3">
      <c r="A71" t="s">
        <v>19</v>
      </c>
      <c r="B71" t="s">
        <v>9</v>
      </c>
      <c r="C71" t="s">
        <v>16</v>
      </c>
      <c r="D71" t="s">
        <v>12</v>
      </c>
      <c r="E71">
        <v>9.3448264524340595E-3</v>
      </c>
      <c r="F71">
        <v>0.78373730182647705</v>
      </c>
      <c r="G71">
        <v>0.82593166828155495</v>
      </c>
      <c r="H71">
        <v>0.87548685073852495</v>
      </c>
    </row>
    <row r="72" spans="1:8" x14ac:dyDescent="0.3">
      <c r="A72" t="s">
        <v>19</v>
      </c>
      <c r="B72" t="s">
        <v>9</v>
      </c>
      <c r="C72" t="s">
        <v>16</v>
      </c>
      <c r="D72" t="s">
        <v>13</v>
      </c>
      <c r="E72">
        <v>0.291859149932861</v>
      </c>
      <c r="F72">
        <v>0.86136496067047097</v>
      </c>
      <c r="G72">
        <v>0.70453250408172596</v>
      </c>
      <c r="H72">
        <v>0.91000711917877197</v>
      </c>
    </row>
    <row r="73" spans="1:8" x14ac:dyDescent="0.3">
      <c r="A73" t="s">
        <v>19</v>
      </c>
      <c r="B73" t="s">
        <v>9</v>
      </c>
      <c r="C73" t="s">
        <v>16</v>
      </c>
      <c r="D73" t="s">
        <v>14</v>
      </c>
      <c r="E73">
        <v>0.12194702029228199</v>
      </c>
      <c r="F73">
        <v>0.66843032836913996</v>
      </c>
      <c r="G73">
        <v>0.53617203235626198</v>
      </c>
      <c r="H73">
        <v>0.71272021532058705</v>
      </c>
    </row>
    <row r="74" spans="1:8" x14ac:dyDescent="0.3">
      <c r="A74" t="s">
        <v>19</v>
      </c>
      <c r="B74" t="s">
        <v>9</v>
      </c>
      <c r="C74" t="s">
        <v>16</v>
      </c>
      <c r="D74" t="s">
        <v>15</v>
      </c>
      <c r="E74">
        <v>0.47003990411758401</v>
      </c>
      <c r="F74">
        <v>0.76302462816238403</v>
      </c>
      <c r="G74">
        <v>0</v>
      </c>
      <c r="H74" s="3">
        <v>2.1838875152724301E-9</v>
      </c>
    </row>
    <row r="75" spans="1:8" x14ac:dyDescent="0.3">
      <c r="A75" t="s">
        <v>20</v>
      </c>
      <c r="B75" t="s">
        <v>9</v>
      </c>
      <c r="C75" t="s">
        <v>16</v>
      </c>
      <c r="D75" t="s">
        <v>11</v>
      </c>
      <c r="E75">
        <v>2.78540421277284E-2</v>
      </c>
      <c r="F75">
        <v>0.982377588748931</v>
      </c>
      <c r="G75">
        <v>0</v>
      </c>
      <c r="H75" s="3">
        <v>7.4426931284676801E-10</v>
      </c>
    </row>
    <row r="76" spans="1:8" x14ac:dyDescent="0.3">
      <c r="A76" t="s">
        <v>20</v>
      </c>
      <c r="B76" t="s">
        <v>9</v>
      </c>
      <c r="C76" t="s">
        <v>16</v>
      </c>
      <c r="D76" t="s">
        <v>12</v>
      </c>
      <c r="E76">
        <v>5.9500278439372702E-4</v>
      </c>
      <c r="F76">
        <v>0.96243125200271595</v>
      </c>
      <c r="G76">
        <v>0.90201318264007502</v>
      </c>
      <c r="H76">
        <v>0.97854769229888905</v>
      </c>
    </row>
    <row r="77" spans="1:8" x14ac:dyDescent="0.3">
      <c r="A77" t="s">
        <v>20</v>
      </c>
      <c r="B77" t="s">
        <v>9</v>
      </c>
      <c r="C77" t="s">
        <v>16</v>
      </c>
      <c r="D77" t="s">
        <v>13</v>
      </c>
      <c r="E77">
        <v>3.89218889176845E-2</v>
      </c>
      <c r="F77">
        <v>0.97537529468536299</v>
      </c>
      <c r="G77">
        <v>0.90003567934036199</v>
      </c>
      <c r="H77">
        <v>0.98682785034179599</v>
      </c>
    </row>
    <row r="78" spans="1:8" x14ac:dyDescent="0.3">
      <c r="A78" t="s">
        <v>20</v>
      </c>
      <c r="B78" t="s">
        <v>9</v>
      </c>
      <c r="C78" t="s">
        <v>16</v>
      </c>
      <c r="D78" t="s">
        <v>14</v>
      </c>
      <c r="E78">
        <v>1.01650571450591E-2</v>
      </c>
      <c r="F78">
        <v>0.98157769441604603</v>
      </c>
      <c r="G78">
        <v>0.903955698013305</v>
      </c>
      <c r="H78">
        <v>0.98999315500259399</v>
      </c>
    </row>
    <row r="79" spans="1:8" x14ac:dyDescent="0.3">
      <c r="A79" t="s">
        <v>20</v>
      </c>
      <c r="B79" t="s">
        <v>9</v>
      </c>
      <c r="C79" t="s">
        <v>16</v>
      </c>
      <c r="D79" t="s">
        <v>15</v>
      </c>
      <c r="E79">
        <v>2.3971842601895301E-2</v>
      </c>
      <c r="F79">
        <v>0.98233008384704501</v>
      </c>
      <c r="G79">
        <v>0</v>
      </c>
      <c r="H79" s="3">
        <v>-2.56073301452275E-10</v>
      </c>
    </row>
    <row r="80" spans="1:8" x14ac:dyDescent="0.3">
      <c r="A80" t="s">
        <v>8</v>
      </c>
      <c r="B80" t="s">
        <v>9</v>
      </c>
      <c r="C80" t="s">
        <v>17</v>
      </c>
      <c r="D80" t="s">
        <v>11</v>
      </c>
      <c r="E80">
        <v>1.25589275360107</v>
      </c>
      <c r="F80">
        <v>3.7104427814483601E-2</v>
      </c>
      <c r="G80">
        <v>0</v>
      </c>
      <c r="H80" s="3">
        <v>-2.83859297178779E-10</v>
      </c>
    </row>
    <row r="81" spans="1:8" x14ac:dyDescent="0.3">
      <c r="A81" t="s">
        <v>8</v>
      </c>
      <c r="B81" t="s">
        <v>9</v>
      </c>
      <c r="C81" t="s">
        <v>17</v>
      </c>
      <c r="D81" t="s">
        <v>12</v>
      </c>
      <c r="E81">
        <v>2.2445963695645301E-2</v>
      </c>
      <c r="F81">
        <v>0.28626686334609902</v>
      </c>
      <c r="G81">
        <v>0.34835791587829501</v>
      </c>
      <c r="H81">
        <v>0.45208573341369601</v>
      </c>
    </row>
    <row r="82" spans="1:8" x14ac:dyDescent="0.3">
      <c r="A82" t="s">
        <v>8</v>
      </c>
      <c r="B82" t="s">
        <v>9</v>
      </c>
      <c r="C82" t="s">
        <v>17</v>
      </c>
      <c r="D82" t="s">
        <v>13</v>
      </c>
      <c r="E82">
        <v>0.78983438014984098</v>
      </c>
      <c r="F82">
        <v>0.39443337917327798</v>
      </c>
      <c r="G82">
        <v>0.52429533004760698</v>
      </c>
      <c r="H82">
        <v>0.56829184293746904</v>
      </c>
    </row>
    <row r="83" spans="1:8" x14ac:dyDescent="0.3">
      <c r="A83" t="s">
        <v>8</v>
      </c>
      <c r="B83" t="s">
        <v>9</v>
      </c>
      <c r="C83" t="s">
        <v>17</v>
      </c>
      <c r="D83" t="s">
        <v>14</v>
      </c>
      <c r="E83">
        <v>0.41695386171340898</v>
      </c>
      <c r="F83">
        <v>0.35993099212646401</v>
      </c>
      <c r="G83">
        <v>0.22789669036865201</v>
      </c>
      <c r="H83">
        <v>0.50829833745956399</v>
      </c>
    </row>
    <row r="84" spans="1:8" x14ac:dyDescent="0.3">
      <c r="A84" t="s">
        <v>8</v>
      </c>
      <c r="B84" t="s">
        <v>9</v>
      </c>
      <c r="C84" t="s">
        <v>17</v>
      </c>
      <c r="D84" t="s">
        <v>15</v>
      </c>
      <c r="E84">
        <v>0.80630558729171697</v>
      </c>
      <c r="F84">
        <v>0.26945739984512301</v>
      </c>
      <c r="G84">
        <v>0</v>
      </c>
      <c r="H84" s="3">
        <v>9.9485464311044304E-10</v>
      </c>
    </row>
    <row r="85" spans="1:8" x14ac:dyDescent="0.3">
      <c r="A85" t="s">
        <v>19</v>
      </c>
      <c r="B85" t="s">
        <v>9</v>
      </c>
      <c r="C85" t="s">
        <v>17</v>
      </c>
      <c r="D85" t="s">
        <v>11</v>
      </c>
      <c r="E85">
        <v>0.94130283594131403</v>
      </c>
      <c r="F85">
        <v>0.55287635326385498</v>
      </c>
      <c r="G85">
        <v>0</v>
      </c>
      <c r="H85" s="3">
        <v>-1.0810958794848999E-9</v>
      </c>
    </row>
    <row r="86" spans="1:8" x14ac:dyDescent="0.3">
      <c r="A86" t="s">
        <v>19</v>
      </c>
      <c r="B86" t="s">
        <v>9</v>
      </c>
      <c r="C86" t="s">
        <v>17</v>
      </c>
      <c r="D86" t="s">
        <v>12</v>
      </c>
      <c r="E86">
        <v>1.3069761916995E-2</v>
      </c>
      <c r="F86">
        <v>0.69753295183181696</v>
      </c>
      <c r="G86">
        <v>0.74033778905868497</v>
      </c>
      <c r="H86">
        <v>0.76527315378188998</v>
      </c>
    </row>
    <row r="87" spans="1:8" x14ac:dyDescent="0.3">
      <c r="A87" t="s">
        <v>19</v>
      </c>
      <c r="B87" t="s">
        <v>9</v>
      </c>
      <c r="C87" t="s">
        <v>17</v>
      </c>
      <c r="D87" t="s">
        <v>13</v>
      </c>
      <c r="E87">
        <v>0.48391482234001099</v>
      </c>
      <c r="F87">
        <v>0.77013725042343095</v>
      </c>
      <c r="G87">
        <v>0.66527974605560303</v>
      </c>
      <c r="H87">
        <v>0.81329011917114202</v>
      </c>
    </row>
    <row r="88" spans="1:8" x14ac:dyDescent="0.3">
      <c r="A88" t="s">
        <v>19</v>
      </c>
      <c r="B88" t="s">
        <v>9</v>
      </c>
      <c r="C88" t="s">
        <v>17</v>
      </c>
      <c r="D88" t="s">
        <v>14</v>
      </c>
      <c r="E88">
        <v>0.154942005872726</v>
      </c>
      <c r="F88">
        <v>0.60386353731155396</v>
      </c>
      <c r="G88">
        <v>0.39420023560523898</v>
      </c>
      <c r="H88">
        <v>0.65673744678497303</v>
      </c>
    </row>
    <row r="89" spans="1:8" x14ac:dyDescent="0.3">
      <c r="A89" t="s">
        <v>19</v>
      </c>
      <c r="B89" t="s">
        <v>9</v>
      </c>
      <c r="C89" t="s">
        <v>17</v>
      </c>
      <c r="D89" t="s">
        <v>15</v>
      </c>
      <c r="E89">
        <v>0.57122343778610196</v>
      </c>
      <c r="F89">
        <v>0.71201193332672097</v>
      </c>
      <c r="G89">
        <v>0</v>
      </c>
      <c r="H89" s="3">
        <v>-3.01000127600481E-11</v>
      </c>
    </row>
    <row r="90" spans="1:8" x14ac:dyDescent="0.3">
      <c r="A90" t="s">
        <v>20</v>
      </c>
      <c r="B90" t="s">
        <v>9</v>
      </c>
      <c r="C90" t="s">
        <v>17</v>
      </c>
      <c r="D90" t="s">
        <v>11</v>
      </c>
      <c r="E90">
        <v>4.9733333289623198E-2</v>
      </c>
      <c r="F90">
        <v>0.96853518486022905</v>
      </c>
      <c r="G90">
        <v>0</v>
      </c>
      <c r="H90" s="3">
        <v>-7.0589301071066705E-10</v>
      </c>
    </row>
    <row r="91" spans="1:8" x14ac:dyDescent="0.3">
      <c r="A91" t="s">
        <v>20</v>
      </c>
      <c r="B91" t="s">
        <v>9</v>
      </c>
      <c r="C91" t="s">
        <v>17</v>
      </c>
      <c r="D91" t="s">
        <v>12</v>
      </c>
      <c r="E91">
        <v>6.8594363983720498E-4</v>
      </c>
      <c r="F91">
        <v>0.95422708988189697</v>
      </c>
      <c r="G91">
        <v>0.88276499509811401</v>
      </c>
      <c r="H91">
        <v>0.97494119405746404</v>
      </c>
    </row>
    <row r="92" spans="1:8" x14ac:dyDescent="0.3">
      <c r="A92" t="s">
        <v>20</v>
      </c>
      <c r="B92" t="s">
        <v>9</v>
      </c>
      <c r="C92" t="s">
        <v>17</v>
      </c>
      <c r="D92" t="s">
        <v>13</v>
      </c>
      <c r="E92">
        <v>3.4837111830711302E-2</v>
      </c>
      <c r="F92">
        <v>0.97795963287353505</v>
      </c>
      <c r="G92">
        <v>0.95150023698806696</v>
      </c>
      <c r="H92">
        <v>0.98808360099792403</v>
      </c>
    </row>
    <row r="93" spans="1:8" x14ac:dyDescent="0.3">
      <c r="A93" t="s">
        <v>20</v>
      </c>
      <c r="B93" t="s">
        <v>9</v>
      </c>
      <c r="C93" t="s">
        <v>17</v>
      </c>
      <c r="D93" t="s">
        <v>14</v>
      </c>
      <c r="E93">
        <v>1.4013765379786399E-2</v>
      </c>
      <c r="F93">
        <v>0.97467756271362305</v>
      </c>
      <c r="G93">
        <v>0.88197278976440396</v>
      </c>
      <c r="H93">
        <v>0.98663675785064697</v>
      </c>
    </row>
    <row r="94" spans="1:8" x14ac:dyDescent="0.3">
      <c r="A94" t="s">
        <v>20</v>
      </c>
      <c r="B94" t="s">
        <v>9</v>
      </c>
      <c r="C94" t="s">
        <v>17</v>
      </c>
      <c r="D94" t="s">
        <v>15</v>
      </c>
      <c r="E94">
        <v>3.8074556738138199E-2</v>
      </c>
      <c r="F94">
        <v>0.97193479537963801</v>
      </c>
      <c r="G94">
        <v>0</v>
      </c>
      <c r="H94" s="3">
        <v>5.2400173089495101E-10</v>
      </c>
    </row>
    <row r="97" spans="1:14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J97" t="s">
        <v>28</v>
      </c>
      <c r="K97" t="s">
        <v>4</v>
      </c>
      <c r="L97" t="s">
        <v>5</v>
      </c>
      <c r="M97" t="s">
        <v>6</v>
      </c>
      <c r="N97" t="s">
        <v>7</v>
      </c>
    </row>
    <row r="98" spans="1:14" x14ac:dyDescent="0.3">
      <c r="A98" t="s">
        <v>8</v>
      </c>
      <c r="B98" t="s">
        <v>9</v>
      </c>
      <c r="C98" t="s">
        <v>10</v>
      </c>
      <c r="D98" t="s">
        <v>14</v>
      </c>
      <c r="E98">
        <v>0.41556999087333601</v>
      </c>
      <c r="F98">
        <v>0.32547807693481401</v>
      </c>
      <c r="G98">
        <v>0.414443910121917</v>
      </c>
      <c r="H98">
        <v>0.51989972591400102</v>
      </c>
      <c r="J98" t="s">
        <v>14</v>
      </c>
    </row>
    <row r="99" spans="1:14" x14ac:dyDescent="0.3">
      <c r="A99" t="s">
        <v>19</v>
      </c>
      <c r="B99" t="s">
        <v>9</v>
      </c>
      <c r="C99" t="s">
        <v>10</v>
      </c>
      <c r="D99" t="s">
        <v>14</v>
      </c>
      <c r="E99">
        <v>6.42833411693573E-2</v>
      </c>
      <c r="F99">
        <v>0.82993221282958896</v>
      </c>
      <c r="G99">
        <v>0.74188387393951405</v>
      </c>
      <c r="H99">
        <v>0.90345942974090498</v>
      </c>
      <c r="J99" s="1" t="s">
        <v>21</v>
      </c>
      <c r="K99" s="2">
        <f>AVERAGE(E98:E106)</f>
        <v>0.17317687864932718</v>
      </c>
      <c r="L99" s="2">
        <f t="shared" ref="L99:N99" si="24">AVERAGE(F98:F106)</f>
        <v>0.68368397156397454</v>
      </c>
      <c r="M99" s="2">
        <f t="shared" si="24"/>
        <v>0.60390685995419779</v>
      </c>
      <c r="N99" s="2">
        <f t="shared" si="24"/>
        <v>0.76566414038340225</v>
      </c>
    </row>
    <row r="100" spans="1:14" x14ac:dyDescent="0.3">
      <c r="A100" t="s">
        <v>20</v>
      </c>
      <c r="B100" t="s">
        <v>9</v>
      </c>
      <c r="C100" t="s">
        <v>10</v>
      </c>
      <c r="D100" t="s">
        <v>14</v>
      </c>
      <c r="E100">
        <v>6.8265954032540304E-3</v>
      </c>
      <c r="F100">
        <v>0.98762804269790605</v>
      </c>
      <c r="G100">
        <v>0.922734975814819</v>
      </c>
      <c r="H100">
        <v>0.99295568466186501</v>
      </c>
      <c r="J100" s="1" t="s">
        <v>22</v>
      </c>
      <c r="K100" s="2">
        <f>_xlfn.STDEV.S(E98:E106)</f>
        <v>0.17508281859102756</v>
      </c>
      <c r="L100" s="2">
        <f t="shared" ref="L100:N100" si="25">_xlfn.STDEV.S(F98:F106)</f>
        <v>0.27285261050423432</v>
      </c>
      <c r="M100" s="2">
        <f t="shared" si="25"/>
        <v>0.26238087008602679</v>
      </c>
      <c r="N100" s="2">
        <f t="shared" si="25"/>
        <v>0.20379043859865803</v>
      </c>
    </row>
    <row r="101" spans="1:14" x14ac:dyDescent="0.3">
      <c r="A101" t="s">
        <v>8</v>
      </c>
      <c r="B101" t="s">
        <v>9</v>
      </c>
      <c r="C101" t="s">
        <v>16</v>
      </c>
      <c r="D101" t="s">
        <v>14</v>
      </c>
      <c r="E101">
        <v>0.353890269994735</v>
      </c>
      <c r="F101">
        <v>0.42163729667663502</v>
      </c>
      <c r="G101">
        <v>0.41190153360366799</v>
      </c>
      <c r="H101">
        <v>0.62027651071548395</v>
      </c>
      <c r="J101" t="s">
        <v>12</v>
      </c>
    </row>
    <row r="102" spans="1:14" x14ac:dyDescent="0.3">
      <c r="A102" t="s">
        <v>19</v>
      </c>
      <c r="B102" t="s">
        <v>9</v>
      </c>
      <c r="C102" t="s">
        <v>16</v>
      </c>
      <c r="D102" t="s">
        <v>14</v>
      </c>
      <c r="E102">
        <v>0.12194702029228199</v>
      </c>
      <c r="F102">
        <v>0.66843032836913996</v>
      </c>
      <c r="G102">
        <v>0.53617203235626198</v>
      </c>
      <c r="H102">
        <v>0.71272021532058705</v>
      </c>
      <c r="J102" s="1" t="s">
        <v>21</v>
      </c>
      <c r="K102" s="2">
        <f>AVERAGE(E107:E115)</f>
        <v>1.1445329967601611E-2</v>
      </c>
      <c r="L102" s="2">
        <f t="shared" ref="L102:N102" si="26">AVERAGE(F107:F115)</f>
        <v>0.66767746872372069</v>
      </c>
      <c r="M102" s="2">
        <f t="shared" si="26"/>
        <v>0.66294014619456365</v>
      </c>
      <c r="N102" s="2">
        <f t="shared" si="26"/>
        <v>0.74323600199487416</v>
      </c>
    </row>
    <row r="103" spans="1:14" x14ac:dyDescent="0.3">
      <c r="A103" t="s">
        <v>20</v>
      </c>
      <c r="B103" t="s">
        <v>9</v>
      </c>
      <c r="C103" t="s">
        <v>16</v>
      </c>
      <c r="D103" t="s">
        <v>14</v>
      </c>
      <c r="E103">
        <v>1.01650571450591E-2</v>
      </c>
      <c r="F103">
        <v>0.98157769441604603</v>
      </c>
      <c r="G103">
        <v>0.903955698013305</v>
      </c>
      <c r="H103">
        <v>0.98999315500259399</v>
      </c>
      <c r="J103" s="1" t="s">
        <v>22</v>
      </c>
      <c r="K103" s="2">
        <f>_xlfn.STDEV.S(E107:E115)</f>
        <v>9.402029066898172E-3</v>
      </c>
      <c r="L103" s="2">
        <f t="shared" ref="L103:N103" si="27">_xlfn.STDEV.S(F107:F115)</f>
        <v>0.29312639639063665</v>
      </c>
      <c r="M103" s="2">
        <f t="shared" si="27"/>
        <v>0.28069025946150056</v>
      </c>
      <c r="N103" s="2">
        <f t="shared" si="27"/>
        <v>0.24496541630222984</v>
      </c>
    </row>
    <row r="104" spans="1:14" x14ac:dyDescent="0.3">
      <c r="A104" t="s">
        <v>8</v>
      </c>
      <c r="B104" t="s">
        <v>9</v>
      </c>
      <c r="C104" t="s">
        <v>17</v>
      </c>
      <c r="D104" t="s">
        <v>14</v>
      </c>
      <c r="E104">
        <v>0.41695386171340898</v>
      </c>
      <c r="F104">
        <v>0.35993099212646401</v>
      </c>
      <c r="G104">
        <v>0.22789669036865201</v>
      </c>
      <c r="H104">
        <v>0.50829833745956399</v>
      </c>
      <c r="J104" t="s">
        <v>11</v>
      </c>
    </row>
    <row r="105" spans="1:14" x14ac:dyDescent="0.3">
      <c r="A105" t="s">
        <v>19</v>
      </c>
      <c r="B105" t="s">
        <v>9</v>
      </c>
      <c r="C105" t="s">
        <v>17</v>
      </c>
      <c r="D105" t="s">
        <v>14</v>
      </c>
      <c r="E105">
        <v>0.154942005872726</v>
      </c>
      <c r="F105">
        <v>0.60386353731155396</v>
      </c>
      <c r="G105">
        <v>0.39420023560523898</v>
      </c>
      <c r="H105">
        <v>0.65673744678497303</v>
      </c>
      <c r="J105" s="1" t="s">
        <v>21</v>
      </c>
      <c r="K105" s="2">
        <f>AVERAGE(E116:E124)</f>
        <v>0.50303379694620687</v>
      </c>
      <c r="L105" s="2">
        <f t="shared" ref="L105:N105" si="28">AVERAGE(F116:F124)</f>
        <v>0.6719673607084482</v>
      </c>
      <c r="M105" s="2">
        <f t="shared" si="28"/>
        <v>0</v>
      </c>
      <c r="N105" s="2">
        <f t="shared" si="28"/>
        <v>-1.1728700109890731E-10</v>
      </c>
    </row>
    <row r="106" spans="1:14" x14ac:dyDescent="0.3">
      <c r="A106" t="s">
        <v>20</v>
      </c>
      <c r="B106" t="s">
        <v>9</v>
      </c>
      <c r="C106" t="s">
        <v>17</v>
      </c>
      <c r="D106" t="s">
        <v>14</v>
      </c>
      <c r="E106">
        <v>1.4013765379786399E-2</v>
      </c>
      <c r="F106">
        <v>0.97467756271362305</v>
      </c>
      <c r="G106">
        <v>0.88197278976440396</v>
      </c>
      <c r="H106">
        <v>0.98663675785064697</v>
      </c>
      <c r="J106" s="1" t="s">
        <v>22</v>
      </c>
      <c r="K106" s="2">
        <f>_xlfn.STDEV.S(E116:E124)</f>
        <v>0.44083589327311429</v>
      </c>
      <c r="L106" s="2">
        <f t="shared" ref="L106:N106" si="29">_xlfn.STDEV.S(F116:F124)</f>
        <v>0.32551230482872034</v>
      </c>
      <c r="M106" s="2">
        <f t="shared" si="29"/>
        <v>0</v>
      </c>
      <c r="N106" s="2">
        <f t="shared" si="29"/>
        <v>7.0285135910342696E-10</v>
      </c>
    </row>
    <row r="107" spans="1:14" x14ac:dyDescent="0.3">
      <c r="A107" t="s">
        <v>8</v>
      </c>
      <c r="B107" t="s">
        <v>9</v>
      </c>
      <c r="C107" t="s">
        <v>10</v>
      </c>
      <c r="D107" t="s">
        <v>12</v>
      </c>
      <c r="E107">
        <v>2.2538796067237798E-2</v>
      </c>
      <c r="F107">
        <v>0.28331506252288802</v>
      </c>
      <c r="G107">
        <v>0.20866353809833499</v>
      </c>
      <c r="H107">
        <v>0.36561957001686002</v>
      </c>
      <c r="J107" t="s">
        <v>13</v>
      </c>
    </row>
    <row r="108" spans="1:14" x14ac:dyDescent="0.3">
      <c r="A108" t="s">
        <v>19</v>
      </c>
      <c r="B108" t="s">
        <v>9</v>
      </c>
      <c r="C108" t="s">
        <v>10</v>
      </c>
      <c r="D108" t="s">
        <v>12</v>
      </c>
      <c r="E108">
        <v>1.28520466387271E-2</v>
      </c>
      <c r="F108">
        <v>0.721024990081787</v>
      </c>
      <c r="G108">
        <v>0.78667891025543202</v>
      </c>
      <c r="H108">
        <v>0.79140388965606601</v>
      </c>
      <c r="J108" s="1" t="s">
        <v>21</v>
      </c>
      <c r="K108" s="2">
        <f>AVERAGE(E125:E133)</f>
        <v>0.39647844620048972</v>
      </c>
      <c r="L108" s="2">
        <f t="shared" ref="L108:N108" si="30">AVERAGE(F125:F133)</f>
        <v>0.7323702640003622</v>
      </c>
      <c r="M108" s="2">
        <f t="shared" si="30"/>
        <v>0.70709249708387556</v>
      </c>
      <c r="N108" s="2">
        <f t="shared" si="30"/>
        <v>0.80896666977140574</v>
      </c>
    </row>
    <row r="109" spans="1:14" x14ac:dyDescent="0.3">
      <c r="A109" t="s">
        <v>20</v>
      </c>
      <c r="B109" t="s">
        <v>9</v>
      </c>
      <c r="C109" t="s">
        <v>10</v>
      </c>
      <c r="D109" t="s">
        <v>12</v>
      </c>
      <c r="E109">
        <v>2.5970910792238999E-4</v>
      </c>
      <c r="F109">
        <v>0.98266965150833097</v>
      </c>
      <c r="G109">
        <v>0.92753553390502896</v>
      </c>
      <c r="H109">
        <v>0.99122405052185003</v>
      </c>
      <c r="J109" s="1" t="s">
        <v>22</v>
      </c>
      <c r="K109" s="2">
        <f>_xlfn.STDEV.S(E125:E133)</f>
        <v>0.33838577433956307</v>
      </c>
      <c r="L109" s="2">
        <f t="shared" ref="L109:N109" si="31">_xlfn.STDEV.S(F125:F133)</f>
        <v>0.26831387951844576</v>
      </c>
      <c r="M109" s="2">
        <f t="shared" si="31"/>
        <v>0.19610586364108029</v>
      </c>
      <c r="N109" s="2">
        <f t="shared" si="31"/>
        <v>0.19569623240614079</v>
      </c>
    </row>
    <row r="110" spans="1:14" x14ac:dyDescent="0.3">
      <c r="A110" t="s">
        <v>8</v>
      </c>
      <c r="B110" t="s">
        <v>9</v>
      </c>
      <c r="C110" t="s">
        <v>16</v>
      </c>
      <c r="D110" t="s">
        <v>12</v>
      </c>
      <c r="E110">
        <v>2.1215919405221901E-2</v>
      </c>
      <c r="F110">
        <v>0.337892055511474</v>
      </c>
      <c r="G110">
        <v>0.34417778253555298</v>
      </c>
      <c r="H110">
        <v>0.49454188346862699</v>
      </c>
      <c r="J110" t="s">
        <v>15</v>
      </c>
    </row>
    <row r="111" spans="1:14" x14ac:dyDescent="0.3">
      <c r="A111" t="s">
        <v>19</v>
      </c>
      <c r="B111" t="s">
        <v>9</v>
      </c>
      <c r="C111" t="s">
        <v>16</v>
      </c>
      <c r="D111" t="s">
        <v>12</v>
      </c>
      <c r="E111">
        <v>9.3448264524340595E-3</v>
      </c>
      <c r="F111">
        <v>0.78373730182647705</v>
      </c>
      <c r="G111">
        <v>0.82593166828155495</v>
      </c>
      <c r="H111">
        <v>0.87548685073852495</v>
      </c>
      <c r="J111" s="1" t="s">
        <v>21</v>
      </c>
      <c r="K111" s="2">
        <f>AVERAGE(E134:E142)</f>
        <v>0.46149546032150546</v>
      </c>
      <c r="L111" s="2">
        <f t="shared" ref="L111:N111" si="32">AVERAGE(F134:F142)</f>
        <v>0.64590358734130837</v>
      </c>
      <c r="M111" s="2">
        <f t="shared" si="32"/>
        <v>0</v>
      </c>
      <c r="N111" s="2">
        <f t="shared" si="32"/>
        <v>3.0911300910904955E-10</v>
      </c>
    </row>
    <row r="112" spans="1:14" x14ac:dyDescent="0.3">
      <c r="A112" t="s">
        <v>20</v>
      </c>
      <c r="B112" t="s">
        <v>9</v>
      </c>
      <c r="C112" t="s">
        <v>16</v>
      </c>
      <c r="D112" t="s">
        <v>12</v>
      </c>
      <c r="E112">
        <v>5.9500278439372702E-4</v>
      </c>
      <c r="F112">
        <v>0.96243125200271595</v>
      </c>
      <c r="G112">
        <v>0.90201318264007502</v>
      </c>
      <c r="H112">
        <v>0.97854769229888905</v>
      </c>
      <c r="J112" s="1" t="s">
        <v>22</v>
      </c>
      <c r="K112" s="2">
        <f>_xlfn.STDEV.S(E134:E142)</f>
        <v>0.38330914249913928</v>
      </c>
      <c r="L112" s="2">
        <f t="shared" ref="L112:N112" si="33">_xlfn.STDEV.S(F134:F142)</f>
        <v>0.35842208645443874</v>
      </c>
      <c r="M112" s="2">
        <f t="shared" si="33"/>
        <v>0</v>
      </c>
      <c r="N112" s="2">
        <f t="shared" si="33"/>
        <v>9.0207568090081679E-10</v>
      </c>
    </row>
    <row r="113" spans="1:8" x14ac:dyDescent="0.3">
      <c r="A113" t="s">
        <v>8</v>
      </c>
      <c r="B113" t="s">
        <v>9</v>
      </c>
      <c r="C113" t="s">
        <v>17</v>
      </c>
      <c r="D113" t="s">
        <v>12</v>
      </c>
      <c r="E113">
        <v>2.2445963695645301E-2</v>
      </c>
      <c r="F113">
        <v>0.28626686334609902</v>
      </c>
      <c r="G113">
        <v>0.34835791587829501</v>
      </c>
      <c r="H113">
        <v>0.45208573341369601</v>
      </c>
    </row>
    <row r="114" spans="1:8" x14ac:dyDescent="0.3">
      <c r="A114" t="s">
        <v>19</v>
      </c>
      <c r="B114" t="s">
        <v>9</v>
      </c>
      <c r="C114" t="s">
        <v>17</v>
      </c>
      <c r="D114" t="s">
        <v>12</v>
      </c>
      <c r="E114">
        <v>1.3069761916995E-2</v>
      </c>
      <c r="F114">
        <v>0.69753295183181696</v>
      </c>
      <c r="G114">
        <v>0.74033778905868497</v>
      </c>
      <c r="H114">
        <v>0.76527315378188998</v>
      </c>
    </row>
    <row r="115" spans="1:8" x14ac:dyDescent="0.3">
      <c r="A115" t="s">
        <v>20</v>
      </c>
      <c r="B115" t="s">
        <v>9</v>
      </c>
      <c r="C115" t="s">
        <v>17</v>
      </c>
      <c r="D115" t="s">
        <v>12</v>
      </c>
      <c r="E115">
        <v>6.8594363983720498E-4</v>
      </c>
      <c r="F115">
        <v>0.95422708988189697</v>
      </c>
      <c r="G115">
        <v>0.88276499509811401</v>
      </c>
      <c r="H115">
        <v>0.97494119405746404</v>
      </c>
    </row>
    <row r="116" spans="1:8" x14ac:dyDescent="0.3">
      <c r="A116" t="s">
        <v>8</v>
      </c>
      <c r="B116" t="s">
        <v>9</v>
      </c>
      <c r="C116" t="s">
        <v>10</v>
      </c>
      <c r="D116" t="s">
        <v>11</v>
      </c>
      <c r="E116">
        <v>0.65141606330871504</v>
      </c>
      <c r="F116">
        <v>0.50055795907974199</v>
      </c>
      <c r="G116">
        <v>0</v>
      </c>
      <c r="H116" s="3">
        <v>-3.1800992394970199E-10</v>
      </c>
    </row>
    <row r="117" spans="1:8" x14ac:dyDescent="0.3">
      <c r="A117" t="s">
        <v>19</v>
      </c>
      <c r="B117" t="s">
        <v>9</v>
      </c>
      <c r="C117" t="s">
        <v>10</v>
      </c>
      <c r="D117" t="s">
        <v>11</v>
      </c>
      <c r="E117">
        <v>0.43269291520118702</v>
      </c>
      <c r="F117">
        <v>0.79446864128112704</v>
      </c>
      <c r="G117">
        <v>0</v>
      </c>
      <c r="H117" s="3">
        <v>-8.4523865684360503E-10</v>
      </c>
    </row>
    <row r="118" spans="1:8" x14ac:dyDescent="0.3">
      <c r="A118" t="s">
        <v>20</v>
      </c>
      <c r="B118" t="s">
        <v>9</v>
      </c>
      <c r="C118" t="s">
        <v>10</v>
      </c>
      <c r="D118" t="s">
        <v>11</v>
      </c>
      <c r="E118">
        <v>1.8157681450247699E-2</v>
      </c>
      <c r="F118">
        <v>0.98851215839385898</v>
      </c>
      <c r="G118">
        <v>0</v>
      </c>
      <c r="H118" s="3">
        <v>3.1589514337682002E-10</v>
      </c>
    </row>
    <row r="119" spans="1:8" x14ac:dyDescent="0.3">
      <c r="A119" t="s">
        <v>8</v>
      </c>
      <c r="B119" t="s">
        <v>9</v>
      </c>
      <c r="C119" t="s">
        <v>16</v>
      </c>
      <c r="D119" t="s">
        <v>11</v>
      </c>
      <c r="E119">
        <v>0.78968715667724598</v>
      </c>
      <c r="F119">
        <v>0.39454525709152199</v>
      </c>
      <c r="G119">
        <v>0</v>
      </c>
      <c r="H119" s="3">
        <v>9.0089036230977999E-10</v>
      </c>
    </row>
    <row r="120" spans="1:8" x14ac:dyDescent="0.3">
      <c r="A120" t="s">
        <v>19</v>
      </c>
      <c r="B120" t="s">
        <v>9</v>
      </c>
      <c r="C120" t="s">
        <v>16</v>
      </c>
      <c r="D120" t="s">
        <v>11</v>
      </c>
      <c r="E120">
        <v>0.36056739091873102</v>
      </c>
      <c r="F120">
        <v>0.82872867584228505</v>
      </c>
      <c r="G120">
        <v>0</v>
      </c>
      <c r="H120" s="3">
        <v>2.1745893974411899E-10</v>
      </c>
    </row>
    <row r="121" spans="1:8" x14ac:dyDescent="0.3">
      <c r="A121" t="s">
        <v>20</v>
      </c>
      <c r="B121" t="s">
        <v>9</v>
      </c>
      <c r="C121" t="s">
        <v>16</v>
      </c>
      <c r="D121" t="s">
        <v>11</v>
      </c>
      <c r="E121">
        <v>2.78540421277284E-2</v>
      </c>
      <c r="F121">
        <v>0.982377588748931</v>
      </c>
      <c r="G121">
        <v>0</v>
      </c>
      <c r="H121" s="3">
        <v>7.4426931284676801E-10</v>
      </c>
    </row>
    <row r="122" spans="1:8" x14ac:dyDescent="0.3">
      <c r="A122" t="s">
        <v>8</v>
      </c>
      <c r="B122" t="s">
        <v>9</v>
      </c>
      <c r="C122" t="s">
        <v>17</v>
      </c>
      <c r="D122" t="s">
        <v>11</v>
      </c>
      <c r="E122">
        <v>1.25589275360107</v>
      </c>
      <c r="F122">
        <v>3.7104427814483601E-2</v>
      </c>
      <c r="G122">
        <v>0</v>
      </c>
      <c r="H122" s="3">
        <v>-2.83859297178779E-10</v>
      </c>
    </row>
    <row r="123" spans="1:8" x14ac:dyDescent="0.3">
      <c r="A123" t="s">
        <v>19</v>
      </c>
      <c r="B123" t="s">
        <v>9</v>
      </c>
      <c r="C123" t="s">
        <v>17</v>
      </c>
      <c r="D123" t="s">
        <v>11</v>
      </c>
      <c r="E123">
        <v>0.94130283594131403</v>
      </c>
      <c r="F123">
        <v>0.55287635326385498</v>
      </c>
      <c r="G123">
        <v>0</v>
      </c>
      <c r="H123" s="3">
        <v>-1.0810958794848999E-9</v>
      </c>
    </row>
    <row r="124" spans="1:8" x14ac:dyDescent="0.3">
      <c r="A124" t="s">
        <v>20</v>
      </c>
      <c r="B124" t="s">
        <v>9</v>
      </c>
      <c r="C124" t="s">
        <v>17</v>
      </c>
      <c r="D124" t="s">
        <v>11</v>
      </c>
      <c r="E124">
        <v>4.9733333289623198E-2</v>
      </c>
      <c r="F124">
        <v>0.96853518486022905</v>
      </c>
      <c r="G124">
        <v>0</v>
      </c>
      <c r="H124" s="3">
        <v>-7.0589301071066705E-10</v>
      </c>
    </row>
    <row r="125" spans="1:8" x14ac:dyDescent="0.3">
      <c r="A125" t="s">
        <v>8</v>
      </c>
      <c r="B125" t="s">
        <v>9</v>
      </c>
      <c r="C125" t="s">
        <v>10</v>
      </c>
      <c r="D125" t="s">
        <v>13</v>
      </c>
      <c r="E125">
        <v>0.77391910552978505</v>
      </c>
      <c r="F125">
        <v>0.406635642051696</v>
      </c>
      <c r="G125">
        <v>0.60894083976745605</v>
      </c>
      <c r="H125">
        <v>0.60257601737975997</v>
      </c>
    </row>
    <row r="126" spans="1:8" x14ac:dyDescent="0.3">
      <c r="A126" t="s">
        <v>19</v>
      </c>
      <c r="B126" t="s">
        <v>9</v>
      </c>
      <c r="C126" t="s">
        <v>10</v>
      </c>
      <c r="D126" t="s">
        <v>13</v>
      </c>
      <c r="E126">
        <v>0.303179740905761</v>
      </c>
      <c r="F126">
        <v>0.855987608432769</v>
      </c>
      <c r="G126">
        <v>0.69150972366332997</v>
      </c>
      <c r="H126">
        <v>0.906588375568389</v>
      </c>
    </row>
    <row r="127" spans="1:8" x14ac:dyDescent="0.3">
      <c r="A127" t="s">
        <v>20</v>
      </c>
      <c r="B127" t="s">
        <v>9</v>
      </c>
      <c r="C127" t="s">
        <v>10</v>
      </c>
      <c r="D127" t="s">
        <v>13</v>
      </c>
      <c r="E127">
        <v>1.8986618146300299E-2</v>
      </c>
      <c r="F127">
        <v>0.98798775672912598</v>
      </c>
      <c r="G127">
        <v>0.94259500503539995</v>
      </c>
      <c r="H127">
        <v>0.99335598945617598</v>
      </c>
    </row>
    <row r="128" spans="1:8" x14ac:dyDescent="0.3">
      <c r="A128" t="s">
        <v>8</v>
      </c>
      <c r="B128" t="s">
        <v>9</v>
      </c>
      <c r="C128" t="s">
        <v>16</v>
      </c>
      <c r="D128" t="s">
        <v>13</v>
      </c>
      <c r="E128">
        <v>0.83285319805145197</v>
      </c>
      <c r="F128">
        <v>0.36145085096359197</v>
      </c>
      <c r="G128">
        <v>0.37514340877532898</v>
      </c>
      <c r="H128">
        <v>0.51167911291122403</v>
      </c>
    </row>
    <row r="129" spans="1:8" x14ac:dyDescent="0.3">
      <c r="A129" t="s">
        <v>19</v>
      </c>
      <c r="B129" t="s">
        <v>9</v>
      </c>
      <c r="C129" t="s">
        <v>16</v>
      </c>
      <c r="D129" t="s">
        <v>13</v>
      </c>
      <c r="E129">
        <v>0.291859149932861</v>
      </c>
      <c r="F129">
        <v>0.86136496067047097</v>
      </c>
      <c r="G129">
        <v>0.70453250408172596</v>
      </c>
      <c r="H129">
        <v>0.91000711917877197</v>
      </c>
    </row>
    <row r="130" spans="1:8" x14ac:dyDescent="0.3">
      <c r="A130" t="s">
        <v>20</v>
      </c>
      <c r="B130" t="s">
        <v>9</v>
      </c>
      <c r="C130" t="s">
        <v>16</v>
      </c>
      <c r="D130" t="s">
        <v>13</v>
      </c>
      <c r="E130">
        <v>3.89218889176845E-2</v>
      </c>
      <c r="F130">
        <v>0.97537529468536299</v>
      </c>
      <c r="G130">
        <v>0.90003567934036199</v>
      </c>
      <c r="H130">
        <v>0.98682785034179599</v>
      </c>
    </row>
    <row r="131" spans="1:8" x14ac:dyDescent="0.3">
      <c r="A131" t="s">
        <v>8</v>
      </c>
      <c r="B131" t="s">
        <v>9</v>
      </c>
      <c r="C131" t="s">
        <v>17</v>
      </c>
      <c r="D131" t="s">
        <v>13</v>
      </c>
      <c r="E131">
        <v>0.78983438014984098</v>
      </c>
      <c r="F131">
        <v>0.39443337917327798</v>
      </c>
      <c r="G131">
        <v>0.52429533004760698</v>
      </c>
      <c r="H131">
        <v>0.56829184293746904</v>
      </c>
    </row>
    <row r="132" spans="1:8" x14ac:dyDescent="0.3">
      <c r="A132" t="s">
        <v>19</v>
      </c>
      <c r="B132" t="s">
        <v>9</v>
      </c>
      <c r="C132" t="s">
        <v>17</v>
      </c>
      <c r="D132" t="s">
        <v>13</v>
      </c>
      <c r="E132">
        <v>0.48391482234001099</v>
      </c>
      <c r="F132">
        <v>0.77013725042343095</v>
      </c>
      <c r="G132">
        <v>0.66527974605560303</v>
      </c>
      <c r="H132">
        <v>0.81329011917114202</v>
      </c>
    </row>
    <row r="133" spans="1:8" x14ac:dyDescent="0.3">
      <c r="A133" t="s">
        <v>20</v>
      </c>
      <c r="B133" t="s">
        <v>9</v>
      </c>
      <c r="C133" t="s">
        <v>17</v>
      </c>
      <c r="D133" t="s">
        <v>13</v>
      </c>
      <c r="E133">
        <v>3.4837111830711302E-2</v>
      </c>
      <c r="F133">
        <v>0.97795963287353505</v>
      </c>
      <c r="G133">
        <v>0.95150023698806696</v>
      </c>
      <c r="H133">
        <v>0.98808360099792403</v>
      </c>
    </row>
    <row r="134" spans="1:8" x14ac:dyDescent="0.3">
      <c r="A134" t="s">
        <v>8</v>
      </c>
      <c r="B134" t="s">
        <v>9</v>
      </c>
      <c r="C134" t="s">
        <v>10</v>
      </c>
      <c r="D134" t="s">
        <v>15</v>
      </c>
      <c r="E134">
        <v>1.06340992450714</v>
      </c>
      <c r="F134">
        <v>3.6511480808258001E-2</v>
      </c>
      <c r="G134">
        <v>0</v>
      </c>
      <c r="H134" s="3">
        <v>-4.2882328243898299E-10</v>
      </c>
    </row>
    <row r="135" spans="1:8" x14ac:dyDescent="0.3">
      <c r="A135" t="s">
        <v>19</v>
      </c>
      <c r="B135" t="s">
        <v>9</v>
      </c>
      <c r="C135" t="s">
        <v>10</v>
      </c>
      <c r="D135" t="s">
        <v>15</v>
      </c>
      <c r="E135">
        <v>0.35467997193336398</v>
      </c>
      <c r="F135">
        <v>0.82118451595306396</v>
      </c>
      <c r="G135">
        <v>0</v>
      </c>
      <c r="H135" s="3">
        <v>2.18644879979024E-10</v>
      </c>
    </row>
    <row r="136" spans="1:8" x14ac:dyDescent="0.3">
      <c r="A136" t="s">
        <v>20</v>
      </c>
      <c r="B136" t="s">
        <v>9</v>
      </c>
      <c r="C136" t="s">
        <v>10</v>
      </c>
      <c r="D136" t="s">
        <v>15</v>
      </c>
      <c r="E136">
        <v>2.8657188639044699E-2</v>
      </c>
      <c r="F136">
        <v>0.97887647151946999</v>
      </c>
      <c r="G136">
        <v>0</v>
      </c>
      <c r="H136" s="3">
        <v>4.7628251342857197E-10</v>
      </c>
    </row>
    <row r="137" spans="1:8" x14ac:dyDescent="0.3">
      <c r="A137" t="s">
        <v>8</v>
      </c>
      <c r="B137" t="s">
        <v>9</v>
      </c>
      <c r="C137" t="s">
        <v>16</v>
      </c>
      <c r="D137" t="s">
        <v>15</v>
      </c>
      <c r="E137">
        <v>0.79709672927856401</v>
      </c>
      <c r="F137">
        <v>0.27780097723007202</v>
      </c>
      <c r="G137">
        <v>0</v>
      </c>
      <c r="H137" s="3">
        <v>-9.0065760405266804E-10</v>
      </c>
    </row>
    <row r="138" spans="1:8" x14ac:dyDescent="0.3">
      <c r="A138" t="s">
        <v>19</v>
      </c>
      <c r="B138" t="s">
        <v>9</v>
      </c>
      <c r="C138" t="s">
        <v>16</v>
      </c>
      <c r="D138" t="s">
        <v>15</v>
      </c>
      <c r="E138">
        <v>0.47003990411758401</v>
      </c>
      <c r="F138">
        <v>0.76302462816238403</v>
      </c>
      <c r="G138">
        <v>0</v>
      </c>
      <c r="H138" s="3">
        <v>2.1838875152724301E-9</v>
      </c>
    </row>
    <row r="139" spans="1:8" x14ac:dyDescent="0.3">
      <c r="A139" t="s">
        <v>20</v>
      </c>
      <c r="B139" t="s">
        <v>9</v>
      </c>
      <c r="C139" t="s">
        <v>16</v>
      </c>
      <c r="D139" t="s">
        <v>15</v>
      </c>
      <c r="E139">
        <v>2.3971842601895301E-2</v>
      </c>
      <c r="F139">
        <v>0.98233008384704501</v>
      </c>
      <c r="G139">
        <v>0</v>
      </c>
      <c r="H139" s="3">
        <v>-2.56073301452275E-10</v>
      </c>
    </row>
    <row r="140" spans="1:8" x14ac:dyDescent="0.3">
      <c r="A140" t="s">
        <v>8</v>
      </c>
      <c r="B140" t="s">
        <v>9</v>
      </c>
      <c r="C140" t="s">
        <v>17</v>
      </c>
      <c r="D140" t="s">
        <v>15</v>
      </c>
      <c r="E140">
        <v>0.80630558729171697</v>
      </c>
      <c r="F140">
        <v>0.26945739984512301</v>
      </c>
      <c r="G140">
        <v>0</v>
      </c>
      <c r="H140" s="3">
        <v>9.9485464311044304E-10</v>
      </c>
    </row>
    <row r="141" spans="1:8" x14ac:dyDescent="0.3">
      <c r="A141" t="s">
        <v>19</v>
      </c>
      <c r="B141" t="s">
        <v>9</v>
      </c>
      <c r="C141" t="s">
        <v>17</v>
      </c>
      <c r="D141" t="s">
        <v>15</v>
      </c>
      <c r="E141">
        <v>0.57122343778610196</v>
      </c>
      <c r="F141">
        <v>0.71201193332672097</v>
      </c>
      <c r="G141">
        <v>0</v>
      </c>
      <c r="H141" s="3">
        <v>-3.01000127600481E-11</v>
      </c>
    </row>
    <row r="142" spans="1:8" x14ac:dyDescent="0.3">
      <c r="A142" t="s">
        <v>20</v>
      </c>
      <c r="B142" t="s">
        <v>9</v>
      </c>
      <c r="C142" t="s">
        <v>17</v>
      </c>
      <c r="D142" t="s">
        <v>15</v>
      </c>
      <c r="E142">
        <v>3.8074556738138199E-2</v>
      </c>
      <c r="F142">
        <v>0.97193479537963801</v>
      </c>
      <c r="G142">
        <v>0</v>
      </c>
      <c r="H142" s="3">
        <v>5.2400173089495101E-10</v>
      </c>
    </row>
  </sheetData>
  <sortState ref="A98:H142">
    <sortCondition ref="D98:D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Data Set</vt:lpstr>
      <vt:lpstr>Tokenization method</vt:lpstr>
      <vt:lpstr>Dropout Rate</vt:lpstr>
      <vt:lpstr>Normalization method</vt:lpstr>
      <vt:lpstr>No TfidfVectorizer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TRABALHO</dc:creator>
  <cp:lastModifiedBy>TRABALHO</cp:lastModifiedBy>
  <dcterms:created xsi:type="dcterms:W3CDTF">2024-07-08T10:19:38Z</dcterms:created>
  <dcterms:modified xsi:type="dcterms:W3CDTF">2024-07-08T12:22:11Z</dcterms:modified>
</cp:coreProperties>
</file>