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5CDC2055-33A0-41B2-9D79-7435ED5AC1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연간 달력" sheetId="1" r:id="rId1"/>
  </sheets>
  <definedNames>
    <definedName name="Apr">요일및주+DATE(연도,4,1)-WEEKDAY(DATE(연도,4,1),평일옵션)+1</definedName>
    <definedName name="Aug">요일및주+DATE(연도,8,1)-WEEKDAY(DATE(연도,8,1),평일옵션)+1</definedName>
    <definedName name="Dec">요일및주+DATE(연도,12,1)-WEEKDAY(DATE(연도,12,1),평일옵션)+1</definedName>
    <definedName name="Feb">요일및주+DATE(연도,2,1)-WEEKDAY(DATE(연도,2,1),평일옵션)+1</definedName>
    <definedName name="Jan">요일및주+DATE(연도,1,1)-WEEKDAY(DATE(연도,1,1),평일옵션)+1</definedName>
    <definedName name="Jul">요일및주+DATE(연도,7,1)-WEEKDAY(DATE(연도,7,1),평일옵션)+1</definedName>
    <definedName name="Jun">요일및주+DATE(연도,6,1)-WEEKDAY(DATE(연도,6,1),평일옵션)+1</definedName>
    <definedName name="Mar">요일및주+DATE(연도,3,1)-WEEKDAY(DATE(연도,3,1),평일옵션)+1</definedName>
    <definedName name="May">요일및주+DATE(연도,5,1)-WEEKDAY(DATE(연도,5,1),평일옵션)+1</definedName>
    <definedName name="Nov">요일및주+DATE(연도,11,1)-WEEKDAY(DATE(연도,11,1),평일옵션)+1</definedName>
    <definedName name="Oct">요일및주+DATE(연도,10,1)-WEEKDAY(DATE(연도,10,1),평일옵션)+1</definedName>
    <definedName name="_xlnm.Print_Area" localSheetId="0">'연간 달력'!$B$2:$AC$26</definedName>
    <definedName name="Sep">요일및주+DATE(연도,9,1)-WEEKDAY(DATE(연도,9,1),평일옵션)+1</definedName>
    <definedName name="달력">요일및주 + DateOfFirst - WEEKDAY(DateOfFirst,2)</definedName>
    <definedName name="연도">'연간 달력'!$B$2</definedName>
    <definedName name="열제목영역1..H10.1">'연간 달력'!$B$4</definedName>
    <definedName name="열제목영역10..O26.1">'연간 달력'!$I$20</definedName>
    <definedName name="열제목영역11..V26.1">'연간 달력'!$P$20</definedName>
    <definedName name="열제목영역12..AC26.1">'연간 달력'!$W$20</definedName>
    <definedName name="열제목영역2..O10.1">'연간 달력'!$I$4</definedName>
    <definedName name="열제목영역3..V10.1">'연간 달력'!$P$4</definedName>
    <definedName name="열제목영역4..AC10.1">'연간 달력'!$W$4</definedName>
    <definedName name="열제목영역5..H18.1">'연간 달력'!$B$12</definedName>
    <definedName name="열제목영역6..O18.1">'연간 달력'!$I$12</definedName>
    <definedName name="열제목영역7..V18.1">'연간 달력'!$P$12</definedName>
    <definedName name="열제목영역8..AC18.1">'연간 달력'!$W$12</definedName>
    <definedName name="열제목영역9..H26.1">'연간 달력'!$B$20</definedName>
    <definedName name="요일머리글">LEFT(TEXT('연간 달력'!$B$7:$H$7,"aaa"),2)</definedName>
    <definedName name="요일및주">{0,1,2,3,4,5,6} + {0;1;2;3;4;5}*7</definedName>
    <definedName name="월머리글">UPPER(TEXT('연간 달력'!D5,"m월"))</definedName>
    <definedName name="주시작요일">'연간 달력'!$K$1</definedName>
    <definedName name="평일">{"월요일","화요일","수요일","목요일","금요일","토요일","일요일"}</definedName>
    <definedName name="평일옵션">MATCH(주시작요일,평일,0)+10</definedName>
    <definedName name="행제목영역1..K1">'연간 달력'!$B$1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W21" i="1" l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W19" i="1" s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P19" i="1" s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I19" i="1" s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W11" i="1" s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P11" i="1" s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I11" i="1" s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B11" i="1" s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W3" i="1" s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P3" i="1" s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I3" i="1" s="1"/>
  <c r="N5" i="1"/>
  <c r="O9" i="1"/>
  <c r="J8" i="1"/>
  <c r="M10" i="1"/>
  <c r="O8" i="1"/>
  <c r="J10" i="1"/>
  <c r="K9" i="1"/>
  <c r="L8" i="1"/>
  <c r="M7" i="1"/>
  <c r="N6" i="1"/>
  <c r="O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P20" i="1" l="1" a="1"/>
  <c r="W12" i="1" a="1"/>
  <c r="B12" i="1" a="1"/>
  <c r="P4" i="1" a="1"/>
  <c r="I20" i="1" a="1"/>
  <c r="P12" i="1" a="1"/>
  <c r="W4" i="1" a="1"/>
  <c r="B4" i="1" a="1"/>
  <c r="W20" i="1" a="1"/>
  <c r="B20" i="1" a="1"/>
  <c r="I12" i="1" a="1"/>
  <c r="I4" i="1" a="1"/>
  <c r="H12" i="1" l="1"/>
  <c r="D12" i="1"/>
  <c r="G12" i="1"/>
  <c r="C12" i="1"/>
  <c r="E12" i="1"/>
  <c r="F12" i="1"/>
  <c r="B12" i="1"/>
  <c r="O4" i="1"/>
  <c r="K4" i="1"/>
  <c r="N4" i="1"/>
  <c r="J4" i="1"/>
  <c r="M4" i="1"/>
  <c r="I4" i="1"/>
  <c r="L4" i="1"/>
  <c r="H4" i="1"/>
  <c r="D4" i="1"/>
  <c r="G4" i="1"/>
  <c r="C4" i="1"/>
  <c r="E4" i="1"/>
  <c r="F4" i="1"/>
  <c r="B4" i="1"/>
  <c r="V4" i="1"/>
  <c r="R4" i="1"/>
  <c r="U4" i="1"/>
  <c r="Q4" i="1"/>
  <c r="T4" i="1"/>
  <c r="P4" i="1"/>
  <c r="S4" i="1"/>
  <c r="AC4" i="1"/>
  <c r="Y4" i="1"/>
  <c r="AB4" i="1"/>
  <c r="X4" i="1"/>
  <c r="Z4" i="1"/>
  <c r="AA4" i="1"/>
  <c r="W4" i="1"/>
  <c r="H20" i="1"/>
  <c r="D20" i="1"/>
  <c r="G20" i="1"/>
  <c r="C20" i="1"/>
  <c r="E20" i="1"/>
  <c r="F20" i="1"/>
  <c r="B20" i="1"/>
  <c r="V12" i="1"/>
  <c r="R12" i="1"/>
  <c r="U12" i="1"/>
  <c r="Q12" i="1"/>
  <c r="S12" i="1"/>
  <c r="T12" i="1"/>
  <c r="P12" i="1"/>
  <c r="AC12" i="1"/>
  <c r="Y12" i="1"/>
  <c r="AB12" i="1"/>
  <c r="X12" i="1"/>
  <c r="Z12" i="1"/>
  <c r="AA12" i="1"/>
  <c r="W12" i="1"/>
  <c r="O12" i="1"/>
  <c r="K12" i="1"/>
  <c r="N12" i="1"/>
  <c r="J12" i="1"/>
  <c r="L12" i="1"/>
  <c r="M12" i="1"/>
  <c r="I12" i="1"/>
  <c r="AC20" i="1"/>
  <c r="Y20" i="1"/>
  <c r="AB20" i="1"/>
  <c r="X20" i="1"/>
  <c r="AA20" i="1"/>
  <c r="W20" i="1"/>
  <c r="Z20" i="1"/>
  <c r="O20" i="1"/>
  <c r="K20" i="1"/>
  <c r="N20" i="1"/>
  <c r="J20" i="1"/>
  <c r="L20" i="1"/>
  <c r="M20" i="1"/>
  <c r="I20" i="1"/>
  <c r="V20" i="1"/>
  <c r="R20" i="1"/>
  <c r="U20" i="1"/>
  <c r="Q20" i="1"/>
  <c r="S20" i="1"/>
  <c r="T20" i="1"/>
  <c r="P20" i="1"/>
</calcChain>
</file>

<file path=xl/sharedStrings.xml><?xml version="1.0" encoding="utf-8"?>
<sst xmlns="http://schemas.openxmlformats.org/spreadsheetml/2006/main" count="3" uniqueCount="3">
  <si>
    <t xml:space="preserve">주의 첫 번째 요일 선택: </t>
  </si>
  <si>
    <t>일요일</t>
  </si>
  <si>
    <r>
      <rPr>
        <b/>
        <sz val="11"/>
        <color theme="1" tint="0.1498764000366222"/>
        <rFont val="맑은 고딕"/>
        <family val="3"/>
        <charset val="129"/>
      </rPr>
      <t>팁:</t>
    </r>
    <r>
      <rPr>
        <sz val="11"/>
        <color theme="1" tint="0.1498764000366222"/>
        <rFont val="맑은 고딕"/>
        <family val="3"/>
        <charset val="129"/>
      </rPr>
      <t xml:space="preserve"> 연도를 변경하려면 아래 셀의 연도 위에 입력합니다.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</si>
</sst>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0">
    <font>
      <sz val="11"/>
      <color theme="1" tint="0.1498764000366222"/>
      <name val="Malgun Gothic"/>
      <family val="2"/>
    </font>
    <font>
      <sz val="8"/>
      <name val="Euphemia"/>
      <family val="3"/>
      <charset val="129"/>
      <scheme val="minor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color theme="1" tint="0.1498764000366222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1" tint="0.14996795556505021"/>
      <name val="Malgun Gothic"/>
      <family val="2"/>
    </font>
    <font>
      <b/>
      <sz val="12"/>
      <color theme="4" tint="-0.24994659260841701"/>
      <name val="Malgun Gothic"/>
      <family val="2"/>
    </font>
    <font>
      <b/>
      <sz val="11"/>
      <color theme="4"/>
      <name val="Malgun Gothic"/>
      <family val="2"/>
    </font>
    <font>
      <sz val="11"/>
      <color theme="4"/>
      <name val="Malgun Gothic"/>
      <family val="2"/>
    </font>
    <font>
      <b/>
      <sz val="10"/>
      <color theme="0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28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1"/>
      <color theme="1" tint="0.14996795556505021"/>
      <name val="Malgun Gothic"/>
      <family val="2"/>
    </font>
    <font>
      <sz val="11"/>
      <color theme="0"/>
      <name val="Malgun Gothic"/>
      <family val="2"/>
    </font>
    <font>
      <sz val="11"/>
      <color theme="1" tint="0.1498764000366222"/>
      <name val="Euphemia"/>
      <family val="2"/>
      <scheme val="minor"/>
    </font>
    <font>
      <sz val="11"/>
      <color theme="1" tint="0.1498764000366222"/>
      <name val="Malgun Gothic"/>
      <family val="2"/>
    </font>
    <font>
      <b/>
      <sz val="28"/>
      <color theme="4"/>
      <name val="Malgun Gothic"/>
      <family val="2"/>
    </font>
    <font>
      <b/>
      <sz val="12"/>
      <color theme="4" tint="-0.24994659260841701"/>
      <name val="Malgun Gothic"/>
      <family val="2"/>
    </font>
    <font>
      <b/>
      <sz val="11"/>
      <color theme="4"/>
      <name val="Malgun Gothic"/>
      <family val="2"/>
    </font>
    <font>
      <sz val="11"/>
      <color theme="1" tint="0.1498764000366222"/>
      <name val="맑은 고딕"/>
      <family val="3"/>
      <charset val="129"/>
    </font>
    <font>
      <b/>
      <sz val="11"/>
      <color theme="1" tint="0.1498764000366222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 applyFill="0" applyBorder="0" applyProtection="0">
      <alignment horizontal="right"/>
    </xf>
    <xf numFmtId="0" fontId="10" fillId="3" borderId="2" applyProtection="0">
      <alignment horizontal="right" vertical="center"/>
    </xf>
    <xf numFmtId="0" fontId="11" fillId="0" borderId="1">
      <alignment horizontal="right"/>
    </xf>
    <xf numFmtId="0" fontId="12" fillId="0" borderId="0">
      <alignment horizontal="right"/>
    </xf>
    <xf numFmtId="0" fontId="14" fillId="2" borderId="0" applyNumberFormat="0" applyBorder="0" applyProtection="0">
      <alignment horizontal="center" vertical="center"/>
    </xf>
    <xf numFmtId="0" fontId="7" fillId="3" borderId="2">
      <alignment horizontal="right" vertical="center" indent="1"/>
    </xf>
    <xf numFmtId="0" fontId="18" fillId="0" borderId="0">
      <alignment horizontal="right"/>
    </xf>
    <xf numFmtId="0" fontId="13" fillId="0" borderId="0">
      <alignment horizontal="right"/>
    </xf>
    <xf numFmtId="178" fontId="7" fillId="0" borderId="0" applyFont="0" applyFill="0" applyBorder="0" applyProtection="0">
      <alignment horizontal="right"/>
    </xf>
    <xf numFmtId="0" fontId="3" fillId="4" borderId="0" applyNumberFormat="0" applyBorder="0" applyProtection="0">
      <alignment horizontal="center" vertic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5" borderId="0" applyNumberFormat="0" applyBorder="0" applyAlignment="0" applyProtection="0"/>
    <xf numFmtId="0" fontId="4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3" applyNumberFormat="0" applyAlignment="0" applyProtection="0"/>
    <xf numFmtId="0" fontId="5" fillId="8" borderId="4" applyNumberFormat="0" applyAlignment="0" applyProtection="0"/>
    <xf numFmtId="0" fontId="15" fillId="0" borderId="5" applyNumberFormat="0" applyFill="0" applyAlignment="0" applyProtection="0"/>
    <xf numFmtId="0" fontId="6" fillId="9" borderId="6" applyNumberFormat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>
      <alignment horizontal="right"/>
    </xf>
    <xf numFmtId="0" fontId="21" fillId="3" borderId="2" xfId="1" applyFont="1">
      <alignment horizontal="right" vertical="center"/>
    </xf>
    <xf numFmtId="0" fontId="23" fillId="0" borderId="0" xfId="0" applyFont="1">
      <alignment horizontal="right"/>
    </xf>
    <xf numFmtId="0" fontId="24" fillId="0" borderId="0" xfId="0" applyFont="1" applyFill="1">
      <alignment horizontal="right"/>
    </xf>
    <xf numFmtId="0" fontId="24" fillId="0" borderId="0" xfId="0" applyFont="1">
      <alignment horizontal="right"/>
    </xf>
    <xf numFmtId="0" fontId="27" fillId="0" borderId="0" xfId="3" applyFont="1">
      <alignment horizontal="right"/>
    </xf>
    <xf numFmtId="178" fontId="24" fillId="0" borderId="0" xfId="8" applyFont="1">
      <alignment horizontal="right"/>
    </xf>
    <xf numFmtId="0" fontId="25" fillId="0" borderId="0" xfId="6" applyFont="1">
      <alignment horizontal="right"/>
    </xf>
    <xf numFmtId="0" fontId="21" fillId="3" borderId="2" xfId="1" applyFont="1">
      <alignment horizontal="right" vertical="center"/>
    </xf>
    <xf numFmtId="0" fontId="26" fillId="0" borderId="1" xfId="2" applyFont="1">
      <alignment horizontal="right"/>
    </xf>
    <xf numFmtId="0" fontId="28" fillId="3" borderId="2" xfId="5" applyFont="1">
      <alignment horizontal="right" vertical="center" indent="1"/>
    </xf>
    <xf numFmtId="0" fontId="22" fillId="4" borderId="0" xfId="9" applyFont="1" applyBorder="1">
      <alignment horizontal="center" vertical="center"/>
    </xf>
  </cellXfs>
  <cellStyles count="48">
    <cellStyle name="20% - 강조색1" xfId="26" builtinId="30" customBuiltin="1"/>
    <cellStyle name="20% - 강조색2" xfId="30" builtinId="34" customBuiltin="1"/>
    <cellStyle name="20% - 강조색3" xfId="34" builtinId="38" customBuiltin="1"/>
    <cellStyle name="20% - 강조색4" xfId="38" builtinId="42" customBuiltin="1"/>
    <cellStyle name="20% - 강조색5" xfId="41" builtinId="46" customBuiltin="1"/>
    <cellStyle name="20% - 강조색6" xfId="45" builtinId="50" customBuiltin="1"/>
    <cellStyle name="40% - 강조색1" xfId="27" builtinId="31" customBuiltin="1"/>
    <cellStyle name="40% - 강조색2" xfId="31" builtinId="35" customBuiltin="1"/>
    <cellStyle name="40% - 강조색3" xfId="35" builtinId="39" customBuiltin="1"/>
    <cellStyle name="40% - 강조색4" xfId="39" builtinId="43" customBuiltin="1"/>
    <cellStyle name="40% - 강조색5" xfId="42" builtinId="47" customBuiltin="1"/>
    <cellStyle name="40% - 강조색6" xfId="46" builtinId="51" customBuiltin="1"/>
    <cellStyle name="60% - 강조색1" xfId="28" builtinId="32" customBuiltin="1"/>
    <cellStyle name="60% - 강조색2" xfId="32" builtinId="36" customBuiltin="1"/>
    <cellStyle name="60% - 강조색3" xfId="36" builtinId="40" customBuiltin="1"/>
    <cellStyle name="60% - 강조색4" xfId="40" builtinId="44" customBuiltin="1"/>
    <cellStyle name="60% - 강조색5" xfId="43" builtinId="48" customBuiltin="1"/>
    <cellStyle name="60% - 강조색6" xfId="47" builtinId="52" customBuiltin="1"/>
    <cellStyle name="강조색1" xfId="25" builtinId="29" customBuiltin="1"/>
    <cellStyle name="강조색2" xfId="29" builtinId="33" customBuiltin="1"/>
    <cellStyle name="강조색3" xfId="33" builtinId="37" customBuiltin="1"/>
    <cellStyle name="강조색4" xfId="37" builtinId="41" customBuiltin="1"/>
    <cellStyle name="강조색5" xfId="9" builtinId="45" customBuiltin="1"/>
    <cellStyle name="강조색6" xfId="44" builtinId="49" customBuiltin="1"/>
    <cellStyle name="경고문" xfId="22" builtinId="11" customBuiltin="1"/>
    <cellStyle name="계산" xfId="19" builtinId="22" customBuiltin="1"/>
    <cellStyle name="나쁨" xfId="16" builtinId="27" customBuiltin="1"/>
    <cellStyle name="메모" xfId="5" builtinId="10" customBuiltin="1"/>
    <cellStyle name="백분율" xfId="14" builtinId="5" customBuiltin="1"/>
    <cellStyle name="보통" xfId="17" builtinId="28" customBuiltin="1"/>
    <cellStyle name="설명 텍스트" xfId="23" builtinId="53" customBuiltin="1"/>
    <cellStyle name="셀 확인" xfId="21" builtinId="23" customBuiltin="1"/>
    <cellStyle name="쉼표" xfId="10" builtinId="3" customBuiltin="1"/>
    <cellStyle name="쉼표 [0]" xfId="11" builtinId="6" customBuiltin="1"/>
    <cellStyle name="연결된 셀" xfId="20" builtinId="24" customBuiltin="1"/>
    <cellStyle name="요약" xfId="24" builtinId="25" customBuiltin="1"/>
    <cellStyle name="요일" xfId="8" xr:uid="{00000000-0005-0000-0000-00002F000000}"/>
    <cellStyle name="입력" xfId="4" builtinId="20" customBuiltin="1"/>
    <cellStyle name="제목" xfId="6" builtinId="15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7" builtinId="19" customBuiltin="1"/>
    <cellStyle name="좋음" xfId="15" builtinId="26" customBuiltin="1"/>
    <cellStyle name="출력" xfId="18" builtinId="21" customBuiltin="1"/>
    <cellStyle name="통화" xfId="12" builtinId="4" customBuiltin="1"/>
    <cellStyle name="통화 [0]" xfId="13" builtinId="7" customBuiltin="1"/>
    <cellStyle name="표준" xfId="0" builtinId="0" customBuiltin="1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C26"/>
  <sheetViews>
    <sheetView showGridLines="0" tabSelected="1" zoomScaleNormal="100" workbookViewId="0">
      <selection activeCell="K1" sqref="K1:O1"/>
    </sheetView>
  </sheetViews>
  <sheetFormatPr defaultColWidth="3.625" defaultRowHeight="18" customHeight="1"/>
  <cols>
    <col min="1" max="1" width="2.625" style="2" customWidth="1"/>
    <col min="2" max="8" width="3.625" style="2" customWidth="1"/>
    <col min="9" max="9" width="10" style="2" customWidth="1"/>
    <col min="10" max="15" width="3.625" style="2" customWidth="1"/>
    <col min="16" max="16" width="9.625" style="2" customWidth="1"/>
    <col min="17" max="22" width="3.625" style="2" customWidth="1"/>
    <col min="23" max="23" width="9.625" style="2" customWidth="1"/>
    <col min="24" max="29" width="3.625" style="2" customWidth="1"/>
    <col min="30" max="30" width="2.625" style="2" customWidth="1"/>
    <col min="31" max="31" width="3.625" style="2" customWidth="1"/>
    <col min="32" max="16384" width="3.625" style="2"/>
  </cols>
  <sheetData>
    <row r="1" spans="1:29" ht="64.5" customHeight="1" thickTop="1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11" t="s">
        <v>1</v>
      </c>
      <c r="L1" s="11"/>
      <c r="M1" s="11"/>
      <c r="N1" s="11"/>
      <c r="O1" s="11"/>
      <c r="P1" s="10" t="s">
        <v>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50.25" customHeight="1">
      <c r="A2" s="3"/>
      <c r="B2" s="7">
        <f ca="1">YEAR(TODAY())</f>
        <v>2019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1.5" customHeight="1">
      <c r="A3" s="4"/>
      <c r="B3" s="9" t="str">
        <f ca="1">월머리글</f>
        <v>1월</v>
      </c>
      <c r="C3" s="9"/>
      <c r="D3" s="9"/>
      <c r="E3" s="9"/>
      <c r="F3" s="9"/>
      <c r="G3" s="9"/>
      <c r="H3" s="9"/>
      <c r="I3" s="9" t="str">
        <f ca="1">월머리글</f>
        <v>2월</v>
      </c>
      <c r="J3" s="9"/>
      <c r="K3" s="9"/>
      <c r="L3" s="9"/>
      <c r="M3" s="9"/>
      <c r="N3" s="9"/>
      <c r="O3" s="9"/>
      <c r="P3" s="9" t="str">
        <f ca="1">월머리글</f>
        <v>3월</v>
      </c>
      <c r="Q3" s="9"/>
      <c r="R3" s="9"/>
      <c r="S3" s="9"/>
      <c r="T3" s="9"/>
      <c r="U3" s="9"/>
      <c r="V3" s="9"/>
      <c r="W3" s="9" t="str">
        <f ca="1">월머리글</f>
        <v>4월</v>
      </c>
      <c r="X3" s="9"/>
      <c r="Y3" s="9"/>
      <c r="Z3" s="9"/>
      <c r="AA3" s="9"/>
      <c r="AB3" s="9"/>
      <c r="AC3" s="9"/>
    </row>
    <row r="4" spans="1:29" ht="18" customHeight="1">
      <c r="A4" s="4"/>
      <c r="B4" s="5" t="str">
        <f t="array" aca="1" ref="B4:H4" ca="1">요일머리글</f>
        <v>일</v>
      </c>
      <c r="C4" s="5" t="str">
        <f ca="1"/>
        <v>월</v>
      </c>
      <c r="D4" s="5" t="str">
        <f ca="1"/>
        <v>화</v>
      </c>
      <c r="E4" s="5" t="str">
        <f ca="1"/>
        <v>수</v>
      </c>
      <c r="F4" s="5" t="str">
        <f ca="1"/>
        <v>목</v>
      </c>
      <c r="G4" s="5" t="str">
        <f ca="1"/>
        <v>금</v>
      </c>
      <c r="H4" s="5" t="str">
        <f ca="1"/>
        <v>토</v>
      </c>
      <c r="I4" s="5" t="str">
        <f t="array" aca="1" ref="I4:O4" ca="1">요일머리글</f>
        <v>일</v>
      </c>
      <c r="J4" s="5" t="str">
        <f ca="1"/>
        <v>월</v>
      </c>
      <c r="K4" s="5" t="str">
        <f ca="1"/>
        <v>화</v>
      </c>
      <c r="L4" s="5" t="str">
        <f ca="1"/>
        <v>수</v>
      </c>
      <c r="M4" s="5" t="str">
        <f ca="1"/>
        <v>목</v>
      </c>
      <c r="N4" s="5" t="str">
        <f ca="1"/>
        <v>금</v>
      </c>
      <c r="O4" s="5" t="str">
        <f ca="1"/>
        <v>토</v>
      </c>
      <c r="P4" s="5" t="str">
        <f t="array" aca="1" ref="P4:V4" ca="1">요일머리글</f>
        <v>일</v>
      </c>
      <c r="Q4" s="5" t="str">
        <f ca="1"/>
        <v>월</v>
      </c>
      <c r="R4" s="5" t="str">
        <f ca="1"/>
        <v>화</v>
      </c>
      <c r="S4" s="5" t="str">
        <f ca="1"/>
        <v>수</v>
      </c>
      <c r="T4" s="5" t="str">
        <f ca="1"/>
        <v>목</v>
      </c>
      <c r="U4" s="5" t="str">
        <f ca="1"/>
        <v>금</v>
      </c>
      <c r="V4" s="5" t="str">
        <f ca="1"/>
        <v>토</v>
      </c>
      <c r="W4" s="5" t="str">
        <f t="array" aca="1" ref="W4:AC4" ca="1">요일머리글</f>
        <v>일</v>
      </c>
      <c r="X4" s="5" t="str">
        <f ca="1"/>
        <v>월</v>
      </c>
      <c r="Y4" s="5" t="str">
        <f ca="1"/>
        <v>화</v>
      </c>
      <c r="Z4" s="5" t="str">
        <f ca="1"/>
        <v>수</v>
      </c>
      <c r="AA4" s="5" t="str">
        <f ca="1"/>
        <v>목</v>
      </c>
      <c r="AB4" s="5" t="str">
        <f ca="1"/>
        <v>금</v>
      </c>
      <c r="AC4" s="5" t="str">
        <f ca="1"/>
        <v>토</v>
      </c>
    </row>
    <row r="5" spans="1:29" ht="18" customHeight="1">
      <c r="A5" s="4"/>
      <c r="B5" s="6">
        <f t="array" aca="1" ref="B5:H10" ca="1">Jan</f>
        <v>43464</v>
      </c>
      <c r="C5" s="6">
        <f ca="1"/>
        <v>43465</v>
      </c>
      <c r="D5" s="6">
        <f ca="1"/>
        <v>43466</v>
      </c>
      <c r="E5" s="6">
        <f ca="1"/>
        <v>43467</v>
      </c>
      <c r="F5" s="6">
        <f ca="1"/>
        <v>43468</v>
      </c>
      <c r="G5" s="6">
        <f ca="1"/>
        <v>43469</v>
      </c>
      <c r="H5" s="6">
        <f ca="1"/>
        <v>43470</v>
      </c>
      <c r="I5" s="6">
        <f t="array" aca="1" ref="I5:O10" ca="1">Feb</f>
        <v>43492</v>
      </c>
      <c r="J5" s="6">
        <f ca="1"/>
        <v>43493</v>
      </c>
      <c r="K5" s="6">
        <f ca="1"/>
        <v>43494</v>
      </c>
      <c r="L5" s="6">
        <f ca="1"/>
        <v>43495</v>
      </c>
      <c r="M5" s="6">
        <f ca="1"/>
        <v>43496</v>
      </c>
      <c r="N5" s="6">
        <f ca="1"/>
        <v>43497</v>
      </c>
      <c r="O5" s="6">
        <f ca="1"/>
        <v>43498</v>
      </c>
      <c r="P5" s="6">
        <f t="array" aca="1" ref="P5:V10" ca="1">Mar</f>
        <v>43520</v>
      </c>
      <c r="Q5" s="6">
        <f ca="1"/>
        <v>43521</v>
      </c>
      <c r="R5" s="6">
        <f ca="1"/>
        <v>43522</v>
      </c>
      <c r="S5" s="6">
        <f ca="1"/>
        <v>43523</v>
      </c>
      <c r="T5" s="6">
        <f ca="1"/>
        <v>43524</v>
      </c>
      <c r="U5" s="6">
        <f ca="1"/>
        <v>43525</v>
      </c>
      <c r="V5" s="6">
        <f ca="1"/>
        <v>43526</v>
      </c>
      <c r="W5" s="6">
        <f t="array" aca="1" ref="W5:AC10" ca="1">Apr</f>
        <v>43555</v>
      </c>
      <c r="X5" s="6">
        <f ca="1"/>
        <v>43556</v>
      </c>
      <c r="Y5" s="6">
        <f ca="1"/>
        <v>43557</v>
      </c>
      <c r="Z5" s="6">
        <f ca="1"/>
        <v>43558</v>
      </c>
      <c r="AA5" s="6">
        <f ca="1"/>
        <v>43559</v>
      </c>
      <c r="AB5" s="6">
        <f ca="1"/>
        <v>43560</v>
      </c>
      <c r="AC5" s="6">
        <f ca="1"/>
        <v>43561</v>
      </c>
    </row>
    <row r="6" spans="1:29" ht="18" customHeight="1">
      <c r="A6" s="4"/>
      <c r="B6" s="6">
        <f ca="1"/>
        <v>43471</v>
      </c>
      <c r="C6" s="6">
        <f ca="1"/>
        <v>43472</v>
      </c>
      <c r="D6" s="6">
        <f ca="1"/>
        <v>43473</v>
      </c>
      <c r="E6" s="6">
        <f ca="1"/>
        <v>43474</v>
      </c>
      <c r="F6" s="6">
        <f ca="1"/>
        <v>43475</v>
      </c>
      <c r="G6" s="6">
        <f ca="1"/>
        <v>43476</v>
      </c>
      <c r="H6" s="6">
        <f ca="1"/>
        <v>43477</v>
      </c>
      <c r="I6" s="6">
        <f ca="1"/>
        <v>43499</v>
      </c>
      <c r="J6" s="6">
        <f ca="1"/>
        <v>43500</v>
      </c>
      <c r="K6" s="6">
        <f ca="1"/>
        <v>43501</v>
      </c>
      <c r="L6" s="6">
        <f ca="1"/>
        <v>43502</v>
      </c>
      <c r="M6" s="6">
        <f ca="1"/>
        <v>43503</v>
      </c>
      <c r="N6" s="6">
        <f ca="1"/>
        <v>43504</v>
      </c>
      <c r="O6" s="6">
        <f ca="1"/>
        <v>43505</v>
      </c>
      <c r="P6" s="6">
        <f ca="1"/>
        <v>43527</v>
      </c>
      <c r="Q6" s="6">
        <f ca="1"/>
        <v>43528</v>
      </c>
      <c r="R6" s="6">
        <f ca="1"/>
        <v>43529</v>
      </c>
      <c r="S6" s="6">
        <f ca="1"/>
        <v>43530</v>
      </c>
      <c r="T6" s="6">
        <f ca="1"/>
        <v>43531</v>
      </c>
      <c r="U6" s="6">
        <f ca="1"/>
        <v>43532</v>
      </c>
      <c r="V6" s="6">
        <f ca="1"/>
        <v>43533</v>
      </c>
      <c r="W6" s="6">
        <f ca="1"/>
        <v>43562</v>
      </c>
      <c r="X6" s="6">
        <f ca="1"/>
        <v>43563</v>
      </c>
      <c r="Y6" s="6">
        <f ca="1"/>
        <v>43564</v>
      </c>
      <c r="Z6" s="6">
        <f ca="1"/>
        <v>43565</v>
      </c>
      <c r="AA6" s="6">
        <f ca="1"/>
        <v>43566</v>
      </c>
      <c r="AB6" s="6">
        <f ca="1"/>
        <v>43567</v>
      </c>
      <c r="AC6" s="6">
        <f ca="1"/>
        <v>43568</v>
      </c>
    </row>
    <row r="7" spans="1:29" ht="18" customHeight="1">
      <c r="A7" s="4"/>
      <c r="B7" s="6">
        <f ca="1"/>
        <v>43478</v>
      </c>
      <c r="C7" s="6">
        <f ca="1"/>
        <v>43479</v>
      </c>
      <c r="D7" s="6">
        <f ca="1"/>
        <v>43480</v>
      </c>
      <c r="E7" s="6">
        <f ca="1"/>
        <v>43481</v>
      </c>
      <c r="F7" s="6">
        <f ca="1"/>
        <v>43482</v>
      </c>
      <c r="G7" s="6">
        <f ca="1"/>
        <v>43483</v>
      </c>
      <c r="H7" s="6">
        <f ca="1"/>
        <v>43484</v>
      </c>
      <c r="I7" s="6">
        <f ca="1"/>
        <v>43506</v>
      </c>
      <c r="J7" s="6">
        <f ca="1"/>
        <v>43507</v>
      </c>
      <c r="K7" s="6">
        <f ca="1"/>
        <v>43508</v>
      </c>
      <c r="L7" s="6">
        <f ca="1"/>
        <v>43509</v>
      </c>
      <c r="M7" s="6">
        <f ca="1"/>
        <v>43510</v>
      </c>
      <c r="N7" s="6">
        <f ca="1"/>
        <v>43511</v>
      </c>
      <c r="O7" s="6">
        <f ca="1"/>
        <v>43512</v>
      </c>
      <c r="P7" s="6">
        <f ca="1"/>
        <v>43534</v>
      </c>
      <c r="Q7" s="6">
        <f ca="1"/>
        <v>43535</v>
      </c>
      <c r="R7" s="6">
        <f ca="1"/>
        <v>43536</v>
      </c>
      <c r="S7" s="6">
        <f ca="1"/>
        <v>43537</v>
      </c>
      <c r="T7" s="6">
        <f ca="1"/>
        <v>43538</v>
      </c>
      <c r="U7" s="6">
        <f ca="1"/>
        <v>43539</v>
      </c>
      <c r="V7" s="6">
        <f ca="1"/>
        <v>43540</v>
      </c>
      <c r="W7" s="6">
        <f ca="1"/>
        <v>43569</v>
      </c>
      <c r="X7" s="6">
        <f ca="1"/>
        <v>43570</v>
      </c>
      <c r="Y7" s="6">
        <f ca="1"/>
        <v>43571</v>
      </c>
      <c r="Z7" s="6">
        <f ca="1"/>
        <v>43572</v>
      </c>
      <c r="AA7" s="6">
        <f ca="1"/>
        <v>43573</v>
      </c>
      <c r="AB7" s="6">
        <f ca="1"/>
        <v>43574</v>
      </c>
      <c r="AC7" s="6">
        <f ca="1"/>
        <v>43575</v>
      </c>
    </row>
    <row r="8" spans="1:29" ht="18" customHeight="1">
      <c r="A8" s="4"/>
      <c r="B8" s="6">
        <f ca="1"/>
        <v>43485</v>
      </c>
      <c r="C8" s="6">
        <f ca="1"/>
        <v>43486</v>
      </c>
      <c r="D8" s="6">
        <f ca="1"/>
        <v>43487</v>
      </c>
      <c r="E8" s="6">
        <f ca="1"/>
        <v>43488</v>
      </c>
      <c r="F8" s="6">
        <f ca="1"/>
        <v>43489</v>
      </c>
      <c r="G8" s="6">
        <f ca="1"/>
        <v>43490</v>
      </c>
      <c r="H8" s="6">
        <f ca="1"/>
        <v>43491</v>
      </c>
      <c r="I8" s="6">
        <f ca="1"/>
        <v>43513</v>
      </c>
      <c r="J8" s="6">
        <f ca="1"/>
        <v>43514</v>
      </c>
      <c r="K8" s="6">
        <f ca="1"/>
        <v>43515</v>
      </c>
      <c r="L8" s="6">
        <f ca="1"/>
        <v>43516</v>
      </c>
      <c r="M8" s="6">
        <f ca="1"/>
        <v>43517</v>
      </c>
      <c r="N8" s="6">
        <f ca="1"/>
        <v>43518</v>
      </c>
      <c r="O8" s="6">
        <f ca="1"/>
        <v>43519</v>
      </c>
      <c r="P8" s="6">
        <f ca="1"/>
        <v>43541</v>
      </c>
      <c r="Q8" s="6">
        <f ca="1"/>
        <v>43542</v>
      </c>
      <c r="R8" s="6">
        <f ca="1"/>
        <v>43543</v>
      </c>
      <c r="S8" s="6">
        <f ca="1"/>
        <v>43544</v>
      </c>
      <c r="T8" s="6">
        <f ca="1"/>
        <v>43545</v>
      </c>
      <c r="U8" s="6">
        <f ca="1"/>
        <v>43546</v>
      </c>
      <c r="V8" s="6">
        <f ca="1"/>
        <v>43547</v>
      </c>
      <c r="W8" s="6">
        <f ca="1"/>
        <v>43576</v>
      </c>
      <c r="X8" s="6">
        <f ca="1"/>
        <v>43577</v>
      </c>
      <c r="Y8" s="6">
        <f ca="1"/>
        <v>43578</v>
      </c>
      <c r="Z8" s="6">
        <f ca="1"/>
        <v>43579</v>
      </c>
      <c r="AA8" s="6">
        <f ca="1"/>
        <v>43580</v>
      </c>
      <c r="AB8" s="6">
        <f ca="1"/>
        <v>43581</v>
      </c>
      <c r="AC8" s="6">
        <f ca="1"/>
        <v>43582</v>
      </c>
    </row>
    <row r="9" spans="1:29" ht="18" customHeight="1">
      <c r="A9" s="4"/>
      <c r="B9" s="6">
        <f ca="1"/>
        <v>43492</v>
      </c>
      <c r="C9" s="6">
        <f ca="1"/>
        <v>43493</v>
      </c>
      <c r="D9" s="6">
        <f ca="1"/>
        <v>43494</v>
      </c>
      <c r="E9" s="6">
        <f ca="1"/>
        <v>43495</v>
      </c>
      <c r="F9" s="6">
        <f ca="1"/>
        <v>43496</v>
      </c>
      <c r="G9" s="6">
        <f ca="1"/>
        <v>43497</v>
      </c>
      <c r="H9" s="6">
        <f ca="1"/>
        <v>43498</v>
      </c>
      <c r="I9" s="6">
        <f ca="1"/>
        <v>43520</v>
      </c>
      <c r="J9" s="6">
        <f ca="1"/>
        <v>43521</v>
      </c>
      <c r="K9" s="6">
        <f ca="1"/>
        <v>43522</v>
      </c>
      <c r="L9" s="6">
        <f ca="1"/>
        <v>43523</v>
      </c>
      <c r="M9" s="6">
        <f ca="1"/>
        <v>43524</v>
      </c>
      <c r="N9" s="6">
        <f ca="1"/>
        <v>43525</v>
      </c>
      <c r="O9" s="6">
        <f ca="1"/>
        <v>43526</v>
      </c>
      <c r="P9" s="6">
        <f ca="1"/>
        <v>43548</v>
      </c>
      <c r="Q9" s="6">
        <f ca="1"/>
        <v>43549</v>
      </c>
      <c r="R9" s="6">
        <f ca="1"/>
        <v>43550</v>
      </c>
      <c r="S9" s="6">
        <f ca="1"/>
        <v>43551</v>
      </c>
      <c r="T9" s="6">
        <f ca="1"/>
        <v>43552</v>
      </c>
      <c r="U9" s="6">
        <f ca="1"/>
        <v>43553</v>
      </c>
      <c r="V9" s="6">
        <f ca="1"/>
        <v>43554</v>
      </c>
      <c r="W9" s="6">
        <f ca="1"/>
        <v>43583</v>
      </c>
      <c r="X9" s="6">
        <f ca="1"/>
        <v>43584</v>
      </c>
      <c r="Y9" s="6">
        <f ca="1"/>
        <v>43585</v>
      </c>
      <c r="Z9" s="6">
        <f ca="1"/>
        <v>43586</v>
      </c>
      <c r="AA9" s="6">
        <f ca="1"/>
        <v>43587</v>
      </c>
      <c r="AB9" s="6">
        <f ca="1"/>
        <v>43588</v>
      </c>
      <c r="AC9" s="6">
        <f ca="1"/>
        <v>43589</v>
      </c>
    </row>
    <row r="10" spans="1:29" ht="18" customHeight="1">
      <c r="A10" s="4"/>
      <c r="B10" s="6">
        <f ca="1"/>
        <v>43499</v>
      </c>
      <c r="C10" s="6">
        <f ca="1"/>
        <v>43500</v>
      </c>
      <c r="D10" s="6">
        <f ca="1"/>
        <v>43501</v>
      </c>
      <c r="E10" s="6">
        <f ca="1"/>
        <v>43502</v>
      </c>
      <c r="F10" s="6">
        <f ca="1"/>
        <v>43503</v>
      </c>
      <c r="G10" s="6">
        <f ca="1"/>
        <v>43504</v>
      </c>
      <c r="H10" s="6">
        <f ca="1"/>
        <v>43505</v>
      </c>
      <c r="I10" s="6">
        <f ca="1"/>
        <v>43527</v>
      </c>
      <c r="J10" s="6">
        <f ca="1"/>
        <v>43528</v>
      </c>
      <c r="K10" s="6">
        <f ca="1"/>
        <v>43529</v>
      </c>
      <c r="L10" s="6">
        <f ca="1"/>
        <v>43530</v>
      </c>
      <c r="M10" s="6">
        <f ca="1"/>
        <v>43531</v>
      </c>
      <c r="N10" s="6">
        <f ca="1"/>
        <v>43532</v>
      </c>
      <c r="O10" s="6">
        <f ca="1"/>
        <v>43533</v>
      </c>
      <c r="P10" s="6">
        <f ca="1"/>
        <v>43555</v>
      </c>
      <c r="Q10" s="6">
        <f ca="1"/>
        <v>43556</v>
      </c>
      <c r="R10" s="6">
        <f ca="1"/>
        <v>43557</v>
      </c>
      <c r="S10" s="6">
        <f ca="1"/>
        <v>43558</v>
      </c>
      <c r="T10" s="6">
        <f ca="1"/>
        <v>43559</v>
      </c>
      <c r="U10" s="6">
        <f ca="1"/>
        <v>43560</v>
      </c>
      <c r="V10" s="6">
        <f ca="1"/>
        <v>43561</v>
      </c>
      <c r="W10" s="6">
        <f ca="1"/>
        <v>43590</v>
      </c>
      <c r="X10" s="6">
        <f ca="1"/>
        <v>43591</v>
      </c>
      <c r="Y10" s="6">
        <f ca="1"/>
        <v>43592</v>
      </c>
      <c r="Z10" s="6">
        <f ca="1"/>
        <v>43593</v>
      </c>
      <c r="AA10" s="6">
        <f ca="1"/>
        <v>43594</v>
      </c>
      <c r="AB10" s="6">
        <f ca="1"/>
        <v>43595</v>
      </c>
      <c r="AC10" s="6">
        <f ca="1"/>
        <v>43596</v>
      </c>
    </row>
    <row r="11" spans="1:29" ht="31.5" customHeight="1">
      <c r="A11" s="4"/>
      <c r="B11" s="9" t="str">
        <f ca="1">월머리글</f>
        <v>5월</v>
      </c>
      <c r="C11" s="9"/>
      <c r="D11" s="9"/>
      <c r="E11" s="9"/>
      <c r="F11" s="9"/>
      <c r="G11" s="9"/>
      <c r="H11" s="9"/>
      <c r="I11" s="9" t="str">
        <f ca="1">월머리글</f>
        <v>6월</v>
      </c>
      <c r="J11" s="9"/>
      <c r="K11" s="9"/>
      <c r="L11" s="9"/>
      <c r="M11" s="9"/>
      <c r="N11" s="9"/>
      <c r="O11" s="9"/>
      <c r="P11" s="9" t="str">
        <f ca="1">월머리글</f>
        <v>7월</v>
      </c>
      <c r="Q11" s="9"/>
      <c r="R11" s="9"/>
      <c r="S11" s="9"/>
      <c r="T11" s="9"/>
      <c r="U11" s="9"/>
      <c r="V11" s="9"/>
      <c r="W11" s="9" t="str">
        <f ca="1">월머리글</f>
        <v>8월</v>
      </c>
      <c r="X11" s="9"/>
      <c r="Y11" s="9"/>
      <c r="Z11" s="9"/>
      <c r="AA11" s="9"/>
      <c r="AB11" s="9"/>
      <c r="AC11" s="9"/>
    </row>
    <row r="12" spans="1:29" ht="18" customHeight="1">
      <c r="A12" s="4"/>
      <c r="B12" s="5" t="str">
        <f t="array" aca="1" ref="B12:H12" ca="1">요일머리글</f>
        <v>일</v>
      </c>
      <c r="C12" s="5" t="str">
        <f ca="1"/>
        <v>월</v>
      </c>
      <c r="D12" s="5" t="str">
        <f ca="1"/>
        <v>화</v>
      </c>
      <c r="E12" s="5" t="str">
        <f ca="1"/>
        <v>수</v>
      </c>
      <c r="F12" s="5" t="str">
        <f ca="1"/>
        <v>목</v>
      </c>
      <c r="G12" s="5" t="str">
        <f ca="1"/>
        <v>금</v>
      </c>
      <c r="H12" s="5" t="str">
        <f ca="1"/>
        <v>토</v>
      </c>
      <c r="I12" s="5" t="str">
        <f t="array" aca="1" ref="I12:O12" ca="1">요일머리글</f>
        <v>일</v>
      </c>
      <c r="J12" s="5" t="str">
        <f ca="1"/>
        <v>월</v>
      </c>
      <c r="K12" s="5" t="str">
        <f ca="1"/>
        <v>화</v>
      </c>
      <c r="L12" s="5" t="str">
        <f ca="1"/>
        <v>수</v>
      </c>
      <c r="M12" s="5" t="str">
        <f ca="1"/>
        <v>목</v>
      </c>
      <c r="N12" s="5" t="str">
        <f ca="1"/>
        <v>금</v>
      </c>
      <c r="O12" s="5" t="str">
        <f ca="1"/>
        <v>토</v>
      </c>
      <c r="P12" s="5" t="str">
        <f t="array" aca="1" ref="P12:V12" ca="1">요일머리글</f>
        <v>일</v>
      </c>
      <c r="Q12" s="5" t="str">
        <f ca="1"/>
        <v>월</v>
      </c>
      <c r="R12" s="5" t="str">
        <f ca="1"/>
        <v>화</v>
      </c>
      <c r="S12" s="5" t="str">
        <f ca="1"/>
        <v>수</v>
      </c>
      <c r="T12" s="5" t="str">
        <f ca="1"/>
        <v>목</v>
      </c>
      <c r="U12" s="5" t="str">
        <f ca="1"/>
        <v>금</v>
      </c>
      <c r="V12" s="5" t="str">
        <f ca="1"/>
        <v>토</v>
      </c>
      <c r="W12" s="5" t="str">
        <f t="array" aca="1" ref="W12:AC12" ca="1">요일머리글</f>
        <v>일</v>
      </c>
      <c r="X12" s="5" t="str">
        <f ca="1"/>
        <v>월</v>
      </c>
      <c r="Y12" s="5" t="str">
        <f ca="1"/>
        <v>화</v>
      </c>
      <c r="Z12" s="5" t="str">
        <f ca="1"/>
        <v>수</v>
      </c>
      <c r="AA12" s="5" t="str">
        <f ca="1"/>
        <v>목</v>
      </c>
      <c r="AB12" s="5" t="str">
        <f ca="1"/>
        <v>금</v>
      </c>
      <c r="AC12" s="5" t="str">
        <f ca="1"/>
        <v>토</v>
      </c>
    </row>
    <row r="13" spans="1:29" ht="18" customHeight="1">
      <c r="A13" s="4"/>
      <c r="B13" s="6">
        <f t="array" aca="1" ref="B13:H18" ca="1">May</f>
        <v>43583</v>
      </c>
      <c r="C13" s="6">
        <f ca="1"/>
        <v>43584</v>
      </c>
      <c r="D13" s="6">
        <f ca="1"/>
        <v>43585</v>
      </c>
      <c r="E13" s="6">
        <f ca="1"/>
        <v>43586</v>
      </c>
      <c r="F13" s="6">
        <f ca="1"/>
        <v>43587</v>
      </c>
      <c r="G13" s="6">
        <f ca="1"/>
        <v>43588</v>
      </c>
      <c r="H13" s="6">
        <f ca="1"/>
        <v>43589</v>
      </c>
      <c r="I13" s="6">
        <f t="array" aca="1" ref="I13:O18" ca="1">Jun</f>
        <v>43611</v>
      </c>
      <c r="J13" s="6">
        <f ca="1"/>
        <v>43612</v>
      </c>
      <c r="K13" s="6">
        <f ca="1"/>
        <v>43613</v>
      </c>
      <c r="L13" s="6">
        <f ca="1"/>
        <v>43614</v>
      </c>
      <c r="M13" s="6">
        <f ca="1"/>
        <v>43615</v>
      </c>
      <c r="N13" s="6">
        <f ca="1"/>
        <v>43616</v>
      </c>
      <c r="O13" s="6">
        <f ca="1"/>
        <v>43617</v>
      </c>
      <c r="P13" s="6">
        <f t="array" aca="1" ref="P13:V18" ca="1">Jul</f>
        <v>43646</v>
      </c>
      <c r="Q13" s="6">
        <f ca="1"/>
        <v>43647</v>
      </c>
      <c r="R13" s="6">
        <f ca="1"/>
        <v>43648</v>
      </c>
      <c r="S13" s="6">
        <f ca="1"/>
        <v>43649</v>
      </c>
      <c r="T13" s="6">
        <f ca="1"/>
        <v>43650</v>
      </c>
      <c r="U13" s="6">
        <f ca="1"/>
        <v>43651</v>
      </c>
      <c r="V13" s="6">
        <f ca="1"/>
        <v>43652</v>
      </c>
      <c r="W13" s="6">
        <f t="array" aca="1" ref="W13:AC18" ca="1">Aug</f>
        <v>43674</v>
      </c>
      <c r="X13" s="6">
        <f ca="1"/>
        <v>43675</v>
      </c>
      <c r="Y13" s="6">
        <f ca="1"/>
        <v>43676</v>
      </c>
      <c r="Z13" s="6">
        <f ca="1"/>
        <v>43677</v>
      </c>
      <c r="AA13" s="6">
        <f ca="1"/>
        <v>43678</v>
      </c>
      <c r="AB13" s="6">
        <f ca="1"/>
        <v>43679</v>
      </c>
      <c r="AC13" s="6">
        <f ca="1"/>
        <v>43680</v>
      </c>
    </row>
    <row r="14" spans="1:29" ht="18" customHeight="1">
      <c r="A14" s="4"/>
      <c r="B14" s="6">
        <f ca="1"/>
        <v>43590</v>
      </c>
      <c r="C14" s="6">
        <f ca="1"/>
        <v>43591</v>
      </c>
      <c r="D14" s="6">
        <f ca="1"/>
        <v>43592</v>
      </c>
      <c r="E14" s="6">
        <f ca="1"/>
        <v>43593</v>
      </c>
      <c r="F14" s="6">
        <f ca="1"/>
        <v>43594</v>
      </c>
      <c r="G14" s="6">
        <f ca="1"/>
        <v>43595</v>
      </c>
      <c r="H14" s="6">
        <f ca="1"/>
        <v>43596</v>
      </c>
      <c r="I14" s="6">
        <f ca="1"/>
        <v>43618</v>
      </c>
      <c r="J14" s="6">
        <f ca="1"/>
        <v>43619</v>
      </c>
      <c r="K14" s="6">
        <f ca="1"/>
        <v>43620</v>
      </c>
      <c r="L14" s="6">
        <f ca="1"/>
        <v>43621</v>
      </c>
      <c r="M14" s="6">
        <f ca="1"/>
        <v>43622</v>
      </c>
      <c r="N14" s="6">
        <f ca="1"/>
        <v>43623</v>
      </c>
      <c r="O14" s="6">
        <f ca="1"/>
        <v>43624</v>
      </c>
      <c r="P14" s="6">
        <f ca="1"/>
        <v>43653</v>
      </c>
      <c r="Q14" s="6">
        <f ca="1"/>
        <v>43654</v>
      </c>
      <c r="R14" s="6">
        <f ca="1"/>
        <v>43655</v>
      </c>
      <c r="S14" s="6">
        <f ca="1"/>
        <v>43656</v>
      </c>
      <c r="T14" s="6">
        <f ca="1"/>
        <v>43657</v>
      </c>
      <c r="U14" s="6">
        <f ca="1"/>
        <v>43658</v>
      </c>
      <c r="V14" s="6">
        <f ca="1"/>
        <v>43659</v>
      </c>
      <c r="W14" s="6">
        <f ca="1"/>
        <v>43681</v>
      </c>
      <c r="X14" s="6">
        <f ca="1"/>
        <v>43682</v>
      </c>
      <c r="Y14" s="6">
        <f ca="1"/>
        <v>43683</v>
      </c>
      <c r="Z14" s="6">
        <f ca="1"/>
        <v>43684</v>
      </c>
      <c r="AA14" s="6">
        <f ca="1"/>
        <v>43685</v>
      </c>
      <c r="AB14" s="6">
        <f ca="1"/>
        <v>43686</v>
      </c>
      <c r="AC14" s="6">
        <f ca="1"/>
        <v>43687</v>
      </c>
    </row>
    <row r="15" spans="1:29" ht="18" customHeight="1">
      <c r="A15" s="4"/>
      <c r="B15" s="6">
        <f ca="1"/>
        <v>43597</v>
      </c>
      <c r="C15" s="6">
        <f ca="1"/>
        <v>43598</v>
      </c>
      <c r="D15" s="6">
        <f ca="1"/>
        <v>43599</v>
      </c>
      <c r="E15" s="6">
        <f ca="1"/>
        <v>43600</v>
      </c>
      <c r="F15" s="6">
        <f ca="1"/>
        <v>43601</v>
      </c>
      <c r="G15" s="6">
        <f ca="1"/>
        <v>43602</v>
      </c>
      <c r="H15" s="6">
        <f ca="1"/>
        <v>43603</v>
      </c>
      <c r="I15" s="6">
        <f ca="1"/>
        <v>43625</v>
      </c>
      <c r="J15" s="6">
        <f ca="1"/>
        <v>43626</v>
      </c>
      <c r="K15" s="6">
        <f ca="1"/>
        <v>43627</v>
      </c>
      <c r="L15" s="6">
        <f ca="1"/>
        <v>43628</v>
      </c>
      <c r="M15" s="6">
        <f ca="1"/>
        <v>43629</v>
      </c>
      <c r="N15" s="6">
        <f ca="1"/>
        <v>43630</v>
      </c>
      <c r="O15" s="6">
        <f ca="1"/>
        <v>43631</v>
      </c>
      <c r="P15" s="6">
        <f ca="1"/>
        <v>43660</v>
      </c>
      <c r="Q15" s="6">
        <f ca="1"/>
        <v>43661</v>
      </c>
      <c r="R15" s="6">
        <f ca="1"/>
        <v>43662</v>
      </c>
      <c r="S15" s="6">
        <f ca="1"/>
        <v>43663</v>
      </c>
      <c r="T15" s="6">
        <f ca="1"/>
        <v>43664</v>
      </c>
      <c r="U15" s="6">
        <f ca="1"/>
        <v>43665</v>
      </c>
      <c r="V15" s="6">
        <f ca="1"/>
        <v>43666</v>
      </c>
      <c r="W15" s="6">
        <f ca="1"/>
        <v>43688</v>
      </c>
      <c r="X15" s="6">
        <f ca="1"/>
        <v>43689</v>
      </c>
      <c r="Y15" s="6">
        <f ca="1"/>
        <v>43690</v>
      </c>
      <c r="Z15" s="6">
        <f ca="1"/>
        <v>43691</v>
      </c>
      <c r="AA15" s="6">
        <f ca="1"/>
        <v>43692</v>
      </c>
      <c r="AB15" s="6">
        <f ca="1"/>
        <v>43693</v>
      </c>
      <c r="AC15" s="6">
        <f ca="1"/>
        <v>43694</v>
      </c>
    </row>
    <row r="16" spans="1:29" ht="18" customHeight="1">
      <c r="A16" s="4"/>
      <c r="B16" s="6">
        <f ca="1"/>
        <v>43604</v>
      </c>
      <c r="C16" s="6">
        <f ca="1"/>
        <v>43605</v>
      </c>
      <c r="D16" s="6">
        <f ca="1"/>
        <v>43606</v>
      </c>
      <c r="E16" s="6">
        <f ca="1"/>
        <v>43607</v>
      </c>
      <c r="F16" s="6">
        <f ca="1"/>
        <v>43608</v>
      </c>
      <c r="G16" s="6">
        <f ca="1"/>
        <v>43609</v>
      </c>
      <c r="H16" s="6">
        <f ca="1"/>
        <v>43610</v>
      </c>
      <c r="I16" s="6">
        <f ca="1"/>
        <v>43632</v>
      </c>
      <c r="J16" s="6">
        <f ca="1"/>
        <v>43633</v>
      </c>
      <c r="K16" s="6">
        <f ca="1"/>
        <v>43634</v>
      </c>
      <c r="L16" s="6">
        <f ca="1"/>
        <v>43635</v>
      </c>
      <c r="M16" s="6">
        <f ca="1"/>
        <v>43636</v>
      </c>
      <c r="N16" s="6">
        <f ca="1"/>
        <v>43637</v>
      </c>
      <c r="O16" s="6">
        <f ca="1"/>
        <v>43638</v>
      </c>
      <c r="P16" s="6">
        <f ca="1"/>
        <v>43667</v>
      </c>
      <c r="Q16" s="6">
        <f ca="1"/>
        <v>43668</v>
      </c>
      <c r="R16" s="6">
        <f ca="1"/>
        <v>43669</v>
      </c>
      <c r="S16" s="6">
        <f ca="1"/>
        <v>43670</v>
      </c>
      <c r="T16" s="6">
        <f ca="1"/>
        <v>43671</v>
      </c>
      <c r="U16" s="6">
        <f ca="1"/>
        <v>43672</v>
      </c>
      <c r="V16" s="6">
        <f ca="1"/>
        <v>43673</v>
      </c>
      <c r="W16" s="6">
        <f ca="1"/>
        <v>43695</v>
      </c>
      <c r="X16" s="6">
        <f ca="1"/>
        <v>43696</v>
      </c>
      <c r="Y16" s="6">
        <f ca="1"/>
        <v>43697</v>
      </c>
      <c r="Z16" s="6">
        <f ca="1"/>
        <v>43698</v>
      </c>
      <c r="AA16" s="6">
        <f ca="1"/>
        <v>43699</v>
      </c>
      <c r="AB16" s="6">
        <f ca="1"/>
        <v>43700</v>
      </c>
      <c r="AC16" s="6">
        <f ca="1"/>
        <v>43701</v>
      </c>
    </row>
    <row r="17" spans="1:29" ht="18" customHeight="1">
      <c r="A17" s="4"/>
      <c r="B17" s="6">
        <f ca="1"/>
        <v>43611</v>
      </c>
      <c r="C17" s="6">
        <f ca="1"/>
        <v>43612</v>
      </c>
      <c r="D17" s="6">
        <f ca="1"/>
        <v>43613</v>
      </c>
      <c r="E17" s="6">
        <f ca="1"/>
        <v>43614</v>
      </c>
      <c r="F17" s="6">
        <f ca="1"/>
        <v>43615</v>
      </c>
      <c r="G17" s="6">
        <f ca="1"/>
        <v>43616</v>
      </c>
      <c r="H17" s="6">
        <f ca="1"/>
        <v>43617</v>
      </c>
      <c r="I17" s="6">
        <f ca="1"/>
        <v>43639</v>
      </c>
      <c r="J17" s="6">
        <f ca="1"/>
        <v>43640</v>
      </c>
      <c r="K17" s="6">
        <f ca="1"/>
        <v>43641</v>
      </c>
      <c r="L17" s="6">
        <f ca="1"/>
        <v>43642</v>
      </c>
      <c r="M17" s="6">
        <f ca="1"/>
        <v>43643</v>
      </c>
      <c r="N17" s="6">
        <f ca="1"/>
        <v>43644</v>
      </c>
      <c r="O17" s="6">
        <f ca="1"/>
        <v>43645</v>
      </c>
      <c r="P17" s="6">
        <f ca="1"/>
        <v>43674</v>
      </c>
      <c r="Q17" s="6">
        <f ca="1"/>
        <v>43675</v>
      </c>
      <c r="R17" s="6">
        <f ca="1"/>
        <v>43676</v>
      </c>
      <c r="S17" s="6">
        <f ca="1"/>
        <v>43677</v>
      </c>
      <c r="T17" s="6">
        <f ca="1"/>
        <v>43678</v>
      </c>
      <c r="U17" s="6">
        <f ca="1"/>
        <v>43679</v>
      </c>
      <c r="V17" s="6">
        <f ca="1"/>
        <v>43680</v>
      </c>
      <c r="W17" s="6">
        <f ca="1"/>
        <v>43702</v>
      </c>
      <c r="X17" s="6">
        <f ca="1"/>
        <v>43703</v>
      </c>
      <c r="Y17" s="6">
        <f ca="1"/>
        <v>43704</v>
      </c>
      <c r="Z17" s="6">
        <f ca="1"/>
        <v>43705</v>
      </c>
      <c r="AA17" s="6">
        <f ca="1"/>
        <v>43706</v>
      </c>
      <c r="AB17" s="6">
        <f ca="1"/>
        <v>43707</v>
      </c>
      <c r="AC17" s="6">
        <f ca="1"/>
        <v>43708</v>
      </c>
    </row>
    <row r="18" spans="1:29" ht="18" customHeight="1">
      <c r="A18" s="4"/>
      <c r="B18" s="6">
        <f ca="1"/>
        <v>43618</v>
      </c>
      <c r="C18" s="6">
        <f ca="1"/>
        <v>43619</v>
      </c>
      <c r="D18" s="6">
        <f ca="1"/>
        <v>43620</v>
      </c>
      <c r="E18" s="6">
        <f ca="1"/>
        <v>43621</v>
      </c>
      <c r="F18" s="6">
        <f ca="1"/>
        <v>43622</v>
      </c>
      <c r="G18" s="6">
        <f ca="1"/>
        <v>43623</v>
      </c>
      <c r="H18" s="6">
        <f ca="1"/>
        <v>43624</v>
      </c>
      <c r="I18" s="6">
        <f ca="1"/>
        <v>43646</v>
      </c>
      <c r="J18" s="6">
        <f ca="1"/>
        <v>43647</v>
      </c>
      <c r="K18" s="6">
        <f ca="1"/>
        <v>43648</v>
      </c>
      <c r="L18" s="6">
        <f ca="1"/>
        <v>43649</v>
      </c>
      <c r="M18" s="6">
        <f ca="1"/>
        <v>43650</v>
      </c>
      <c r="N18" s="6">
        <f ca="1"/>
        <v>43651</v>
      </c>
      <c r="O18" s="6">
        <f ca="1"/>
        <v>43652</v>
      </c>
      <c r="P18" s="6">
        <f ca="1"/>
        <v>43681</v>
      </c>
      <c r="Q18" s="6">
        <f ca="1"/>
        <v>43682</v>
      </c>
      <c r="R18" s="6">
        <f ca="1"/>
        <v>43683</v>
      </c>
      <c r="S18" s="6">
        <f ca="1"/>
        <v>43684</v>
      </c>
      <c r="T18" s="6">
        <f ca="1"/>
        <v>43685</v>
      </c>
      <c r="U18" s="6">
        <f ca="1"/>
        <v>43686</v>
      </c>
      <c r="V18" s="6">
        <f ca="1"/>
        <v>43687</v>
      </c>
      <c r="W18" s="6">
        <f ca="1"/>
        <v>43709</v>
      </c>
      <c r="X18" s="6">
        <f ca="1"/>
        <v>43710</v>
      </c>
      <c r="Y18" s="6">
        <f ca="1"/>
        <v>43711</v>
      </c>
      <c r="Z18" s="6">
        <f ca="1"/>
        <v>43712</v>
      </c>
      <c r="AA18" s="6">
        <f ca="1"/>
        <v>43713</v>
      </c>
      <c r="AB18" s="6">
        <f ca="1"/>
        <v>43714</v>
      </c>
      <c r="AC18" s="6">
        <f ca="1"/>
        <v>43715</v>
      </c>
    </row>
    <row r="19" spans="1:29" ht="31.5" customHeight="1">
      <c r="A19" s="4"/>
      <c r="B19" s="9" t="str">
        <f ca="1">월머리글</f>
        <v>9월</v>
      </c>
      <c r="C19" s="9"/>
      <c r="D19" s="9"/>
      <c r="E19" s="9"/>
      <c r="F19" s="9"/>
      <c r="G19" s="9"/>
      <c r="H19" s="9"/>
      <c r="I19" s="9" t="str">
        <f ca="1">월머리글</f>
        <v>10월</v>
      </c>
      <c r="J19" s="9"/>
      <c r="K19" s="9"/>
      <c r="L19" s="9"/>
      <c r="M19" s="9"/>
      <c r="N19" s="9"/>
      <c r="O19" s="9"/>
      <c r="P19" s="9" t="str">
        <f ca="1">월머리글</f>
        <v>11월</v>
      </c>
      <c r="Q19" s="9"/>
      <c r="R19" s="9"/>
      <c r="S19" s="9"/>
      <c r="T19" s="9"/>
      <c r="U19" s="9"/>
      <c r="V19" s="9"/>
      <c r="W19" s="9" t="str">
        <f ca="1">월머리글</f>
        <v>12월</v>
      </c>
      <c r="X19" s="9"/>
      <c r="Y19" s="9"/>
      <c r="Z19" s="9"/>
      <c r="AA19" s="9"/>
      <c r="AB19" s="9"/>
      <c r="AC19" s="9"/>
    </row>
    <row r="20" spans="1:29" ht="18" customHeight="1">
      <c r="A20" s="4"/>
      <c r="B20" s="5" t="str">
        <f t="array" aca="1" ref="B20:H20" ca="1">요일머리글</f>
        <v>일</v>
      </c>
      <c r="C20" s="5" t="str">
        <f ca="1"/>
        <v>월</v>
      </c>
      <c r="D20" s="5" t="str">
        <f ca="1"/>
        <v>화</v>
      </c>
      <c r="E20" s="5" t="str">
        <f ca="1"/>
        <v>수</v>
      </c>
      <c r="F20" s="5" t="str">
        <f ca="1"/>
        <v>목</v>
      </c>
      <c r="G20" s="5" t="str">
        <f ca="1"/>
        <v>금</v>
      </c>
      <c r="H20" s="5" t="str">
        <f ca="1"/>
        <v>토</v>
      </c>
      <c r="I20" s="5" t="str">
        <f t="array" aca="1" ref="I20:O20" ca="1">요일머리글</f>
        <v>일</v>
      </c>
      <c r="J20" s="5" t="str">
        <f ca="1"/>
        <v>월</v>
      </c>
      <c r="K20" s="5" t="str">
        <f ca="1"/>
        <v>화</v>
      </c>
      <c r="L20" s="5" t="str">
        <f ca="1"/>
        <v>수</v>
      </c>
      <c r="M20" s="5" t="str">
        <f ca="1"/>
        <v>목</v>
      </c>
      <c r="N20" s="5" t="str">
        <f ca="1"/>
        <v>금</v>
      </c>
      <c r="O20" s="5" t="str">
        <f ca="1"/>
        <v>토</v>
      </c>
      <c r="P20" s="5" t="str">
        <f t="array" aca="1" ref="P20:V20" ca="1">요일머리글</f>
        <v>일</v>
      </c>
      <c r="Q20" s="5" t="str">
        <f ca="1"/>
        <v>월</v>
      </c>
      <c r="R20" s="5" t="str">
        <f ca="1"/>
        <v>화</v>
      </c>
      <c r="S20" s="5" t="str">
        <f ca="1"/>
        <v>수</v>
      </c>
      <c r="T20" s="5" t="str">
        <f ca="1"/>
        <v>목</v>
      </c>
      <c r="U20" s="5" t="str">
        <f ca="1"/>
        <v>금</v>
      </c>
      <c r="V20" s="5" t="str">
        <f ca="1"/>
        <v>토</v>
      </c>
      <c r="W20" s="5" t="str">
        <f t="array" aca="1" ref="W20:AC20" ca="1">요일머리글</f>
        <v>일</v>
      </c>
      <c r="X20" s="5" t="str">
        <f ca="1"/>
        <v>월</v>
      </c>
      <c r="Y20" s="5" t="str">
        <f ca="1"/>
        <v>화</v>
      </c>
      <c r="Z20" s="5" t="str">
        <f ca="1"/>
        <v>수</v>
      </c>
      <c r="AA20" s="5" t="str">
        <f ca="1"/>
        <v>목</v>
      </c>
      <c r="AB20" s="5" t="str">
        <f ca="1"/>
        <v>금</v>
      </c>
      <c r="AC20" s="5" t="str">
        <f ca="1"/>
        <v>토</v>
      </c>
    </row>
    <row r="21" spans="1:29" ht="18" customHeight="1">
      <c r="A21" s="4"/>
      <c r="B21" s="6">
        <f t="array" aca="1" ref="B21:H26" ca="1">Sep</f>
        <v>43709</v>
      </c>
      <c r="C21" s="6">
        <f ca="1"/>
        <v>43710</v>
      </c>
      <c r="D21" s="6">
        <f ca="1"/>
        <v>43711</v>
      </c>
      <c r="E21" s="6">
        <f ca="1"/>
        <v>43712</v>
      </c>
      <c r="F21" s="6">
        <f ca="1"/>
        <v>43713</v>
      </c>
      <c r="G21" s="6">
        <f ca="1"/>
        <v>43714</v>
      </c>
      <c r="H21" s="6">
        <f ca="1"/>
        <v>43715</v>
      </c>
      <c r="I21" s="6">
        <f t="array" aca="1" ref="I21:O26" ca="1">Oct</f>
        <v>43737</v>
      </c>
      <c r="J21" s="6">
        <f ca="1"/>
        <v>43738</v>
      </c>
      <c r="K21" s="6">
        <f ca="1"/>
        <v>43739</v>
      </c>
      <c r="L21" s="6">
        <f ca="1"/>
        <v>43740</v>
      </c>
      <c r="M21" s="6">
        <f ca="1"/>
        <v>43741</v>
      </c>
      <c r="N21" s="6">
        <f ca="1"/>
        <v>43742</v>
      </c>
      <c r="O21" s="6">
        <f ca="1"/>
        <v>43743</v>
      </c>
      <c r="P21" s="6">
        <f t="array" aca="1" ref="P21:V26" ca="1">Nov</f>
        <v>43765</v>
      </c>
      <c r="Q21" s="6">
        <f ca="1"/>
        <v>43766</v>
      </c>
      <c r="R21" s="6">
        <f ca="1"/>
        <v>43767</v>
      </c>
      <c r="S21" s="6">
        <f ca="1"/>
        <v>43768</v>
      </c>
      <c r="T21" s="6">
        <f ca="1"/>
        <v>43769</v>
      </c>
      <c r="U21" s="6">
        <f ca="1"/>
        <v>43770</v>
      </c>
      <c r="V21" s="6">
        <f ca="1"/>
        <v>43771</v>
      </c>
      <c r="W21" s="6">
        <f t="array" aca="1" ref="W21:AC26" ca="1">Dec</f>
        <v>43800</v>
      </c>
      <c r="X21" s="6">
        <f ca="1"/>
        <v>43801</v>
      </c>
      <c r="Y21" s="6">
        <f ca="1"/>
        <v>43802</v>
      </c>
      <c r="Z21" s="6">
        <f ca="1"/>
        <v>43803</v>
      </c>
      <c r="AA21" s="6">
        <f ca="1"/>
        <v>43804</v>
      </c>
      <c r="AB21" s="6">
        <f ca="1"/>
        <v>43805</v>
      </c>
      <c r="AC21" s="6">
        <f ca="1"/>
        <v>43806</v>
      </c>
    </row>
    <row r="22" spans="1:29" ht="18" customHeight="1">
      <c r="A22" s="4"/>
      <c r="B22" s="6">
        <f ca="1"/>
        <v>43716</v>
      </c>
      <c r="C22" s="6">
        <f ca="1"/>
        <v>43717</v>
      </c>
      <c r="D22" s="6">
        <f ca="1"/>
        <v>43718</v>
      </c>
      <c r="E22" s="6">
        <f ca="1"/>
        <v>43719</v>
      </c>
      <c r="F22" s="6">
        <f ca="1"/>
        <v>43720</v>
      </c>
      <c r="G22" s="6">
        <f ca="1"/>
        <v>43721</v>
      </c>
      <c r="H22" s="6">
        <f ca="1"/>
        <v>43722</v>
      </c>
      <c r="I22" s="6">
        <f ca="1"/>
        <v>43744</v>
      </c>
      <c r="J22" s="6">
        <f ca="1"/>
        <v>43745</v>
      </c>
      <c r="K22" s="6">
        <f ca="1"/>
        <v>43746</v>
      </c>
      <c r="L22" s="6">
        <f ca="1"/>
        <v>43747</v>
      </c>
      <c r="M22" s="6">
        <f ca="1"/>
        <v>43748</v>
      </c>
      <c r="N22" s="6">
        <f ca="1"/>
        <v>43749</v>
      </c>
      <c r="O22" s="6">
        <f ca="1"/>
        <v>43750</v>
      </c>
      <c r="P22" s="6">
        <f ca="1"/>
        <v>43772</v>
      </c>
      <c r="Q22" s="6">
        <f ca="1"/>
        <v>43773</v>
      </c>
      <c r="R22" s="6">
        <f ca="1"/>
        <v>43774</v>
      </c>
      <c r="S22" s="6">
        <f ca="1"/>
        <v>43775</v>
      </c>
      <c r="T22" s="6">
        <f ca="1"/>
        <v>43776</v>
      </c>
      <c r="U22" s="6">
        <f ca="1"/>
        <v>43777</v>
      </c>
      <c r="V22" s="6">
        <f ca="1"/>
        <v>43778</v>
      </c>
      <c r="W22" s="6">
        <f ca="1"/>
        <v>43807</v>
      </c>
      <c r="X22" s="6">
        <f ca="1"/>
        <v>43808</v>
      </c>
      <c r="Y22" s="6">
        <f ca="1"/>
        <v>43809</v>
      </c>
      <c r="Z22" s="6">
        <f ca="1"/>
        <v>43810</v>
      </c>
      <c r="AA22" s="6">
        <f ca="1"/>
        <v>43811</v>
      </c>
      <c r="AB22" s="6">
        <f ca="1"/>
        <v>43812</v>
      </c>
      <c r="AC22" s="6">
        <f ca="1"/>
        <v>43813</v>
      </c>
    </row>
    <row r="23" spans="1:29" ht="18" customHeight="1">
      <c r="A23" s="4"/>
      <c r="B23" s="6">
        <f ca="1"/>
        <v>43723</v>
      </c>
      <c r="C23" s="6">
        <f ca="1"/>
        <v>43724</v>
      </c>
      <c r="D23" s="6">
        <f ca="1"/>
        <v>43725</v>
      </c>
      <c r="E23" s="6">
        <f ca="1"/>
        <v>43726</v>
      </c>
      <c r="F23" s="6">
        <f ca="1"/>
        <v>43727</v>
      </c>
      <c r="G23" s="6">
        <f ca="1"/>
        <v>43728</v>
      </c>
      <c r="H23" s="6">
        <f ca="1"/>
        <v>43729</v>
      </c>
      <c r="I23" s="6">
        <f ca="1"/>
        <v>43751</v>
      </c>
      <c r="J23" s="6">
        <f ca="1"/>
        <v>43752</v>
      </c>
      <c r="K23" s="6">
        <f ca="1"/>
        <v>43753</v>
      </c>
      <c r="L23" s="6">
        <f ca="1"/>
        <v>43754</v>
      </c>
      <c r="M23" s="6">
        <f ca="1"/>
        <v>43755</v>
      </c>
      <c r="N23" s="6">
        <f ca="1"/>
        <v>43756</v>
      </c>
      <c r="O23" s="6">
        <f ca="1"/>
        <v>43757</v>
      </c>
      <c r="P23" s="6">
        <f ca="1"/>
        <v>43779</v>
      </c>
      <c r="Q23" s="6">
        <f ca="1"/>
        <v>43780</v>
      </c>
      <c r="R23" s="6">
        <f ca="1"/>
        <v>43781</v>
      </c>
      <c r="S23" s="6">
        <f ca="1"/>
        <v>43782</v>
      </c>
      <c r="T23" s="6">
        <f ca="1"/>
        <v>43783</v>
      </c>
      <c r="U23" s="6">
        <f ca="1"/>
        <v>43784</v>
      </c>
      <c r="V23" s="6">
        <f ca="1"/>
        <v>43785</v>
      </c>
      <c r="W23" s="6">
        <f ca="1"/>
        <v>43814</v>
      </c>
      <c r="X23" s="6">
        <f ca="1"/>
        <v>43815</v>
      </c>
      <c r="Y23" s="6">
        <f ca="1"/>
        <v>43816</v>
      </c>
      <c r="Z23" s="6">
        <f ca="1"/>
        <v>43817</v>
      </c>
      <c r="AA23" s="6">
        <f ca="1"/>
        <v>43818</v>
      </c>
      <c r="AB23" s="6">
        <f ca="1"/>
        <v>43819</v>
      </c>
      <c r="AC23" s="6">
        <f ca="1"/>
        <v>43820</v>
      </c>
    </row>
    <row r="24" spans="1:29" ht="18" customHeight="1">
      <c r="A24" s="4"/>
      <c r="B24" s="6">
        <f ca="1"/>
        <v>43730</v>
      </c>
      <c r="C24" s="6">
        <f ca="1"/>
        <v>43731</v>
      </c>
      <c r="D24" s="6">
        <f ca="1"/>
        <v>43732</v>
      </c>
      <c r="E24" s="6">
        <f ca="1"/>
        <v>43733</v>
      </c>
      <c r="F24" s="6">
        <f ca="1"/>
        <v>43734</v>
      </c>
      <c r="G24" s="6">
        <f ca="1"/>
        <v>43735</v>
      </c>
      <c r="H24" s="6">
        <f ca="1"/>
        <v>43736</v>
      </c>
      <c r="I24" s="6">
        <f ca="1"/>
        <v>43758</v>
      </c>
      <c r="J24" s="6">
        <f ca="1"/>
        <v>43759</v>
      </c>
      <c r="K24" s="6">
        <f ca="1"/>
        <v>43760</v>
      </c>
      <c r="L24" s="6">
        <f ca="1"/>
        <v>43761</v>
      </c>
      <c r="M24" s="6">
        <f ca="1"/>
        <v>43762</v>
      </c>
      <c r="N24" s="6">
        <f ca="1"/>
        <v>43763</v>
      </c>
      <c r="O24" s="6">
        <f ca="1"/>
        <v>43764</v>
      </c>
      <c r="P24" s="6">
        <f ca="1"/>
        <v>43786</v>
      </c>
      <c r="Q24" s="6">
        <f ca="1"/>
        <v>43787</v>
      </c>
      <c r="R24" s="6">
        <f ca="1"/>
        <v>43788</v>
      </c>
      <c r="S24" s="6">
        <f ca="1"/>
        <v>43789</v>
      </c>
      <c r="T24" s="6">
        <f ca="1"/>
        <v>43790</v>
      </c>
      <c r="U24" s="6">
        <f ca="1"/>
        <v>43791</v>
      </c>
      <c r="V24" s="6">
        <f ca="1"/>
        <v>43792</v>
      </c>
      <c r="W24" s="6">
        <f ca="1"/>
        <v>43821</v>
      </c>
      <c r="X24" s="6">
        <f ca="1"/>
        <v>43822</v>
      </c>
      <c r="Y24" s="6">
        <f ca="1"/>
        <v>43823</v>
      </c>
      <c r="Z24" s="6">
        <f ca="1"/>
        <v>43824</v>
      </c>
      <c r="AA24" s="6">
        <f ca="1"/>
        <v>43825</v>
      </c>
      <c r="AB24" s="6">
        <f ca="1"/>
        <v>43826</v>
      </c>
      <c r="AC24" s="6">
        <f ca="1"/>
        <v>43827</v>
      </c>
    </row>
    <row r="25" spans="1:29" ht="18" customHeight="1">
      <c r="A25" s="4"/>
      <c r="B25" s="6">
        <f ca="1"/>
        <v>43737</v>
      </c>
      <c r="C25" s="6">
        <f ca="1"/>
        <v>43738</v>
      </c>
      <c r="D25" s="6">
        <f ca="1"/>
        <v>43739</v>
      </c>
      <c r="E25" s="6">
        <f ca="1"/>
        <v>43740</v>
      </c>
      <c r="F25" s="6">
        <f ca="1"/>
        <v>43741</v>
      </c>
      <c r="G25" s="6">
        <f ca="1"/>
        <v>43742</v>
      </c>
      <c r="H25" s="6">
        <f ca="1"/>
        <v>43743</v>
      </c>
      <c r="I25" s="6">
        <f ca="1"/>
        <v>43765</v>
      </c>
      <c r="J25" s="6">
        <f ca="1"/>
        <v>43766</v>
      </c>
      <c r="K25" s="6">
        <f ca="1"/>
        <v>43767</v>
      </c>
      <c r="L25" s="6">
        <f ca="1"/>
        <v>43768</v>
      </c>
      <c r="M25" s="6">
        <f ca="1"/>
        <v>43769</v>
      </c>
      <c r="N25" s="6">
        <f ca="1"/>
        <v>43770</v>
      </c>
      <c r="O25" s="6">
        <f ca="1"/>
        <v>43771</v>
      </c>
      <c r="P25" s="6">
        <f ca="1"/>
        <v>43793</v>
      </c>
      <c r="Q25" s="6">
        <f ca="1"/>
        <v>43794</v>
      </c>
      <c r="R25" s="6">
        <f ca="1"/>
        <v>43795</v>
      </c>
      <c r="S25" s="6">
        <f ca="1"/>
        <v>43796</v>
      </c>
      <c r="T25" s="6">
        <f ca="1"/>
        <v>43797</v>
      </c>
      <c r="U25" s="6">
        <f ca="1"/>
        <v>43798</v>
      </c>
      <c r="V25" s="6">
        <f ca="1"/>
        <v>43799</v>
      </c>
      <c r="W25" s="6">
        <f ca="1"/>
        <v>43828</v>
      </c>
      <c r="X25" s="6">
        <f ca="1"/>
        <v>43829</v>
      </c>
      <c r="Y25" s="6">
        <f ca="1"/>
        <v>43830</v>
      </c>
      <c r="Z25" s="6">
        <f ca="1"/>
        <v>43831</v>
      </c>
      <c r="AA25" s="6">
        <f ca="1"/>
        <v>43832</v>
      </c>
      <c r="AB25" s="6">
        <f ca="1"/>
        <v>43833</v>
      </c>
      <c r="AC25" s="6">
        <f ca="1"/>
        <v>43834</v>
      </c>
    </row>
    <row r="26" spans="1:29" ht="18" customHeight="1">
      <c r="A26" s="4"/>
      <c r="B26" s="6">
        <f ca="1"/>
        <v>43744</v>
      </c>
      <c r="C26" s="6">
        <f ca="1"/>
        <v>43745</v>
      </c>
      <c r="D26" s="6">
        <f ca="1"/>
        <v>43746</v>
      </c>
      <c r="E26" s="6">
        <f ca="1"/>
        <v>43747</v>
      </c>
      <c r="F26" s="6">
        <f ca="1"/>
        <v>43748</v>
      </c>
      <c r="G26" s="6">
        <f ca="1"/>
        <v>43749</v>
      </c>
      <c r="H26" s="6">
        <f ca="1"/>
        <v>43750</v>
      </c>
      <c r="I26" s="6">
        <f ca="1"/>
        <v>43772</v>
      </c>
      <c r="J26" s="6">
        <f ca="1"/>
        <v>43773</v>
      </c>
      <c r="K26" s="6">
        <f ca="1"/>
        <v>43774</v>
      </c>
      <c r="L26" s="6">
        <f ca="1"/>
        <v>43775</v>
      </c>
      <c r="M26" s="6">
        <f ca="1"/>
        <v>43776</v>
      </c>
      <c r="N26" s="6">
        <f ca="1"/>
        <v>43777</v>
      </c>
      <c r="O26" s="6">
        <f ca="1"/>
        <v>43778</v>
      </c>
      <c r="P26" s="6">
        <f ca="1"/>
        <v>43800</v>
      </c>
      <c r="Q26" s="6">
        <f ca="1"/>
        <v>43801</v>
      </c>
      <c r="R26" s="6">
        <f ca="1"/>
        <v>43802</v>
      </c>
      <c r="S26" s="6">
        <f ca="1"/>
        <v>43803</v>
      </c>
      <c r="T26" s="6">
        <f ca="1"/>
        <v>43804</v>
      </c>
      <c r="U26" s="6">
        <f ca="1"/>
        <v>43805</v>
      </c>
      <c r="V26" s="6">
        <f ca="1"/>
        <v>43806</v>
      </c>
      <c r="W26" s="6">
        <f ca="1"/>
        <v>43835</v>
      </c>
      <c r="X26" s="6">
        <f ca="1"/>
        <v>43836</v>
      </c>
      <c r="Y26" s="6">
        <f ca="1"/>
        <v>43837</v>
      </c>
      <c r="Z26" s="6">
        <f ca="1"/>
        <v>43838</v>
      </c>
      <c r="AA26" s="6">
        <f ca="1"/>
        <v>43839</v>
      </c>
      <c r="AB26" s="6">
        <f ca="1"/>
        <v>43840</v>
      </c>
      <c r="AC26" s="6">
        <f ca="1"/>
        <v>43841</v>
      </c>
    </row>
  </sheetData>
  <mergeCells count="16">
    <mergeCell ref="B11:H11"/>
    <mergeCell ref="I11:O11"/>
    <mergeCell ref="P11:V11"/>
    <mergeCell ref="W11:AC11"/>
    <mergeCell ref="B19:H19"/>
    <mergeCell ref="I19:O19"/>
    <mergeCell ref="P19:V19"/>
    <mergeCell ref="W19:AC19"/>
    <mergeCell ref="B2:AC2"/>
    <mergeCell ref="B1:J1"/>
    <mergeCell ref="B3:H3"/>
    <mergeCell ref="I3:O3"/>
    <mergeCell ref="P3:V3"/>
    <mergeCell ref="W3:AC3"/>
    <mergeCell ref="P1:AC1"/>
    <mergeCell ref="K1:O1"/>
  </mergeCells>
  <phoneticPr fontId="1" type="noConversion"/>
  <conditionalFormatting sqref="B5:H10">
    <cfRule type="expression" dxfId="11" priority="12">
      <formula>MONTH(B5)&lt;&gt;MONTH($B$7)</formula>
    </cfRule>
  </conditionalFormatting>
  <conditionalFormatting sqref="I5:O10">
    <cfRule type="expression" dxfId="10" priority="11">
      <formula>MONTH(I5)&lt;&gt;MONTH($I$7)</formula>
    </cfRule>
  </conditionalFormatting>
  <conditionalFormatting sqref="P5:V10">
    <cfRule type="expression" dxfId="9" priority="10">
      <formula>MONTH(P5)&lt;&gt;MONTH($P$7)</formula>
    </cfRule>
  </conditionalFormatting>
  <conditionalFormatting sqref="W5:AC10">
    <cfRule type="expression" dxfId="8" priority="9">
      <formula>MONTH(W5)&lt;&gt;MONTH($W$7)</formula>
    </cfRule>
  </conditionalFormatting>
  <conditionalFormatting sqref="B13:H18">
    <cfRule type="expression" dxfId="7" priority="8">
      <formula>MONTH(B13)&lt;&gt;MONTH($B$15)</formula>
    </cfRule>
  </conditionalFormatting>
  <conditionalFormatting sqref="I13:O18">
    <cfRule type="expression" dxfId="6" priority="7">
      <formula>MONTH(I13)&lt;&gt;MONTH($I$15)</formula>
    </cfRule>
  </conditionalFormatting>
  <conditionalFormatting sqref="P13:V18">
    <cfRule type="expression" dxfId="5" priority="6">
      <formula>MONTH(P13)&lt;&gt;MONTH($P$15)</formula>
    </cfRule>
  </conditionalFormatting>
  <conditionalFormatting sqref="W13:AC18">
    <cfRule type="expression" dxfId="4" priority="5">
      <formula>MONTH(W13)&lt;&gt;MONTH($W$15)</formula>
    </cfRule>
  </conditionalFormatting>
  <conditionalFormatting sqref="B21:H26">
    <cfRule type="expression" dxfId="3" priority="4">
      <formula>MONTH(B21)&lt;&gt;MONTH($B$23)</formula>
    </cfRule>
  </conditionalFormatting>
  <conditionalFormatting sqref="I21:O26">
    <cfRule type="expression" dxfId="2" priority="3">
      <formula>MONTH(I21)&lt;&gt;MONTH($I$23)</formula>
    </cfRule>
  </conditionalFormatting>
  <conditionalFormatting sqref="P21:V26">
    <cfRule type="expression" dxfId="1" priority="2">
      <formula>MONTH(P21)&lt;&gt;MONTH($P$23)</formula>
    </cfRule>
  </conditionalFormatting>
  <conditionalFormatting sqref="W21:AC26">
    <cfRule type="expression" dxfId="0" priority="1">
      <formula>MONTH(W21)&lt;&gt;MONTH($W$23)</formula>
    </cfRule>
  </conditionalFormatting>
  <dataValidations xWindow="683" yWindow="479" count="28">
    <dataValidation type="list" errorStyle="warning" allowBlank="1" showInputMessage="1" showErrorMessage="1" error="목록에서 주의 첫 번째 요일을 선택합니다. 취소를 선택하고 Alt+아래쪽 화살표를 눌러 옵션을 표시한 다음, 아래쪽 화살표+Enter를 눌러 항목을 선택합니다." prompt="이 셀에서 주의 첫 번째 요일을 선택합니다. Alt+아래쪽 화살표를 눌러 옵션을 표시한 다음 아래쪽 화살표+Enter를 눌러 항목을 선택합니다." sqref="K1:O1" xr:uid="{00000000-0002-0000-0000-000000000000}">
      <formula1>"일요일,월요일,화요일,수요일,목요일,금요일,토요일"</formula1>
    </dataValidation>
    <dataValidation allowBlank="1" showInputMessage="1" showErrorMessage="1" prompt="이 워크시트에 연간 전체 달력을 작성합니다. K1 셀에서 주의 첫 번째 요일을 선택하고, B2 셀에 연도를 입력합니다. 달력 날짜가 자동으로 업데이트됩니다." sqref="A1" xr:uid="{00000000-0002-0000-0000-000001000000}"/>
    <dataValidation allowBlank="1" showInputMessage="1" showErrorMessage="1" prompt="오른쪽 셀에서 주의 첫 번째 요일을 선택하고, 아래 셀에 연도를 입력합니다." sqref="B1:J1" xr:uid="{00000000-0002-0000-0000-000002000000}"/>
    <dataValidation allowBlank="1" showInputMessage="1" showErrorMessage="1" prompt="이 셀에 연도를 입력합니다. B3 ~ AC26 셀에 달력 날짜가 자동으로 업데이트됩니다." sqref="B2:AC2" xr:uid="{00000000-0002-0000-0000-000003000000}"/>
    <dataValidation allowBlank="1" showInputMessage="1" showErrorMessage="1" prompt="이 셀에는 월이 표시됩니다. B4 ~ H10 셀에 이번 달의 달력이 자동으로 업데이트되며 이전 달, 이번 달, 다음 달의 날짜가 포함됩니다." sqref="B3:H3" xr:uid="{00000000-0002-0000-0000-000004000000}"/>
    <dataValidation allowBlank="1" showInputMessage="1" showErrorMessage="1" prompt="이 셀에는 월이 표시됩니다. I4 ~ O10 셀에 이번 달의 달력이 자동으로 업데이트되며 이전 달, 이번 달, 다음 달의 날짜가 포함됩니다." sqref="I3:O3" xr:uid="{00000000-0002-0000-0000-000005000000}"/>
    <dataValidation allowBlank="1" showInputMessage="1" showErrorMessage="1" prompt="이 셀에는 월이 표시됩니다. P4 ~ V10 셀에 이번 달의 달력이 자동으로 업데이트되며 이전 달, 이번 달, 다음 달의 날짜가 포함됩니다." sqref="P3:V3" xr:uid="{00000000-0002-0000-0000-000006000000}"/>
    <dataValidation allowBlank="1" showInputMessage="1" showErrorMessage="1" prompt="이 셀에는 월이 표시됩니다. W4 ~ AC10 셀에 이번 달의 달력이 자동으로 업데이트되며 이전 달, 이번 달, 다음 달의 날짜가 포함됩니다." sqref="W3:AC3" xr:uid="{00000000-0002-0000-0000-000007000000}"/>
    <dataValidation allowBlank="1" showInputMessage="1" showErrorMessage="1" prompt="이 셀에는 월이 표시됩니다. B12 ~ H18 셀에 이번 달의 달력이 자동으로 업데이트되며 이전 달, 이번 달, 다음 달의 날짜가 포함됩니다." sqref="B11:H11" xr:uid="{00000000-0002-0000-0000-000008000000}"/>
    <dataValidation allowBlank="1" showInputMessage="1" showErrorMessage="1" prompt="이 셀에는 월이 표시됩니다. I12 ~ O18 셀에 이번 달의 달력이 자동으로 업데이트되며 이전 달, 이번 달, 다음 달의 날짜가 포함됩니다." sqref="I11:O11" xr:uid="{00000000-0002-0000-0000-000009000000}"/>
    <dataValidation allowBlank="1" showInputMessage="1" showErrorMessage="1" prompt="이 셀에는 월이 표시됩니다. P12 ~ V18 셀에 이번 달의 달력이 자동으로 업데이트되며 이전 달, 이번 달, 다음 달의 날짜가 포함됩니다." sqref="P11:V11" xr:uid="{00000000-0002-0000-0000-00000A000000}"/>
    <dataValidation allowBlank="1" showInputMessage="1" showErrorMessage="1" prompt="이 셀에는 월이 표시됩니다. W12 ~ AC18 셀에 이번 달의 달력이 자동으로 업데이트되며 이전 달, 이번 달, 다음 달의 날짜가 포함됩니다." sqref="W11:AC11" xr:uid="{00000000-0002-0000-0000-00000B000000}"/>
    <dataValidation allowBlank="1" showInputMessage="1" showErrorMessage="1" prompt="이 셀에는 월이 표시됩니다. B20 ~ H26 셀에 이번 달의 달력이 자동으로 업데이트되며 이전 달, 이번 달, 다음 달의 날짜가 포함됩니다." sqref="B19:H19" xr:uid="{00000000-0002-0000-0000-00000C000000}"/>
    <dataValidation allowBlank="1" showInputMessage="1" showErrorMessage="1" prompt="이 셀에는 월이 표시됩니다. I20 ~ O26 셀에 이번 달의 달력이 자동으로 업데이트되며 이전 달, 이번 달, 다음 달의 날짜가 포함됩니다." sqref="I19:O19" xr:uid="{00000000-0002-0000-0000-00000D000000}"/>
    <dataValidation allowBlank="1" showInputMessage="1" showErrorMessage="1" prompt="이 셀에는 월이 표시됩니다. P20 ~ V26 셀에 이번 달의 달력이 자동으로 업데이트되며 이전 달, 이번 달, 다음 달의 날짜가 포함됩니다." sqref="P19:V19" xr:uid="{00000000-0002-0000-0000-00000E000000}"/>
    <dataValidation allowBlank="1" showInputMessage="1" showErrorMessage="1" prompt="이 셀에는 월이 표시됩니다. W20 ~ AC26 셀에 이번 달의 달력이 자동으로 업데이트되며 이전 달, 이번 달, 다음 달의 날짜가 포함됩니다." sqref="W19:AC19" xr:uid="{00000000-0002-0000-0000-00000F000000}"/>
    <dataValidation allowBlank="1" showInputMessage="1" showErrorMessage="1" prompt="B4 ~ H4 셀에는 위 셀에 있는 월의 평일이 표시됩니다." sqref="B4" xr:uid="{00000000-0002-0000-0000-000010000000}"/>
    <dataValidation allowBlank="1" showInputMessage="1" showErrorMessage="1" prompt="I4 ~ O4 셀에는 위 셀에 있는 월의 평일이 표시됩니다." sqref="I4" xr:uid="{00000000-0002-0000-0000-000011000000}"/>
    <dataValidation allowBlank="1" showInputMessage="1" showErrorMessage="1" prompt="P4 ~ V4 셀에는 위 셀에 있는 월의 평일이 표시됩니다." sqref="P4" xr:uid="{00000000-0002-0000-0000-000012000000}"/>
    <dataValidation allowBlank="1" showInputMessage="1" showErrorMessage="1" prompt="W4 ~ AC4 셀에는 위 셀에 있는 월의 평일이 표시됩니다." sqref="W4" xr:uid="{00000000-0002-0000-0000-000013000000}"/>
    <dataValidation allowBlank="1" showInputMessage="1" showErrorMessage="1" prompt="B12 ~ H12 셀에는 위 셀에 있는 월의 평일이 표시됩니다." sqref="B12" xr:uid="{00000000-0002-0000-0000-000014000000}"/>
    <dataValidation allowBlank="1" showInputMessage="1" showErrorMessage="1" prompt="B20 ~ H20 셀에는 위 셀에 있는 월의 평일이 표시됩니다." sqref="B20" xr:uid="{00000000-0002-0000-0000-000015000000}"/>
    <dataValidation allowBlank="1" showInputMessage="1" showErrorMessage="1" prompt="I12 ~ O12 셀에는 위 셀에 있는 월의 평일이 표시됩니다." sqref="I12" xr:uid="{00000000-0002-0000-0000-000016000000}"/>
    <dataValidation allowBlank="1" showInputMessage="1" showErrorMessage="1" prompt="P12 ~ V12 셀에는 위 셀에 있는 월의 평일이 표시됩니다." sqref="P12" xr:uid="{00000000-0002-0000-0000-000017000000}"/>
    <dataValidation allowBlank="1" showInputMessage="1" showErrorMessage="1" prompt="W12 ~ AC12 셀에는 위 셀에 있는 월의 평일이 표시됩니다." sqref="W12" xr:uid="{00000000-0002-0000-0000-000018000000}"/>
    <dataValidation allowBlank="1" showInputMessage="1" showErrorMessage="1" prompt="I20 ~ O20 셀에는 위 셀에 있는 월의 평일이 표시됩니다." sqref="I20" xr:uid="{00000000-0002-0000-0000-000019000000}"/>
    <dataValidation allowBlank="1" showInputMessage="1" showErrorMessage="1" prompt="P20 ~ V20 셀에는 위 셀에 있는 월의 평일이 표시됩니다." sqref="P20" xr:uid="{00000000-0002-0000-0000-00001A000000}"/>
    <dataValidation allowBlank="1" showInputMessage="1" showErrorMessage="1" prompt="W20 ~ AC20 셀에는 위 셀에 있는 월의 평일이 표시됩니다." sqref="W20" xr:uid="{00000000-0002-0000-0000-00001B000000}"/>
  </dataValidations>
  <printOptions horizontalCentered="1"/>
  <pageMargins left="0.23622047244094491" right="0.23622047244094491" top="0.51181102362204722" bottom="0.51181102362204722" header="0.31496062992125984" footer="0.31496062992125984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16</vt:i4>
      </vt:variant>
    </vt:vector>
  </HeadingPairs>
  <TitlesOfParts>
    <vt:vector size="17" baseType="lpstr">
      <vt:lpstr>연간 달력</vt:lpstr>
      <vt:lpstr>'연간 달력'!Print_Area</vt:lpstr>
      <vt:lpstr>연도</vt:lpstr>
      <vt:lpstr>열제목영역1..H10.1</vt:lpstr>
      <vt:lpstr>열제목영역10..O26.1</vt:lpstr>
      <vt:lpstr>열제목영역11..V26.1</vt:lpstr>
      <vt:lpstr>열제목영역12..AC26.1</vt:lpstr>
      <vt:lpstr>열제목영역2..O10.1</vt:lpstr>
      <vt:lpstr>열제목영역3..V10.1</vt:lpstr>
      <vt:lpstr>열제목영역4..AC10.1</vt:lpstr>
      <vt:lpstr>열제목영역5..H18.1</vt:lpstr>
      <vt:lpstr>열제목영역6..O18.1</vt:lpstr>
      <vt:lpstr>열제목영역7..V18.1</vt:lpstr>
      <vt:lpstr>열제목영역8..AC18.1</vt:lpstr>
      <vt:lpstr>열제목영역9..H26.1</vt:lpstr>
      <vt:lpstr>주시작요일</vt:lpstr>
      <vt:lpstr>행제목영역1..K1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Registered User</dc:creator>
  <cp:lastModifiedBy>Registered User</cp:lastModifiedBy>
  <dcterms:created xsi:type="dcterms:W3CDTF">2017-10-20T04:04:35Z</dcterms:created>
  <dcterms:modified xsi:type="dcterms:W3CDTF">2019-09-23T14:14:39Z</dcterms:modified>
</cp:coreProperties>
</file>