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D3775C07-460B-445E-AA2C-C7C87D597B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평가표" sheetId="3" r:id="rId1"/>
  </sheet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3" l="1"/>
  <c r="I7" i="3"/>
  <c r="I8" i="3"/>
  <c r="I9" i="3"/>
  <c r="I10" i="3"/>
  <c r="I11" i="3"/>
  <c r="I12" i="3"/>
  <c r="I13" i="3"/>
  <c r="I14" i="3"/>
  <c r="I6" i="3"/>
  <c r="H6" i="3"/>
  <c r="H7" i="3"/>
  <c r="H8" i="3"/>
  <c r="H9" i="3"/>
  <c r="H10" i="3"/>
  <c r="H11" i="3"/>
  <c r="H12" i="3"/>
  <c r="H13" i="3"/>
  <c r="H14" i="3"/>
  <c r="H5" i="3"/>
  <c r="F9" i="3" l="1"/>
  <c r="F5" i="3"/>
  <c r="F6" i="3"/>
  <c r="F12" i="3"/>
  <c r="F11" i="3"/>
  <c r="F13" i="3"/>
  <c r="F10" i="3"/>
  <c r="F7" i="3"/>
  <c r="F8" i="3"/>
  <c r="F14" i="3"/>
  <c r="G5" i="3" l="1"/>
  <c r="G7" i="3"/>
  <c r="G12" i="3"/>
  <c r="G8" i="3"/>
  <c r="G11" i="3"/>
  <c r="G9" i="3"/>
  <c r="G10" i="3"/>
  <c r="G6" i="3"/>
  <c r="G14" i="3"/>
  <c r="G13" i="3"/>
</calcChain>
</file>

<file path=xl/sharedStrings.xml><?xml version="1.0" encoding="utf-8"?>
<sst xmlns="http://schemas.openxmlformats.org/spreadsheetml/2006/main" count="21" uniqueCount="21">
  <si>
    <t>인사팀</t>
    <phoneticPr fontId="1" type="noConversion"/>
  </si>
  <si>
    <t>SAP TF팀</t>
    <phoneticPr fontId="1" type="noConversion"/>
  </si>
  <si>
    <t>1주</t>
    <phoneticPr fontId="1" type="noConversion"/>
  </si>
  <si>
    <t>2주</t>
  </si>
  <si>
    <t>3주</t>
  </si>
  <si>
    <t>4주</t>
  </si>
  <si>
    <t>부서명</t>
    <phoneticPr fontId="1" type="noConversion"/>
  </si>
  <si>
    <t>마케팅</t>
    <phoneticPr fontId="1" type="noConversion"/>
  </si>
  <si>
    <t>홍보팀</t>
    <phoneticPr fontId="1" type="noConversion"/>
  </si>
  <si>
    <t>전산팀</t>
    <phoneticPr fontId="1" type="noConversion"/>
  </si>
  <si>
    <t>생산팀</t>
    <phoneticPr fontId="1" type="noConversion"/>
  </si>
  <si>
    <t>기획팀</t>
    <phoneticPr fontId="1" type="noConversion"/>
  </si>
  <si>
    <t>전략팀</t>
    <phoneticPr fontId="1" type="noConversion"/>
  </si>
  <si>
    <t>보안경비팀</t>
    <phoneticPr fontId="1" type="noConversion"/>
  </si>
  <si>
    <t>공무팀</t>
    <phoneticPr fontId="1" type="noConversion"/>
  </si>
  <si>
    <t>비율</t>
    <phoneticPr fontId="1" type="noConversion"/>
  </si>
  <si>
    <t>평균제안건수
(내림)</t>
    <phoneticPr fontId="1" type="noConversion"/>
  </si>
  <si>
    <t>제안비
(반올림)</t>
    <phoneticPr fontId="1" type="noConversion"/>
  </si>
  <si>
    <t>평균건수</t>
    <phoneticPr fontId="1" type="noConversion"/>
  </si>
  <si>
    <t>부서별 업무혁신을 위한 제안 건수 및 포상금</t>
    <phoneticPr fontId="1" type="noConversion"/>
  </si>
  <si>
    <t>포상금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</si>
</sst>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??_-;_-@_-"/>
  </numFmts>
  <fonts count="8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4"/>
      <color theme="3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 style="medium">
        <color indexed="64"/>
      </left>
      <right style="hair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2" fontId="2" fillId="0" borderId="0" xfId="0" applyNumberFormat="1" applyFont="1"/>
    <xf numFmtId="43" fontId="2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41" fontId="3" fillId="2" borderId="13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EDE61"/>
      <color rgb="FFFFE48F"/>
      <color rgb="FFBCBF97"/>
      <color rgb="FF669900"/>
      <color rgb="FFCCF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태양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"/>
  <sheetViews>
    <sheetView tabSelected="1" zoomScalePageLayoutView="98" workbookViewId="0">
      <selection activeCell="K2" sqref="K2"/>
    </sheetView>
  </sheetViews>
  <sheetFormatPr defaultRowHeight="16.5" x14ac:dyDescent="0.3"/>
  <cols>
    <col min="1" max="1" width="10.5546875" style="1" customWidth="1"/>
    <col min="2" max="5" width="5.6640625" style="1" customWidth="1"/>
    <col min="6" max="6" width="9.88671875" style="1" bestFit="1" customWidth="1"/>
    <col min="7" max="8" width="11.77734375" style="1" customWidth="1"/>
    <col min="9" max="9" width="12.77734375" style="1" bestFit="1" customWidth="1"/>
    <col min="10" max="10" width="10.44140625" style="1" bestFit="1" customWidth="1"/>
    <col min="11" max="16384" width="8.88671875" style="1"/>
  </cols>
  <sheetData>
    <row r="1" spans="1:10" ht="48.75" customHeight="1" thickBo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</row>
    <row r="2" spans="1:10" ht="30" customHeight="1" thickBot="1" x14ac:dyDescent="0.35">
      <c r="A2" s="2"/>
      <c r="B2" s="2"/>
      <c r="C2" s="2"/>
      <c r="D2" s="2"/>
      <c r="E2" s="2"/>
      <c r="F2" s="2"/>
      <c r="H2" s="20" t="s">
        <v>20</v>
      </c>
      <c r="I2" s="21">
        <v>2500000</v>
      </c>
    </row>
    <row r="3" spans="1:10" customFormat="1" ht="11.25" customHeight="1" thickBot="1" x14ac:dyDescent="0.2"/>
    <row r="4" spans="1:10" ht="33" x14ac:dyDescent="0.3">
      <c r="A4" s="8" t="s">
        <v>6</v>
      </c>
      <c r="B4" s="12" t="s">
        <v>2</v>
      </c>
      <c r="C4" s="13" t="s">
        <v>3</v>
      </c>
      <c r="D4" s="13" t="s">
        <v>4</v>
      </c>
      <c r="E4" s="14" t="s">
        <v>5</v>
      </c>
      <c r="F4" s="10" t="s">
        <v>18</v>
      </c>
      <c r="G4" s="5" t="s">
        <v>15</v>
      </c>
      <c r="H4" s="5" t="s">
        <v>16</v>
      </c>
      <c r="I4" s="5" t="s">
        <v>17</v>
      </c>
    </row>
    <row r="5" spans="1:10" ht="18.75" customHeight="1" x14ac:dyDescent="0.3">
      <c r="A5" s="9" t="s">
        <v>0</v>
      </c>
      <c r="B5" s="15">
        <v>18</v>
      </c>
      <c r="C5" s="6">
        <v>10</v>
      </c>
      <c r="D5" s="6">
        <v>12</v>
      </c>
      <c r="E5" s="16">
        <v>18</v>
      </c>
      <c r="F5" s="11">
        <f t="shared" ref="F5:F14" si="0">AVERAGE(B5:E5)</f>
        <v>14.5</v>
      </c>
      <c r="G5" s="7">
        <f t="shared" ref="G5:G14" si="1">F5/SUM($F$5:$F$14)</f>
        <v>0.17956656346749225</v>
      </c>
      <c r="H5" s="6">
        <f>INT(F5)</f>
        <v>14</v>
      </c>
      <c r="I5" s="23">
        <f>I2-SUM(I6:I14)</f>
        <v>448000</v>
      </c>
      <c r="J5" s="4"/>
    </row>
    <row r="6" spans="1:10" ht="18.75" customHeight="1" x14ac:dyDescent="0.3">
      <c r="A6" s="9" t="s">
        <v>1</v>
      </c>
      <c r="B6" s="15">
        <v>20</v>
      </c>
      <c r="C6" s="6">
        <v>6</v>
      </c>
      <c r="D6" s="6">
        <v>4</v>
      </c>
      <c r="E6" s="16">
        <v>10</v>
      </c>
      <c r="F6" s="11">
        <f t="shared" si="0"/>
        <v>10</v>
      </c>
      <c r="G6" s="7">
        <f t="shared" si="1"/>
        <v>0.1238390092879257</v>
      </c>
      <c r="H6" s="6">
        <f t="shared" ref="H6:H14" si="2">INT(F6)</f>
        <v>10</v>
      </c>
      <c r="I6" s="23">
        <f>ROUND($I$2*G6,-3)</f>
        <v>310000</v>
      </c>
      <c r="J6" s="4"/>
    </row>
    <row r="7" spans="1:10" ht="18.75" customHeight="1" x14ac:dyDescent="0.3">
      <c r="A7" s="9" t="s">
        <v>13</v>
      </c>
      <c r="B7" s="15">
        <v>15</v>
      </c>
      <c r="C7" s="6">
        <v>4</v>
      </c>
      <c r="D7" s="6">
        <v>5</v>
      </c>
      <c r="E7" s="16">
        <v>15</v>
      </c>
      <c r="F7" s="11">
        <f t="shared" si="0"/>
        <v>9.75</v>
      </c>
      <c r="G7" s="7">
        <f t="shared" si="1"/>
        <v>0.12074303405572756</v>
      </c>
      <c r="H7" s="6">
        <f t="shared" si="2"/>
        <v>9</v>
      </c>
      <c r="I7" s="23">
        <f t="shared" ref="I7:I14" si="3">ROUND($I$2*G7,-3)</f>
        <v>302000</v>
      </c>
      <c r="J7" s="4"/>
    </row>
    <row r="8" spans="1:10" ht="18.75" customHeight="1" x14ac:dyDescent="0.3">
      <c r="A8" s="9" t="s">
        <v>14</v>
      </c>
      <c r="B8" s="15">
        <v>10</v>
      </c>
      <c r="C8" s="6">
        <v>6</v>
      </c>
      <c r="D8" s="6">
        <v>10</v>
      </c>
      <c r="E8" s="16">
        <v>10</v>
      </c>
      <c r="F8" s="11">
        <f t="shared" si="0"/>
        <v>9</v>
      </c>
      <c r="G8" s="7">
        <f t="shared" si="1"/>
        <v>0.11145510835913312</v>
      </c>
      <c r="H8" s="6">
        <f t="shared" si="2"/>
        <v>9</v>
      </c>
      <c r="I8" s="23">
        <f t="shared" si="3"/>
        <v>279000</v>
      </c>
      <c r="J8" s="4"/>
    </row>
    <row r="9" spans="1:10" ht="18.75" customHeight="1" x14ac:dyDescent="0.3">
      <c r="A9" s="9" t="s">
        <v>8</v>
      </c>
      <c r="B9" s="15">
        <v>7</v>
      </c>
      <c r="C9" s="6">
        <v>7</v>
      </c>
      <c r="D9" s="6">
        <v>17</v>
      </c>
      <c r="E9" s="16">
        <v>4</v>
      </c>
      <c r="F9" s="11">
        <f t="shared" si="0"/>
        <v>8.75</v>
      </c>
      <c r="G9" s="7">
        <f t="shared" si="1"/>
        <v>0.10835913312693499</v>
      </c>
      <c r="H9" s="6">
        <f t="shared" si="2"/>
        <v>8</v>
      </c>
      <c r="I9" s="23">
        <f t="shared" si="3"/>
        <v>271000</v>
      </c>
      <c r="J9" s="4"/>
    </row>
    <row r="10" spans="1:10" ht="18.75" customHeight="1" x14ac:dyDescent="0.3">
      <c r="A10" s="9" t="s">
        <v>12</v>
      </c>
      <c r="B10" s="15">
        <v>10</v>
      </c>
      <c r="C10" s="6">
        <v>6</v>
      </c>
      <c r="D10" s="6">
        <v>6</v>
      </c>
      <c r="E10" s="16">
        <v>7</v>
      </c>
      <c r="F10" s="11">
        <f t="shared" si="0"/>
        <v>7.25</v>
      </c>
      <c r="G10" s="7">
        <f t="shared" si="1"/>
        <v>8.9783281733746126E-2</v>
      </c>
      <c r="H10" s="6">
        <f t="shared" si="2"/>
        <v>7</v>
      </c>
      <c r="I10" s="23">
        <f t="shared" si="3"/>
        <v>224000</v>
      </c>
      <c r="J10" s="4"/>
    </row>
    <row r="11" spans="1:10" ht="18.75" customHeight="1" x14ac:dyDescent="0.3">
      <c r="A11" s="9" t="s">
        <v>10</v>
      </c>
      <c r="B11" s="15">
        <v>5</v>
      </c>
      <c r="C11" s="6">
        <v>10</v>
      </c>
      <c r="D11" s="6">
        <v>3</v>
      </c>
      <c r="E11" s="16">
        <v>3</v>
      </c>
      <c r="F11" s="11">
        <f t="shared" si="0"/>
        <v>5.25</v>
      </c>
      <c r="G11" s="7">
        <f t="shared" si="1"/>
        <v>6.5015479876160992E-2</v>
      </c>
      <c r="H11" s="6">
        <f t="shared" si="2"/>
        <v>5</v>
      </c>
      <c r="I11" s="23">
        <f t="shared" si="3"/>
        <v>163000</v>
      </c>
      <c r="J11" s="4"/>
    </row>
    <row r="12" spans="1:10" ht="18.75" customHeight="1" x14ac:dyDescent="0.3">
      <c r="A12" s="9" t="s">
        <v>9</v>
      </c>
      <c r="B12" s="15">
        <v>7</v>
      </c>
      <c r="C12" s="6">
        <v>6</v>
      </c>
      <c r="D12" s="6">
        <v>7</v>
      </c>
      <c r="E12" s="16">
        <v>3</v>
      </c>
      <c r="F12" s="11">
        <f t="shared" si="0"/>
        <v>5.75</v>
      </c>
      <c r="G12" s="7">
        <f t="shared" si="1"/>
        <v>7.1207430340557279E-2</v>
      </c>
      <c r="H12" s="6">
        <f t="shared" si="2"/>
        <v>5</v>
      </c>
      <c r="I12" s="23">
        <f t="shared" si="3"/>
        <v>178000</v>
      </c>
      <c r="J12" s="4"/>
    </row>
    <row r="13" spans="1:10" ht="18.75" customHeight="1" x14ac:dyDescent="0.3">
      <c r="A13" s="9" t="s">
        <v>11</v>
      </c>
      <c r="B13" s="15">
        <v>7</v>
      </c>
      <c r="C13" s="6">
        <v>4</v>
      </c>
      <c r="D13" s="6">
        <v>10</v>
      </c>
      <c r="E13" s="16">
        <v>2</v>
      </c>
      <c r="F13" s="11">
        <f t="shared" si="0"/>
        <v>5.75</v>
      </c>
      <c r="G13" s="7">
        <f t="shared" si="1"/>
        <v>7.1207430340557279E-2</v>
      </c>
      <c r="H13" s="6">
        <f t="shared" si="2"/>
        <v>5</v>
      </c>
      <c r="I13" s="23">
        <f t="shared" si="3"/>
        <v>178000</v>
      </c>
      <c r="J13" s="4"/>
    </row>
    <row r="14" spans="1:10" ht="18.75" customHeight="1" thickBot="1" x14ac:dyDescent="0.35">
      <c r="A14" s="9" t="s">
        <v>7</v>
      </c>
      <c r="B14" s="17">
        <v>5</v>
      </c>
      <c r="C14" s="18">
        <v>3</v>
      </c>
      <c r="D14" s="18">
        <v>8</v>
      </c>
      <c r="E14" s="19">
        <v>3</v>
      </c>
      <c r="F14" s="11">
        <f t="shared" si="0"/>
        <v>4.75</v>
      </c>
      <c r="G14" s="7">
        <f t="shared" si="1"/>
        <v>5.8823529411764705E-2</v>
      </c>
      <c r="H14" s="6">
        <f t="shared" si="2"/>
        <v>4</v>
      </c>
      <c r="I14" s="23">
        <f t="shared" si="3"/>
        <v>147000</v>
      </c>
      <c r="J14" s="4"/>
    </row>
    <row r="17" spans="8:8" x14ac:dyDescent="0.3">
      <c r="H17" s="3"/>
    </row>
  </sheetData>
  <sortState ref="A5:I14">
    <sortCondition descending="1" ref="G4"/>
  </sortState>
  <mergeCells count="1">
    <mergeCell ref="A1:I1"/>
  </mergeCells>
  <phoneticPr fontId="1" type="noConversion"/>
  <pageMargins left="0.25" right="0.25" top="0.75" bottom="0.75" header="0.3" footer="0.3"/>
  <pageSetup paperSize="9" scale="68" fitToWidth="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2007-01-12T03:45:56Z</cp:lastPrinted>
  <dcterms:created xsi:type="dcterms:W3CDTF">2007-01-03T15:14:07Z</dcterms:created>
  <dcterms:modified xsi:type="dcterms:W3CDTF">2019-11-02T14:32:41Z</dcterms:modified>
</cp:coreProperties>
</file>