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64101086-5850-4E72-98FD-32344300CE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1" i="1"/>
  <c r="H6" i="1"/>
  <c r="H5" i="1"/>
  <c r="H7" i="1" l="1"/>
  <c r="H13" i="1" l="1"/>
</calcChain>
</file>

<file path=xl/sharedStrings.xml><?xml version="1.0" encoding="utf-8"?>
<sst xmlns="http://schemas.openxmlformats.org/spreadsheetml/2006/main" count="98" uniqueCount="71">
  <si>
    <t>이름</t>
    <phoneticPr fontId="1" type="noConversion"/>
  </si>
  <si>
    <t>김희정</t>
  </si>
  <si>
    <t>성별</t>
    <phoneticPr fontId="1" type="noConversion"/>
  </si>
  <si>
    <t>문소라</t>
    <phoneticPr fontId="1" type="noConversion"/>
  </si>
  <si>
    <t>이민철</t>
    <phoneticPr fontId="1" type="noConversion"/>
  </si>
  <si>
    <t>홍수민</t>
    <phoneticPr fontId="1" type="noConversion"/>
  </si>
  <si>
    <t>김수철</t>
    <phoneticPr fontId="1" type="noConversion"/>
  </si>
  <si>
    <t>나숙정</t>
    <phoneticPr fontId="1" type="noConversion"/>
  </si>
  <si>
    <t>이송민</t>
    <phoneticPr fontId="1" type="noConversion"/>
  </si>
  <si>
    <t>민대호</t>
    <phoneticPr fontId="1" type="noConversion"/>
  </si>
  <si>
    <t>송주선</t>
    <phoneticPr fontId="1" type="noConversion"/>
  </si>
  <si>
    <t>이우민</t>
    <phoneticPr fontId="1" type="noConversion"/>
  </si>
  <si>
    <t>강민국</t>
    <phoneticPr fontId="1" type="noConversion"/>
  </si>
  <si>
    <t>황송국</t>
    <phoneticPr fontId="1" type="noConversion"/>
  </si>
  <si>
    <t>전미영</t>
    <phoneticPr fontId="1" type="noConversion"/>
  </si>
  <si>
    <t>문지연</t>
    <phoneticPr fontId="1" type="noConversion"/>
  </si>
  <si>
    <t>지철민</t>
    <phoneticPr fontId="1" type="noConversion"/>
  </si>
  <si>
    <t>김민욱</t>
    <phoneticPr fontId="1" type="noConversion"/>
  </si>
  <si>
    <t>강수지</t>
    <phoneticPr fontId="1" type="noConversion"/>
  </si>
  <si>
    <t>최지은</t>
    <phoneticPr fontId="1" type="noConversion"/>
  </si>
  <si>
    <t>강진원</t>
    <phoneticPr fontId="1" type="noConversion"/>
  </si>
  <si>
    <t>남</t>
    <phoneticPr fontId="1" type="noConversion"/>
  </si>
  <si>
    <t>여</t>
    <phoneticPr fontId="1" type="noConversion"/>
  </si>
  <si>
    <t>인원수</t>
    <phoneticPr fontId="1" type="noConversion"/>
  </si>
  <si>
    <t>남</t>
  </si>
  <si>
    <t>여</t>
  </si>
  <si>
    <t>전화번호</t>
    <phoneticPr fontId="1" type="noConversion"/>
  </si>
  <si>
    <t>최성민</t>
    <phoneticPr fontId="1" type="noConversion"/>
  </si>
  <si>
    <t>남</t>
    <phoneticPr fontId="1" type="noConversion"/>
  </si>
  <si>
    <t>여</t>
    <phoneticPr fontId="1" type="noConversion"/>
  </si>
  <si>
    <t>남</t>
    <phoneticPr fontId="1" type="noConversion"/>
  </si>
  <si>
    <t>여</t>
    <phoneticPr fontId="1" type="noConversion"/>
  </si>
  <si>
    <t>황민주</t>
    <phoneticPr fontId="1" type="noConversion"/>
  </si>
  <si>
    <t>송지호</t>
    <phoneticPr fontId="1" type="noConversion"/>
  </si>
  <si>
    <t>김지철</t>
    <phoneticPr fontId="1" type="noConversion"/>
  </si>
  <si>
    <t>세미나 참가 신청자 명단</t>
    <phoneticPr fontId="1" type="noConversion"/>
  </si>
  <si>
    <t>불참</t>
    <phoneticPr fontId="1" type="noConversion"/>
  </si>
  <si>
    <t>참석</t>
    <phoneticPr fontId="1" type="noConversion"/>
  </si>
  <si>
    <t>총인원수</t>
    <phoneticPr fontId="1" type="noConversion"/>
  </si>
  <si>
    <t>번호</t>
    <phoneticPr fontId="1" type="noConversion"/>
  </si>
  <si>
    <t>참석 확인란</t>
    <phoneticPr fontId="1" type="noConversion"/>
  </si>
  <si>
    <t>참석</t>
    <phoneticPr fontId="1" type="noConversion"/>
  </si>
  <si>
    <t>참석</t>
    <phoneticPr fontId="1" type="noConversion"/>
  </si>
  <si>
    <t>신청자</t>
    <phoneticPr fontId="1" type="noConversion"/>
  </si>
  <si>
    <t>참석</t>
    <phoneticPr fontId="1" type="noConversion"/>
  </si>
  <si>
    <t>참석</t>
    <phoneticPr fontId="1" type="noConversion"/>
  </si>
  <si>
    <t>010-455-****</t>
    <phoneticPr fontId="1" type="noConversion"/>
  </si>
  <si>
    <t>010-701-****</t>
    <phoneticPr fontId="1" type="noConversion"/>
  </si>
  <si>
    <t>010-200-****</t>
    <phoneticPr fontId="1" type="noConversion"/>
  </si>
  <si>
    <t>010-356-****</t>
    <phoneticPr fontId="1" type="noConversion"/>
  </si>
  <si>
    <t>010-3252-****</t>
    <phoneticPr fontId="1" type="noConversion"/>
  </si>
  <si>
    <t>010-4950-****</t>
    <phoneticPr fontId="1" type="noConversion"/>
  </si>
  <si>
    <t>010-7000-****</t>
    <phoneticPr fontId="1" type="noConversion"/>
  </si>
  <si>
    <t>010-356-****</t>
    <phoneticPr fontId="1" type="noConversion"/>
  </si>
  <si>
    <t>010-6600-****</t>
    <phoneticPr fontId="1" type="noConversion"/>
  </si>
  <si>
    <t>010-315-****</t>
    <phoneticPr fontId="1" type="noConversion"/>
  </si>
  <si>
    <t>010-7890-****</t>
    <phoneticPr fontId="1" type="noConversion"/>
  </si>
  <si>
    <t>010-3202-****</t>
    <phoneticPr fontId="1" type="noConversion"/>
  </si>
  <si>
    <t>010-3200-****</t>
    <phoneticPr fontId="1" type="noConversion"/>
  </si>
  <si>
    <t>010-3535-****</t>
    <phoneticPr fontId="1" type="noConversion"/>
  </si>
  <si>
    <t>010-1212-****</t>
    <phoneticPr fontId="1" type="noConversion"/>
  </si>
  <si>
    <t>010-900-****</t>
    <phoneticPr fontId="1" type="noConversion"/>
  </si>
  <si>
    <t>010-303-****</t>
    <phoneticPr fontId="1" type="noConversion"/>
  </si>
  <si>
    <t>010-6565-****</t>
    <phoneticPr fontId="1" type="noConversion"/>
  </si>
  <si>
    <t>010-244-****</t>
    <phoneticPr fontId="1" type="noConversion"/>
  </si>
  <si>
    <t>010-585-****</t>
    <phoneticPr fontId="1" type="noConversion"/>
  </si>
  <si>
    <t>010-800-****</t>
    <phoneticPr fontId="1" type="noConversion"/>
  </si>
  <si>
    <t>010-444-****</t>
    <phoneticPr fontId="1" type="noConversion"/>
  </si>
  <si>
    <t>010-2525-****</t>
    <phoneticPr fontId="1" type="noConversion"/>
  </si>
  <si>
    <t>&lt;참석/불참 인원수&gt;</t>
    <phoneticPr fontId="1" type="noConversion"/>
  </si>
  <si>
    <t>&lt;성별 참석 인원수&gt;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</si>
</sst>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000000"/>
  </numFmts>
  <fonts count="7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기류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11" sqref="H11:H12"/>
    </sheetView>
  </sheetViews>
  <sheetFormatPr defaultRowHeight="16.5" x14ac:dyDescent="0.3"/>
  <cols>
    <col min="1" max="1" width="6.21875" style="1" customWidth="1"/>
    <col min="2" max="2" width="8" style="1" customWidth="1"/>
    <col min="3" max="3" width="13.5546875" style="1" bestFit="1" customWidth="1"/>
    <col min="4" max="4" width="7.21875" style="1" customWidth="1"/>
    <col min="5" max="5" width="10.44140625" style="4" bestFit="1" customWidth="1"/>
    <col min="6" max="6" width="10.44140625" customWidth="1"/>
    <col min="7" max="16384" width="8.88671875" style="1"/>
  </cols>
  <sheetData>
    <row r="1" spans="1:8" ht="31.5" customHeight="1" x14ac:dyDescent="0.3">
      <c r="B1" s="10" t="s">
        <v>35</v>
      </c>
      <c r="C1" s="9"/>
      <c r="D1" s="9"/>
      <c r="E1" s="8"/>
    </row>
    <row r="3" spans="1:8" ht="21" customHeight="1" x14ac:dyDescent="0.3">
      <c r="A3" s="11" t="s">
        <v>39</v>
      </c>
      <c r="B3" s="11" t="s">
        <v>0</v>
      </c>
      <c r="C3" s="11" t="s">
        <v>26</v>
      </c>
      <c r="D3" s="11" t="s">
        <v>2</v>
      </c>
      <c r="E3" s="11" t="s">
        <v>40</v>
      </c>
      <c r="G3" s="7" t="s">
        <v>69</v>
      </c>
    </row>
    <row r="4" spans="1:8" x14ac:dyDescent="0.3">
      <c r="A4" s="2">
        <v>1</v>
      </c>
      <c r="B4" s="2" t="s">
        <v>7</v>
      </c>
      <c r="C4" s="3" t="s">
        <v>46</v>
      </c>
      <c r="D4" s="3" t="s">
        <v>29</v>
      </c>
      <c r="E4" s="2" t="s">
        <v>41</v>
      </c>
      <c r="G4" s="5"/>
      <c r="H4" s="12" t="s">
        <v>23</v>
      </c>
    </row>
    <row r="5" spans="1:8" x14ac:dyDescent="0.3">
      <c r="A5" s="2">
        <v>2</v>
      </c>
      <c r="B5" s="2" t="s">
        <v>3</v>
      </c>
      <c r="C5" s="3" t="s">
        <v>47</v>
      </c>
      <c r="D5" s="3" t="s">
        <v>25</v>
      </c>
      <c r="E5" s="2"/>
      <c r="G5" s="12" t="s">
        <v>41</v>
      </c>
      <c r="H5" s="2">
        <f>COUNTIF(E4:E26,"=참석")</f>
        <v>13</v>
      </c>
    </row>
    <row r="6" spans="1:8" x14ac:dyDescent="0.3">
      <c r="A6" s="2">
        <v>3</v>
      </c>
      <c r="B6" s="2" t="s">
        <v>8</v>
      </c>
      <c r="C6" s="3" t="s">
        <v>48</v>
      </c>
      <c r="D6" s="3" t="s">
        <v>28</v>
      </c>
      <c r="E6" s="2" t="s">
        <v>37</v>
      </c>
      <c r="G6" s="12" t="s">
        <v>36</v>
      </c>
      <c r="H6" s="2">
        <f>COUNTIF(E4:E26,"")</f>
        <v>10</v>
      </c>
    </row>
    <row r="7" spans="1:8" x14ac:dyDescent="0.3">
      <c r="A7" s="2">
        <v>4</v>
      </c>
      <c r="B7" s="2" t="s">
        <v>9</v>
      </c>
      <c r="C7" s="3" t="s">
        <v>49</v>
      </c>
      <c r="D7" s="3" t="s">
        <v>28</v>
      </c>
      <c r="E7" s="2"/>
      <c r="G7" s="12" t="s">
        <v>43</v>
      </c>
      <c r="H7" s="2">
        <f>SUM(H5:H6)</f>
        <v>23</v>
      </c>
    </row>
    <row r="8" spans="1:8" x14ac:dyDescent="0.3">
      <c r="A8" s="2">
        <v>5</v>
      </c>
      <c r="B8" s="2" t="s">
        <v>10</v>
      </c>
      <c r="C8" s="3" t="s">
        <v>50</v>
      </c>
      <c r="D8" s="3" t="s">
        <v>29</v>
      </c>
      <c r="E8" s="2"/>
    </row>
    <row r="9" spans="1:8" x14ac:dyDescent="0.3">
      <c r="A9" s="2">
        <v>6</v>
      </c>
      <c r="B9" s="2" t="s">
        <v>11</v>
      </c>
      <c r="C9" s="3" t="s">
        <v>51</v>
      </c>
      <c r="D9" s="3" t="s">
        <v>30</v>
      </c>
      <c r="E9" s="2" t="s">
        <v>41</v>
      </c>
      <c r="G9" s="7" t="s">
        <v>70</v>
      </c>
    </row>
    <row r="10" spans="1:8" x14ac:dyDescent="0.3">
      <c r="A10" s="2">
        <v>7</v>
      </c>
      <c r="B10" s="2" t="s">
        <v>12</v>
      </c>
      <c r="C10" s="3" t="s">
        <v>52</v>
      </c>
      <c r="D10" s="3" t="s">
        <v>24</v>
      </c>
      <c r="E10" s="2" t="s">
        <v>37</v>
      </c>
      <c r="G10" s="5"/>
      <c r="H10" s="6" t="s">
        <v>42</v>
      </c>
    </row>
    <row r="11" spans="1:8" x14ac:dyDescent="0.3">
      <c r="A11" s="2">
        <v>8</v>
      </c>
      <c r="B11" s="2" t="s">
        <v>13</v>
      </c>
      <c r="C11" s="3" t="s">
        <v>53</v>
      </c>
      <c r="D11" s="3" t="s">
        <v>24</v>
      </c>
      <c r="E11" s="2"/>
      <c r="G11" s="6" t="s">
        <v>21</v>
      </c>
      <c r="H11" s="2">
        <f>COUNTIFS($E$4:$E$26,"=참석",$D$4:$D$26,G11)</f>
        <v>6</v>
      </c>
    </row>
    <row r="12" spans="1:8" x14ac:dyDescent="0.3">
      <c r="A12" s="2">
        <v>9</v>
      </c>
      <c r="B12" s="2" t="s">
        <v>14</v>
      </c>
      <c r="C12" s="3" t="s">
        <v>54</v>
      </c>
      <c r="D12" s="3" t="s">
        <v>25</v>
      </c>
      <c r="E12" s="2" t="s">
        <v>41</v>
      </c>
      <c r="G12" s="6" t="s">
        <v>22</v>
      </c>
      <c r="H12" s="2">
        <f>COUNTIFS($E$4:$E$26,"=참석",$D$4:$D$26,G12)</f>
        <v>7</v>
      </c>
    </row>
    <row r="13" spans="1:8" x14ac:dyDescent="0.3">
      <c r="A13" s="2">
        <v>10</v>
      </c>
      <c r="B13" s="2" t="s">
        <v>15</v>
      </c>
      <c r="C13" s="3" t="s">
        <v>55</v>
      </c>
      <c r="D13" s="3" t="s">
        <v>25</v>
      </c>
      <c r="E13" s="2" t="s">
        <v>41</v>
      </c>
      <c r="G13" s="6" t="s">
        <v>38</v>
      </c>
      <c r="H13" s="2">
        <f>SUM(H11:H12)</f>
        <v>13</v>
      </c>
    </row>
    <row r="14" spans="1:8" x14ac:dyDescent="0.3">
      <c r="A14" s="2">
        <v>11</v>
      </c>
      <c r="B14" s="2" t="s">
        <v>16</v>
      </c>
      <c r="C14" s="3" t="s">
        <v>56</v>
      </c>
      <c r="D14" s="3" t="s">
        <v>28</v>
      </c>
      <c r="E14" s="2" t="s">
        <v>44</v>
      </c>
    </row>
    <row r="15" spans="1:8" x14ac:dyDescent="0.3">
      <c r="A15" s="2">
        <v>12</v>
      </c>
      <c r="B15" s="2" t="s">
        <v>17</v>
      </c>
      <c r="C15" s="3" t="s">
        <v>57</v>
      </c>
      <c r="D15" s="3" t="s">
        <v>30</v>
      </c>
      <c r="E15" s="2"/>
    </row>
    <row r="16" spans="1:8" x14ac:dyDescent="0.3">
      <c r="A16" s="2">
        <v>13</v>
      </c>
      <c r="B16" s="2" t="s">
        <v>18</v>
      </c>
      <c r="C16" s="3" t="s">
        <v>58</v>
      </c>
      <c r="D16" s="3" t="s">
        <v>25</v>
      </c>
      <c r="E16" s="2" t="s">
        <v>41</v>
      </c>
    </row>
    <row r="17" spans="1:5" x14ac:dyDescent="0.3">
      <c r="A17" s="2">
        <v>14</v>
      </c>
      <c r="B17" s="2" t="s">
        <v>19</v>
      </c>
      <c r="C17" s="3" t="s">
        <v>59</v>
      </c>
      <c r="D17" s="3" t="s">
        <v>25</v>
      </c>
      <c r="E17" s="2" t="s">
        <v>41</v>
      </c>
    </row>
    <row r="18" spans="1:5" x14ac:dyDescent="0.3">
      <c r="A18" s="2">
        <v>15</v>
      </c>
      <c r="B18" s="2" t="s">
        <v>20</v>
      </c>
      <c r="C18" s="3" t="s">
        <v>60</v>
      </c>
      <c r="D18" s="3" t="s">
        <v>24</v>
      </c>
      <c r="E18" s="2" t="s">
        <v>37</v>
      </c>
    </row>
    <row r="19" spans="1:5" x14ac:dyDescent="0.3">
      <c r="A19" s="2">
        <v>16</v>
      </c>
      <c r="B19" s="2" t="s">
        <v>4</v>
      </c>
      <c r="C19" s="3" t="s">
        <v>61</v>
      </c>
      <c r="D19" s="3" t="s">
        <v>24</v>
      </c>
      <c r="E19" s="2"/>
    </row>
    <row r="20" spans="1:5" x14ac:dyDescent="0.3">
      <c r="A20" s="2">
        <v>17</v>
      </c>
      <c r="B20" s="2" t="s">
        <v>5</v>
      </c>
      <c r="C20" s="3" t="s">
        <v>62</v>
      </c>
      <c r="D20" s="3" t="s">
        <v>29</v>
      </c>
      <c r="E20" s="2" t="s">
        <v>45</v>
      </c>
    </row>
    <row r="21" spans="1:5" x14ac:dyDescent="0.3">
      <c r="A21" s="2">
        <v>18</v>
      </c>
      <c r="B21" s="2" t="s">
        <v>6</v>
      </c>
      <c r="C21" s="3" t="s">
        <v>63</v>
      </c>
      <c r="D21" s="3" t="s">
        <v>24</v>
      </c>
      <c r="E21" s="2"/>
    </row>
    <row r="22" spans="1:5" x14ac:dyDescent="0.3">
      <c r="A22" s="2">
        <v>19</v>
      </c>
      <c r="B22" s="2" t="s">
        <v>1</v>
      </c>
      <c r="C22" s="3" t="s">
        <v>64</v>
      </c>
      <c r="D22" s="3" t="s">
        <v>31</v>
      </c>
      <c r="E22" s="2"/>
    </row>
    <row r="23" spans="1:5" x14ac:dyDescent="0.3">
      <c r="A23" s="2">
        <v>20</v>
      </c>
      <c r="B23" s="2" t="s">
        <v>27</v>
      </c>
      <c r="C23" s="3" t="s">
        <v>65</v>
      </c>
      <c r="D23" s="3" t="s">
        <v>24</v>
      </c>
      <c r="E23" s="2"/>
    </row>
    <row r="24" spans="1:5" x14ac:dyDescent="0.3">
      <c r="A24" s="2">
        <v>21</v>
      </c>
      <c r="B24" s="2" t="s">
        <v>32</v>
      </c>
      <c r="C24" s="2" t="s">
        <v>66</v>
      </c>
      <c r="D24" s="2" t="s">
        <v>31</v>
      </c>
      <c r="E24" s="2" t="s">
        <v>41</v>
      </c>
    </row>
    <row r="25" spans="1:5" x14ac:dyDescent="0.3">
      <c r="A25" s="2">
        <v>22</v>
      </c>
      <c r="B25" s="2" t="s">
        <v>33</v>
      </c>
      <c r="C25" s="3" t="s">
        <v>67</v>
      </c>
      <c r="D25" s="3" t="s">
        <v>29</v>
      </c>
      <c r="E25" s="2"/>
    </row>
    <row r="26" spans="1:5" x14ac:dyDescent="0.3">
      <c r="A26" s="2">
        <v>23</v>
      </c>
      <c r="B26" s="2" t="s">
        <v>34</v>
      </c>
      <c r="C26" s="2" t="s">
        <v>68</v>
      </c>
      <c r="D26" s="2" t="s">
        <v>30</v>
      </c>
      <c r="E26" s="2" t="s">
        <v>37</v>
      </c>
    </row>
  </sheetData>
  <sortState ref="B4:E23">
    <sortCondition ref="B4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2007-01-14T07:55:01Z</cp:lastPrinted>
  <dcterms:created xsi:type="dcterms:W3CDTF">2007-01-12T15:22:10Z</dcterms:created>
  <dcterms:modified xsi:type="dcterms:W3CDTF">2019-11-05T14:13:08Z</dcterms:modified>
</cp:coreProperties>
</file>